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4.xml" ContentType="application/vnd.openxmlformats-officedocument.spreadsheetml.pivotTab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192.168.100.105\Control Interno1\23. Auditorias\03. PM\2023\PMP\Consolidado\"/>
    </mc:Choice>
  </mc:AlternateContent>
  <xr:revisionPtr revIDLastSave="0" documentId="13_ncr:1_{4121D158-2B11-4A6E-AECF-A6595458A8B4}" xr6:coauthVersionLast="47" xr6:coauthVersionMax="47" xr10:uidLastSave="{00000000-0000-0000-0000-000000000000}"/>
  <bookViews>
    <workbookView xWindow="28680" yWindow="-120" windowWidth="29040" windowHeight="15720" firstSheet="4" activeTab="4" xr2:uid="{00000000-000D-0000-FFFF-FFFF00000000}"/>
  </bookViews>
  <sheets>
    <sheet name="Estadisticas" sheetId="7" r:id="rId1"/>
    <sheet name="Hoja1" sheetId="8" r:id="rId2"/>
    <sheet name="PV01-IN02-F01" sheetId="1" r:id="rId3"/>
    <sheet name="ACCIONES MODIFICADAS" sheetId="2" r:id="rId4"/>
    <sheet name="ACCIONES CUMPLIDAS" sheetId="3" r:id="rId5"/>
    <sheet name="ACCIONES ELIMINADAS" sheetId="4" r:id="rId6"/>
  </sheets>
  <definedNames>
    <definedName name="_xlnm._FilterDatabase" localSheetId="4" hidden="1">'ACCIONES CUMPLIDAS'!$A$2:$AJ$258</definedName>
    <definedName name="_xlnm._FilterDatabase" localSheetId="5" hidden="1">'ACCIONES ELIMINADAS'!$A$1:$Y$1</definedName>
    <definedName name="_xlnm._FilterDatabase" localSheetId="3" hidden="1">'ACCIONES MODIFICADAS'!$A$2:$AQ$2</definedName>
    <definedName name="_xlnm._FilterDatabase" localSheetId="2" hidden="1">'PV01-IN02-F01'!$A$6:$AI$171</definedName>
    <definedName name="_xlnm.Print_Area" localSheetId="2">'PV01-IN02-F01'!$A$1:$Z$6</definedName>
    <definedName name="CERRADA">'PV01-IN02-F01'!#REF!</definedName>
  </definedNames>
  <calcPr calcId="191029"/>
  <pivotCaches>
    <pivotCache cacheId="0" r:id="rId7"/>
    <pivotCache cacheId="24"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0" i="8" l="1"/>
  <c r="H11" i="7" l="1"/>
  <c r="H1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s>
  <commentList>
    <comment ref="AC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Y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6" authorId="3" shapeId="0" xr:uid="{00000000-0006-0000-01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8" authorId="4" shapeId="0" xr:uid="{00000000-0006-0000-0100-00000E000000}">
      <text>
        <r>
          <rPr>
            <b/>
            <sz val="9"/>
            <color indexed="81"/>
            <rFont val="Tahoma"/>
            <family val="2"/>
          </rPr>
          <t>ADMIN:</t>
        </r>
        <r>
          <rPr>
            <sz val="9"/>
            <color indexed="81"/>
            <rFont val="Tahoma"/>
            <family val="2"/>
          </rPr>
          <t xml:space="preserve">
el indicador es de porcentaje  y la meta es un numero verificar el indicador con la meta</t>
        </r>
      </text>
    </comment>
    <comment ref="L10" authorId="4" shapeId="0" xr:uid="{00000000-0006-0000-0100-00000F000000}">
      <text>
        <r>
          <rPr>
            <b/>
            <sz val="9"/>
            <color indexed="81"/>
            <rFont val="Tahoma"/>
            <family val="2"/>
          </rPr>
          <t>ADMIN:</t>
        </r>
        <r>
          <rPr>
            <sz val="9"/>
            <color indexed="81"/>
            <rFont val="Tahoma"/>
            <family val="2"/>
          </rPr>
          <t xml:space="preserve">
no es coherente de la acción con el indicador , es una revisión aleatoria o es incluir los certificados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s>
  <commentList>
    <comment ref="AC1" authorId="0" shapeId="0" xr:uid="{00000000-0006-0000-02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2" authorId="0" shapeId="0" xr:uid="{00000000-0006-0000-02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2" authorId="1" shapeId="0" xr:uid="{00000000-0006-0000-02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2" authorId="0" shapeId="0" xr:uid="{00000000-0006-0000-02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2" authorId="0" shapeId="0" xr:uid="{00000000-0006-0000-02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2" authorId="0" shapeId="0" xr:uid="{00000000-0006-0000-02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2" authorId="0" shapeId="0" xr:uid="{00000000-0006-0000-02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0" shapeId="0" xr:uid="{00000000-0006-0000-02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2" authorId="2" shapeId="0" xr:uid="{00000000-0006-0000-0200-000009000000}">
      <text>
        <r>
          <rPr>
            <sz val="9"/>
            <color indexed="81"/>
            <rFont val="Tahoma"/>
            <family val="2"/>
          </rPr>
          <t>Por favor diligenciar con el cargo del colaborador que ejecutará la acción o la actividad.</t>
        </r>
      </text>
    </comment>
    <comment ref="Q2" authorId="0" shapeId="0" xr:uid="{00000000-0006-0000-0200-00000A000000}">
      <text>
        <r>
          <rPr>
            <sz val="9"/>
            <color indexed="81"/>
            <rFont val="Tahoma"/>
            <family val="2"/>
          </rPr>
          <t xml:space="preserve">Indicar (aaaa/mm/dd) en que comienza la acción(es) registrada(s).
</t>
        </r>
      </text>
    </comment>
    <comment ref="R2" authorId="0" shapeId="0" xr:uid="{00000000-0006-0000-0200-00000B000000}">
      <text>
        <r>
          <rPr>
            <sz val="9"/>
            <color indexed="81"/>
            <rFont val="Tahoma"/>
            <family val="2"/>
          </rPr>
          <t xml:space="preserve">Indicar el (aaaa/mm/dd) en que finaliza la(s)
acción(es) registrada(s). 
</t>
        </r>
      </text>
    </comment>
    <comment ref="Y2" authorId="3" shapeId="0" xr:uid="{00000000-0006-0000-02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2" authorId="3" shapeId="0" xr:uid="{00000000-0006-0000-02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L2" authorId="3" shapeId="0" xr:uid="{00000000-0006-0000-0200-00000E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13" authorId="4" shapeId="0" xr:uid="{00000000-0006-0000-0200-00000F000000}">
      <text>
        <r>
          <rPr>
            <b/>
            <sz val="9"/>
            <color indexed="81"/>
            <rFont val="Tahoma"/>
            <family val="2"/>
          </rPr>
          <t>ADMIN:</t>
        </r>
        <r>
          <rPr>
            <sz val="9"/>
            <color indexed="81"/>
            <rFont val="Tahoma"/>
            <family val="2"/>
          </rPr>
          <t xml:space="preserve">
no es coherente de la acción con el indicador , es una revisión aleatoria o es incluir los certificados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User</author>
    <author>Guillermo Delgadillo Molano</author>
  </authors>
  <commentList>
    <comment ref="AD1" authorId="0" shapeId="0" xr:uid="{00000000-0006-0000-03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H2" authorId="0" shapeId="0" xr:uid="{00000000-0006-0000-03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I2" authorId="1" shapeId="0" xr:uid="{00000000-0006-0000-03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J2" authorId="0" shapeId="0" xr:uid="{00000000-0006-0000-03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K2" authorId="0" shapeId="0" xr:uid="{00000000-0006-0000-03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L2" authorId="0" shapeId="0" xr:uid="{00000000-0006-0000-03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M2" authorId="0" shapeId="0" xr:uid="{00000000-0006-0000-03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0" shapeId="0" xr:uid="{00000000-0006-0000-03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Q2" authorId="2" shapeId="0" xr:uid="{00000000-0006-0000-0300-000009000000}">
      <text>
        <r>
          <rPr>
            <sz val="9"/>
            <color indexed="81"/>
            <rFont val="Tahoma"/>
            <family val="2"/>
          </rPr>
          <t>Por favor diligenciar con el cargo del colaborador que ejecutará la acción o la actividad.</t>
        </r>
      </text>
    </comment>
    <comment ref="R2" authorId="0" shapeId="0" xr:uid="{00000000-0006-0000-0300-00000A000000}">
      <text>
        <r>
          <rPr>
            <sz val="9"/>
            <color indexed="81"/>
            <rFont val="Tahoma"/>
            <family val="2"/>
          </rPr>
          <t xml:space="preserve">Indicar (aaaa/mm/dd) en que comienza la acción(es) registrada(s).
</t>
        </r>
      </text>
    </comment>
    <comment ref="S2" authorId="0" shapeId="0" xr:uid="{00000000-0006-0000-0300-00000B000000}">
      <text>
        <r>
          <rPr>
            <sz val="9"/>
            <color indexed="81"/>
            <rFont val="Tahoma"/>
            <family val="2"/>
          </rPr>
          <t xml:space="preserve">Indicar el (aaaa/mm/dd) en que finaliza la(s)
acción(es) registrada(s). 
</t>
        </r>
      </text>
    </comment>
    <comment ref="Z2" authorId="3" shapeId="0" xr:uid="{00000000-0006-0000-03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J2" authorId="3" shapeId="0" xr:uid="{00000000-0006-0000-03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M52" authorId="4" shapeId="0" xr:uid="{4ADBB5D8-6256-44C1-89DD-9592AC04AB46}">
      <text>
        <r>
          <rPr>
            <b/>
            <sz val="9"/>
            <color indexed="81"/>
            <rFont val="Tahoma"/>
            <family val="2"/>
          </rPr>
          <t>ADMIN:</t>
        </r>
        <r>
          <rPr>
            <sz val="9"/>
            <color indexed="81"/>
            <rFont val="Tahoma"/>
            <family val="2"/>
          </rPr>
          <t xml:space="preserve">
el indicador es de porcentaje  y la meta es un numero verificar el indicador con la meta</t>
        </r>
      </text>
    </comment>
    <comment ref="M92" authorId="5" shapeId="0" xr:uid="{00000000-0006-0000-0300-00000E000000}">
      <text>
        <r>
          <rPr>
            <b/>
            <sz val="9"/>
            <color indexed="81"/>
            <rFont val="Tahoma"/>
            <family val="2"/>
          </rPr>
          <t>User:</t>
        </r>
        <r>
          <rPr>
            <sz val="9"/>
            <color indexed="81"/>
            <rFont val="Tahoma"/>
            <family val="2"/>
          </rPr>
          <t xml:space="preserve">
un formulario ajustado/formulario publicado</t>
        </r>
      </text>
    </comment>
    <comment ref="M94" authorId="5" shapeId="0" xr:uid="{00000000-0006-0000-0300-00000F000000}">
      <text>
        <r>
          <rPr>
            <b/>
            <sz val="9"/>
            <color indexed="81"/>
            <rFont val="Tahoma"/>
            <family val="2"/>
          </rPr>
          <t>User:</t>
        </r>
        <r>
          <rPr>
            <sz val="9"/>
            <color indexed="81"/>
            <rFont val="Tahoma"/>
            <family val="2"/>
          </rPr>
          <t xml:space="preserve">
un formulario ajustado/formulario publicado</t>
        </r>
      </text>
    </comment>
    <comment ref="J148" authorId="6" shapeId="0" xr:uid="{00000000-0006-0000-0300-000010000000}">
      <text>
        <r>
          <rPr>
            <b/>
            <sz val="9"/>
            <color indexed="81"/>
            <rFont val="Tahoma"/>
            <family val="2"/>
          </rPr>
          <t>Guillermo Delgadillo Molano:</t>
        </r>
        <r>
          <rPr>
            <sz val="9"/>
            <color indexed="81"/>
            <rFont val="Tahoma"/>
            <family val="2"/>
          </rPr>
          <t xml:space="preserve">
Esta causa debe quedar como última en el formato de Analisis de causa
</t>
        </r>
      </text>
    </comment>
    <comment ref="M195" authorId="4" shapeId="0" xr:uid="{00000000-0006-0000-0300-000011000000}">
      <text>
        <r>
          <rPr>
            <b/>
            <sz val="9"/>
            <color indexed="81"/>
            <rFont val="Tahoma"/>
            <family val="2"/>
          </rPr>
          <t>ADMIN:</t>
        </r>
        <r>
          <rPr>
            <sz val="9"/>
            <color indexed="81"/>
            <rFont val="Tahoma"/>
            <family val="2"/>
          </rPr>
          <t xml:space="preserve">
revisar la coherencia de la actividad es una mesa de trabajo</t>
        </r>
      </text>
    </comment>
    <comment ref="M234" authorId="4" shapeId="0" xr:uid="{00000000-0006-0000-0300-000012000000}">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G1" authorId="0" shapeId="0" xr:uid="{00000000-0006-0000-0400-000001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1" authorId="1" shapeId="0" xr:uid="{00000000-0006-0000-0400-000002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1" authorId="0" shapeId="0" xr:uid="{00000000-0006-0000-0400-000003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1" authorId="0" shapeId="0" xr:uid="{00000000-0006-0000-0400-000004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1" authorId="0" shapeId="0" xr:uid="{00000000-0006-0000-0400-000005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1" authorId="0" shapeId="0" xr:uid="{00000000-0006-0000-0400-000006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0" shapeId="0" xr:uid="{00000000-0006-0000-0400-000007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1" authorId="2" shapeId="0" xr:uid="{00000000-0006-0000-0400-000008000000}">
      <text>
        <r>
          <rPr>
            <sz val="9"/>
            <color indexed="81"/>
            <rFont val="Tahoma"/>
            <family val="2"/>
          </rPr>
          <t>Por favor diligenciar con el cargo del colaborador que ejecutará la acción o la actividad.</t>
        </r>
      </text>
    </comment>
    <comment ref="Q1" authorId="0" shapeId="0" xr:uid="{00000000-0006-0000-0400-000009000000}">
      <text>
        <r>
          <rPr>
            <sz val="9"/>
            <color indexed="81"/>
            <rFont val="Tahoma"/>
            <family val="2"/>
          </rPr>
          <t xml:space="preserve">Indicar (aaaa/mm/dd) en que comienza la acción(es) registrada(s).
</t>
        </r>
      </text>
    </comment>
    <comment ref="R1" authorId="0" shapeId="0" xr:uid="{00000000-0006-0000-0400-00000A000000}">
      <text>
        <r>
          <rPr>
            <sz val="9"/>
            <color indexed="81"/>
            <rFont val="Tahoma"/>
            <family val="2"/>
          </rPr>
          <t xml:space="preserve">Indicar el (aaaa/mm/dd) en que finaliza la(s)
acción(es) registrada(s). 
</t>
        </r>
      </text>
    </comment>
    <comment ref="V1" authorId="3" shapeId="0" xr:uid="{00000000-0006-0000-0400-00000B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<sst xmlns="http://schemas.openxmlformats.org/spreadsheetml/2006/main" count="4581" uniqueCount="1284">
  <si>
    <t xml:space="preserve">SISTEMA INTEGRADO DE GESTION DISTRITAL BAJO EL ESTÁNDAR MIPG
</t>
  </si>
  <si>
    <t>PROCESO DE CONTROL Y EVALUACIÓN DE LA GESTIÓN</t>
  </si>
  <si>
    <t>Plan de Mejoramiento por Proceso</t>
  </si>
  <si>
    <t>Código: PV01-PR01-F01</t>
  </si>
  <si>
    <t>ETAPA DE FORMULACIÓN</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</si>
  <si>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</si>
  <si>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</si>
  <si>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</si>
  <si>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</si>
  <si>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</si>
  <si>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</si>
  <si>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</si>
  <si>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</si>
  <si>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</si>
  <si>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</si>
  <si>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</si>
  <si>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</si>
  <si>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</si>
  <si>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</si>
  <si>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</si>
  <si>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</si>
  <si>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</si>
  <si>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</si>
  <si>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</si>
  <si>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</si>
  <si>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NOMBRE DEL AUDITOR</t>
  </si>
  <si>
    <t>ESTADO DE LA ACCION</t>
  </si>
  <si>
    <t># Reprog.</t>
  </si>
  <si>
    <t xml:space="preserve">REPORTE DE REFORMULACIÓN </t>
  </si>
  <si>
    <t>Acción Correctiva</t>
  </si>
  <si>
    <t>SUBSECRETARÍA DE GESTIÓN DE LA MOVILIDAD</t>
  </si>
  <si>
    <t>ABIERTA</t>
  </si>
  <si>
    <t>Corrección</t>
  </si>
  <si>
    <t>Debilidades en la actualización de documentos del Sistema de Gestión de Calidad.</t>
  </si>
  <si>
    <t>OFICINA DE TECNOLOGÍAS DE LA INFORMACIÓN Y LAS COMUNICACIONES</t>
  </si>
  <si>
    <t>Acción correctiva</t>
  </si>
  <si>
    <t>SUBDIRECCIÓN DE CONTROL DE TRÁNSITO Y TRANSPORTE</t>
  </si>
  <si>
    <t>CERRADA</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</si>
  <si>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</si>
  <si>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SUBSECRETARÍA DE SERVICIOS A LA CIUDADANÍA</t>
  </si>
  <si>
    <t>DIRECCIÓN DE ATENCIÓN AL CIUDADANO</t>
  </si>
  <si>
    <t>SUBSECRETARÍA DE GESTIÓN CORPORATIVA</t>
  </si>
  <si>
    <t>SUBDIRECCIÓN ADMINISTRATIVA</t>
  </si>
  <si>
    <t>DIRECCIÓN DE TALENTO HUMANO</t>
  </si>
  <si>
    <t>DIRECCIÓN DE TALENTO HUMANO 
SUBDIRECCIÓN ADMINISTRATIVA</t>
  </si>
  <si>
    <t>DIRECCIÓN DE REPRESENTACIÓN JUDICIAL</t>
  </si>
  <si>
    <t>002-2022</t>
  </si>
  <si>
    <t xml:space="preserve">AUTOCONTROL EN LA IMPLEMENTACIÓN DE LA NORMATIVA APLICABLE A LA LEY DE TRANSPARENCIA Y ACCESO DE LA INFORMACIÓN. 
</t>
  </si>
  <si>
    <t>Incumplimiento normativo- legal</t>
  </si>
  <si>
    <t xml:space="preserve">Debilidades en algunos controles del Anexo No 3 Condiciones Técnicas de Seguridad Digital de Resolución 1519 de 2020 </t>
  </si>
  <si>
    <t xml:space="preserve">Controles Fortalecidos </t>
  </si>
  <si>
    <t>004-2022</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</si>
  <si>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</si>
  <si>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</si>
  <si>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</si>
  <si>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</si>
  <si>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</si>
  <si>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</si>
  <si>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SUBDIRECCIÓN FINANCIERA</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</si>
  <si>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</si>
  <si>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</si>
  <si>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</si>
  <si>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</si>
  <si>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</si>
  <si>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</si>
  <si>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008-2022</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</si>
  <si>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</si>
  <si>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</si>
  <si>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</si>
  <si>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</si>
  <si>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</si>
  <si>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</si>
  <si>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</si>
  <si>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Gestión Jurídica</t>
  </si>
  <si>
    <t>N/A</t>
  </si>
  <si>
    <t>Socializaciones realizadas</t>
  </si>
  <si>
    <t>Dirección de Contratación</t>
  </si>
  <si>
    <t>Correctiva</t>
  </si>
  <si>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</si>
  <si>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</si>
  <si>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</si>
  <si>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</si>
  <si>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DIRECTORA DE TALENTO HUMANO / SUBDIRECTORA ADMINISTRATIVA</t>
  </si>
  <si>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</si>
  <si>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</si>
  <si>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</si>
  <si>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DIRECTORA DE TALENTO HUMANO</t>
  </si>
  <si>
    <t>Gestión Administrativa</t>
  </si>
  <si>
    <t>Posibilidad de afectación reputacional  por perdida de imagen de usuarios internos, externos y directivos de la SDM, por la prestación de los servicios generales y administrativos fuera de las necesidades requeridas.</t>
  </si>
  <si>
    <t>Mejora continua</t>
  </si>
  <si>
    <t>Gestión de TICS</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</si>
  <si>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</si>
  <si>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Subdirección Administrativa </t>
  </si>
  <si>
    <t>Posibilidad de afectación reputacional por pérdida de confianza por parte de la ciudadanía al igual de posibles investigaciones por entes de control debido a prestación de tramites y servicios fuera de los requerimientos normativos, legales y del ciudadano</t>
  </si>
  <si>
    <t>Procedimiento actualizado y socializado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</si>
  <si>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</si>
  <si>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Subdirección Administrativa</t>
  </si>
  <si>
    <t>Dirección de Talento Humano</t>
  </si>
  <si>
    <t>INFORME AUDITORÍA SGS CERTIFICACION 14001:2015</t>
  </si>
  <si>
    <t xml:space="preserve">Acción Correctiva </t>
  </si>
  <si>
    <t>1 Solicitud</t>
  </si>
  <si>
    <t>061-2022</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</si>
  <si>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</si>
  <si>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N° de solicitud al contratista</t>
  </si>
  <si>
    <t>N° de solicitud a selcom</t>
  </si>
  <si>
    <t>N° de solicitud de soportes a selcom</t>
  </si>
  <si>
    <t>Solicitar al proveedor Selcom los soportes de mantenimiento de los aires acondicionados y conforme a esto los certificados de disposición final de residuos generados en dichas actividades.</t>
  </si>
  <si>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</si>
  <si>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</si>
  <si>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N° de mesas de trabajo</t>
  </si>
  <si>
    <t>1 mesa de trabajo</t>
  </si>
  <si>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</si>
  <si>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</si>
  <si>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(N° de verificaciones realizadas/N° de verificaciones programadas)*100</t>
  </si>
  <si>
    <t>062-2022</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</si>
  <si>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</si>
  <si>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</si>
  <si>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</si>
  <si>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 xml:space="preserve">N° Mesas de trabajo de seguimiento </t>
  </si>
  <si>
    <t>063-2022</t>
  </si>
  <si>
    <t>N° puntos temporales adecuados</t>
  </si>
  <si>
    <t>N° de capacitaciones realizadas</t>
  </si>
  <si>
    <t>070-2022</t>
  </si>
  <si>
    <r>
      <rPr>
        <b/>
        <sz val="9"/>
        <color theme="1"/>
        <rFont val="Arial"/>
        <family val="2"/>
      </rPr>
      <t xml:space="preserve">Observación 11: </t>
    </r>
    <r>
      <rPr>
        <sz val="9"/>
        <color theme="1"/>
        <rFont val="Arial"/>
        <family val="2"/>
      </rPr>
      <t>Para el área de almacenamiento de archivo piso 1, asegurar que los extintores no se encuentren obstaculizados con cajas, debe estar disponibles en caso de emergencia.</t>
    </r>
  </si>
  <si>
    <t>N° de inspecciones realizadas por semestre</t>
  </si>
  <si>
    <t>071-2022</t>
  </si>
  <si>
    <r>
      <rPr>
        <b/>
        <sz val="9"/>
        <color theme="1"/>
        <rFont val="Arial"/>
        <family val="2"/>
      </rPr>
      <t xml:space="preserve">Observación 12: </t>
    </r>
    <r>
      <rPr>
        <sz val="9"/>
        <color theme="1"/>
        <rFont val="Arial"/>
        <family val="2"/>
      </rPr>
      <t>En el área de almacenamiento de residuos aprovechables, garantizar que la caneca donde se almacena el papel se identifique.</t>
    </r>
  </si>
  <si>
    <t>N° de verificaciones de las inspecciones</t>
  </si>
  <si>
    <t>075-2022</t>
  </si>
  <si>
    <r>
      <rPr>
        <b/>
        <sz val="9"/>
        <color theme="1"/>
        <rFont val="Arial"/>
        <family val="2"/>
      </rPr>
      <t xml:space="preserve">Observación 16: </t>
    </r>
    <r>
      <rPr>
        <sz val="9"/>
        <color theme="1"/>
        <rFont val="Arial"/>
        <family val="2"/>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</si>
  <si>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</si>
  <si>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</si>
  <si>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</si>
  <si>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</si>
  <si>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076-2022</t>
  </si>
  <si>
    <r>
      <rPr>
        <b/>
        <sz val="9"/>
        <color theme="1"/>
        <rFont val="Arial"/>
        <family val="2"/>
      </rPr>
      <t>Observación 17:</t>
    </r>
    <r>
      <rPr>
        <sz val="9"/>
        <color theme="1"/>
        <rFont val="Arial"/>
        <family val="2"/>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</si>
  <si>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(N° de sedes inspeccionadas por semestre / N° de sedes programadas)*100%</t>
  </si>
  <si>
    <t>079-2022</t>
  </si>
  <si>
    <t>N° de simulacros</t>
  </si>
  <si>
    <t>081-2022</t>
  </si>
  <si>
    <t xml:space="preserve">No se ha realizado mantenimiento al sistema hidráulico de la red de protección contra incendios </t>
  </si>
  <si>
    <t xml:space="preserve">N° de informes de Mantenimiento </t>
  </si>
  <si>
    <t xml:space="preserve">1 Informe de mantenimiento </t>
  </si>
  <si>
    <t>082-2022</t>
  </si>
  <si>
    <r>
      <rPr>
        <b/>
        <sz val="10"/>
        <color theme="1"/>
        <rFont val="Arial"/>
        <family val="2"/>
      </rPr>
      <t xml:space="preserve">Observación 25: </t>
    </r>
    <r>
      <rPr>
        <sz val="10"/>
        <color theme="1"/>
        <rFont val="Arial"/>
        <family val="2"/>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</si>
  <si>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087-2022</t>
  </si>
  <si>
    <r>
      <rPr>
        <b/>
        <sz val="9"/>
        <rFont val="Arial"/>
        <family val="2"/>
      </rPr>
      <t xml:space="preserve">Oportunidad de mejora No. 5:  </t>
    </r>
    <r>
      <rPr>
        <sz val="9"/>
        <rFont val="Arial"/>
        <family val="2"/>
      </rPr>
      <t>Afiliaciones a seguridad social, de manera que se definan mecanismos de control en cuanto a que en las historias laborales repose la respectiva afiliación y así asegurar el cumplimiento normativo aplicable.</t>
    </r>
  </si>
  <si>
    <t>Por que no se tiene conocimiento del requerimiento de la norma aplicable.</t>
  </si>
  <si>
    <t>No. Socializaciones realizadas</t>
  </si>
  <si>
    <t>una (1)  Socialización</t>
  </si>
  <si>
    <t>Ajustar la lista de chequeo para la conformación de expedientes de historias laborales, adicionando el requerimiento de anexar la certificación de afiliación a seguridad social.</t>
  </si>
  <si>
    <t>No. Formatos actualizados</t>
  </si>
  <si>
    <t>1 Formato ajustado y socializado</t>
  </si>
  <si>
    <t>Por falta de conocimiento que las afiliaciones a seguridad social deben reposar en los expedientes de historias laborales.</t>
  </si>
  <si>
    <t>No. de informes con los resultados de muestreo aleatorio mensual</t>
  </si>
  <si>
    <t>Seis (6) informes</t>
  </si>
  <si>
    <t>(1) uno</t>
  </si>
  <si>
    <t>103-2022</t>
  </si>
  <si>
    <r>
      <rPr>
        <b/>
        <sz val="9"/>
        <rFont val="Arial"/>
        <family val="2"/>
      </rPr>
      <t xml:space="preserve">Oportunidad de mejora No. 21.1: </t>
    </r>
    <r>
      <rPr>
        <sz val="9"/>
        <rFont val="Arial"/>
        <family val="2"/>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</si>
  <si>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</si>
  <si>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</si>
  <si>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</si>
  <si>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108-2022</t>
  </si>
  <si>
    <t>INFORME FINAL
VERIFICACIÓN DEL FUNCIONAMIENTO DE LA CAJA MENOR A CARGO DE LA
SUBDIRECCIÓN ADMINISTRATIVA</t>
  </si>
  <si>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</si>
  <si>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</si>
  <si>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</si>
  <si>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</si>
  <si>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111-2022</t>
  </si>
  <si>
    <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rFont val="Arial"/>
        <family val="2"/>
      </rPr>
      <t>“Por la cual se constituyen y reglamentan las cajas menores de la Secretaría Distrital de Movilidad para la Vigencia del 2022”</t>
    </r>
    <r>
      <rPr>
        <sz val="9"/>
        <rFont val="Arial"/>
        <family val="2"/>
      </rPr>
      <t xml:space="preserve">, se identificó que dentro de las normas mencionadas en la parte considerativa de esta, se incluyó el Decreto Distrital No 61 de 2007 </t>
    </r>
    <r>
      <rPr>
        <i/>
        <sz val="9"/>
        <rFont val="Arial"/>
        <family val="2"/>
      </rPr>
      <t>“Por el cual se reglamenta el Funcionamiento de las Cajas Menores y los Avances en Efectivo”</t>
    </r>
    <r>
      <rPr>
        <sz val="9"/>
        <rFont val="Arial"/>
        <family val="2"/>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rFont val="Arial"/>
        <family val="2"/>
      </rPr>
      <t>“Por medio del Cual se reglamenta el Estatuto Orgánico del Presupuesto Distrital y se dictan otras disposiciones”</t>
    </r>
    <r>
      <rPr>
        <sz val="9"/>
        <rFont val="Arial"/>
        <family val="2"/>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</si>
  <si>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</si>
  <si>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</si>
  <si>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</si>
  <si>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116-2022</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</si>
  <si>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</si>
  <si>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</si>
  <si>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</si>
  <si>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</si>
  <si>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Dirección de Atención al ciudadano</t>
  </si>
  <si>
    <t>Informe Final de la Verificación sobre el cumplimiento de
directrices aplicables a la racionalización y austeridad en el gasto para el segundo trimestre de la vigencia 2022</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</si>
  <si>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</si>
  <si>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</si>
  <si>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</si>
  <si>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Baja efectividad en las acciones operativas, educativas y de medición, implementadas para la reducción del consumo de agua y energía en las diferentes sedes de la entidad</t>
  </si>
  <si>
    <t>Seguimiento Mensual</t>
  </si>
  <si>
    <t>Informe Final de la Verificación sobre el cumplimiento de
directrices aplicables a la racionalización y austeridad en el gasto
para el segundo trimestre de la vigencia 2022</t>
  </si>
  <si>
    <r>
      <rPr>
        <b/>
        <sz val="9"/>
        <rFont val="Arial"/>
        <family val="2"/>
      </rPr>
      <t xml:space="preserve">Hallazgo No 4 Incumplimiento Metas e Indicadores del Plan de Austeridad Vigencia 2022 </t>
    </r>
    <r>
      <rPr>
        <sz val="9"/>
        <rFont val="Arial"/>
        <family val="2"/>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</si>
  <si>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</si>
  <si>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</si>
  <si>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</si>
  <si>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124-2022</t>
  </si>
  <si>
    <t>127-2022</t>
  </si>
  <si>
    <t xml:space="preserve">FECHA DE REPORTE </t>
  </si>
  <si>
    <t>RESPONSABLE DEL REPORTE</t>
  </si>
  <si>
    <t>RESUMEN DE SEGUIMIENTO Y EVIDENCIA</t>
  </si>
  <si>
    <t>SEGUIMIENTO TRIMESTRAL DEL PROCESO</t>
  </si>
  <si>
    <t>SEGUIMIENTO TRIMESTRAL DE CONTROL INTERNO</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</si>
  <si>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</si>
  <si>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</si>
  <si>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</si>
  <si>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</si>
  <si>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</si>
  <si>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 xml:space="preserve">Versión </t>
  </si>
  <si>
    <t>SUBSECRETARIA DE GESTIÓN CORPORATIVA</t>
  </si>
  <si>
    <t>Informe de Seguimiento Mapa de Riesgos de Soborno 1er Semestre 2022</t>
  </si>
  <si>
    <t>Desconocimiento de los responsables de como estructurar un control operativo de conformidad con la Guía para la gestión del riesgo SDM Código: PE01-G01.</t>
  </si>
  <si>
    <t>Por que los encargados de revisar  y reportar los controles, muchas veces no validan los soportes correspondientes y los dejan igual.</t>
  </si>
  <si>
    <t>Por que los encargados de revisar los posibles hechos de soborno desconocen todas las actividades que se ejecutan en el proceso.</t>
  </si>
  <si>
    <t>128-2022</t>
  </si>
  <si>
    <t>131-2022</t>
  </si>
  <si>
    <t>132-2022</t>
  </si>
  <si>
    <t>DESCRIPCION DEL ANALISIS DE LA EFICACIA Y EFECTIVIDAD DE LA ACCIÓN</t>
  </si>
  <si>
    <t>Fecha de Modificación</t>
  </si>
  <si>
    <t>Memorando</t>
  </si>
  <si>
    <t>JUSTIFICACIÓN REFORMULACIÓN</t>
  </si>
  <si>
    <t>ACCIONES CERRADAS</t>
  </si>
  <si>
    <t>Nataly Tenjo Vargas</t>
  </si>
  <si>
    <t>VLADIMIRO ESTRADA</t>
  </si>
  <si>
    <t>Yancy Urbano</t>
  </si>
  <si>
    <t>PARA SEGUIMIENTO DE CAMBIOS</t>
  </si>
  <si>
    <t>Etiquetas de columna</t>
  </si>
  <si>
    <t>Total general</t>
  </si>
  <si>
    <t>Etiquetas de fila</t>
  </si>
  <si>
    <t>Cuenta de ESTADO DE LA ACCION</t>
  </si>
  <si>
    <t>ACCIONES INCUMPLIDAS</t>
  </si>
  <si>
    <t>ACCIONES INEFECTIVAS</t>
  </si>
  <si>
    <t>ACCIONES ABIERTAS EN TÉRMINOS</t>
  </si>
  <si>
    <t>Cuenta de FECHA DE TERMINACIÓN</t>
  </si>
  <si>
    <t>Nathaly Muñoz</t>
  </si>
  <si>
    <t xml:space="preserve">Wendy Cordoba </t>
  </si>
  <si>
    <t>Guillermo Delgadillo</t>
  </si>
  <si>
    <r>
      <rPr>
        <b/>
        <sz val="9"/>
        <rFont val="Arial"/>
        <family val="2"/>
      </rPr>
      <t xml:space="preserve">No conformidad No. 1: </t>
    </r>
    <r>
      <rPr>
        <sz val="9"/>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</si>
  <si>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</si>
  <si>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</si>
  <si>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</si>
  <si>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Una (1)</t>
  </si>
  <si>
    <t>Publicar y socializar la política de acoso laboral</t>
  </si>
  <si>
    <t>Número de publicaciones y socializaciones realizadas</t>
  </si>
  <si>
    <t>Revisar resolución 2646 de 2008 e identificar el porcentaje de cumplimiento de los requisitos establecidos.</t>
  </si>
  <si>
    <t>Número de actas con los resultados de la revisión realizada</t>
  </si>
  <si>
    <r>
      <rPr>
        <b/>
        <sz val="9"/>
        <rFont val="Arial"/>
        <family val="2"/>
      </rPr>
      <t>No conformidad No. 2:</t>
    </r>
    <r>
      <rPr>
        <sz val="9"/>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</si>
  <si>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</si>
  <si>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</si>
  <si>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</si>
  <si>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Número de procedimientos actualizados</t>
  </si>
  <si>
    <t>Realizar socialización de la actualización del procedimiento a través de pieza comunicativa.</t>
  </si>
  <si>
    <r>
      <rPr>
        <b/>
        <sz val="9"/>
        <rFont val="Arial"/>
        <family val="2"/>
      </rPr>
      <t>No conformidad No. 3:</t>
    </r>
    <r>
      <rPr>
        <sz val="9"/>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</si>
  <si>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</si>
  <si>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Realizar socialización de la actualización de la guía a través de pieza comunicativa.</t>
  </si>
  <si>
    <t xml:space="preserve">Programar las inspecciones de EPP a realizar  y dejar registro de su ejecución en el formato Inspección Estado y Uso de Elementos de Protección.
</t>
  </si>
  <si>
    <t>(No. de inspecciones ejecutadas /No. inspecciones programadas)/100</t>
  </si>
  <si>
    <r>
      <rPr>
        <b/>
        <sz val="9"/>
        <rFont val="Arial"/>
        <family val="2"/>
      </rPr>
      <t>No conformidad No. 4:</t>
    </r>
    <r>
      <rPr>
        <sz val="9"/>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</si>
  <si>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</si>
  <si>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Verificar los informes allegados por la interventoría del contrato  a fin de validar el cumplimiento del contratista de los  requisitos relacionados al SG-SST</t>
  </si>
  <si>
    <t>Numero de actas con las verificaciones realizadas</t>
  </si>
  <si>
    <t>Siete(7)</t>
  </si>
  <si>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</si>
  <si>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</si>
  <si>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135-2022</t>
  </si>
  <si>
    <t>136-2022</t>
  </si>
  <si>
    <t>137-2022</t>
  </si>
  <si>
    <t>138-2022</t>
  </si>
  <si>
    <t>SUBDIRECCIÓN DE SEÑALIZACIÓN</t>
  </si>
  <si>
    <t>EQUIPO ANTISOBORNO</t>
  </si>
  <si>
    <t>JADY PÉREZ</t>
  </si>
  <si>
    <t>JADY PÉREZ / NEYFI RUBIELA MARTINEZ</t>
  </si>
  <si>
    <t>VIANNEY CELEDÓN</t>
  </si>
  <si>
    <t>No se solicito oportunamente el ajuste de los controles operativos para los riesgos de soborno relacionados con los agentes de transito civiles.</t>
  </si>
  <si>
    <r>
      <rPr>
        <b/>
        <sz val="9"/>
        <rFont val="Arial"/>
        <family val="2"/>
      </rPr>
      <t xml:space="preserve">No Conformidad 1: </t>
    </r>
    <r>
      <rPr>
        <sz val="9"/>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r>
      <rPr>
        <sz val="11"/>
        <color theme="1"/>
        <rFont val="Calibri"/>
        <family val="2"/>
        <scheme val="minor"/>
      </rPr>
      <t/>
    </r>
  </si>
  <si>
    <t>139-2022</t>
  </si>
  <si>
    <t>INFORME DE Auditoría DE EVALUACIÓN DE
REQUISITOS LEGALES DE AMBIENTE</t>
  </si>
  <si>
    <t>INFORME DE Auditoría DE CERTIFICACIÓN ISO 45001:2018</t>
  </si>
  <si>
    <t>Auditoría interna Sistema de Gestión de Seguridad y Salud en el Trabajo</t>
  </si>
  <si>
    <t>Gestión de Tránsito y Control de Tránsito y Transporte; Gestión de Talento Humano - Sistema de Gestión Antisoborno</t>
  </si>
  <si>
    <t>Gestión de TICS - Subdirección Administrativa</t>
  </si>
  <si>
    <t>Gestión del Talento Humano</t>
  </si>
  <si>
    <t>Gestión Financiera</t>
  </si>
  <si>
    <t>Acción de Mejora</t>
  </si>
  <si>
    <t>Acción Corrección</t>
  </si>
  <si>
    <t>Auditoria Interna al SGAS</t>
  </si>
  <si>
    <t>Profesionales Universitarios SCTT Y DGTCTT</t>
  </si>
  <si>
    <t>Informe de satisfacción de los trámites y servicios en línea</t>
  </si>
  <si>
    <t xml:space="preserve">N° de publicaciones de las
Piezas </t>
  </si>
  <si>
    <t xml:space="preserve">Realizar video del paso a paso del cierre a la solicitud </t>
  </si>
  <si>
    <t>N° de Videos divulgados</t>
  </si>
  <si>
    <t>N° de solicitudes realizadas</t>
  </si>
  <si>
    <t>N° de Mesas de trabajo realizadas</t>
  </si>
  <si>
    <t>150-2022</t>
  </si>
  <si>
    <t>152-2022</t>
  </si>
  <si>
    <t>153-2022</t>
  </si>
  <si>
    <t>151-2022</t>
  </si>
  <si>
    <t xml:space="preserve">SUBDIRECCIÓN DE CONTRAVENCIONES </t>
  </si>
  <si>
    <t>German Pedraza</t>
  </si>
  <si>
    <t>Informe de auditoría externa Sistema de Gestión de Calidad</t>
  </si>
  <si>
    <r>
      <rPr>
        <b/>
        <sz val="9"/>
        <rFont val="Arial"/>
        <family val="2"/>
      </rPr>
      <t xml:space="preserve">OB1: </t>
    </r>
    <r>
      <rPr>
        <sz val="9"/>
        <rFont val="Arial"/>
        <family val="2"/>
      </rPr>
      <t>Tomar el análisis de datos como una herramienta de mejora, no solo de ratificación de cumplimiento de las metas logradas a través de los indicadores.</t>
    </r>
  </si>
  <si>
    <t>155-2022</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</si>
  <si>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</si>
  <si>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</si>
  <si>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Errores humanos en la digitación de la información consolidada en el informe de Agendas Participativas de Trabajo (APTs), por falta de capacitación.</t>
  </si>
  <si>
    <t>* Listado de asistencia a las capacitaciones</t>
  </si>
  <si>
    <t>V: Evaluar la apropiación del correcto diligenciamiento de los formatos.</t>
  </si>
  <si>
    <t>*Resultado de las evaluaciones</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</si>
  <si>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</si>
  <si>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 Formato actualizado</t>
  </si>
  <si>
    <t xml:space="preserve">A: Indicador que controle el total de solicitudes de los ciudadanos y dentro de las fechas establecidas. </t>
  </si>
  <si>
    <t>* Indicador Formulado</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</si>
  <si>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</si>
  <si>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No se ha estructurado una matriz la cual contenga los mínimos de la trazabilidad de la actualización que se realiza a la matriz de agremiaciones o asociaciones y otros grupos de interés.</t>
  </si>
  <si>
    <t>P: Revisar el formato de agremiaciones para su actualización</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</si>
  <si>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</si>
  <si>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</si>
  <si>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163-2022</t>
  </si>
  <si>
    <t>164-2022</t>
  </si>
  <si>
    <t>165-2022</t>
  </si>
  <si>
    <t>Informe de Auditoria PQRSD</t>
  </si>
  <si>
    <r>
      <rPr>
        <b/>
        <sz val="9"/>
        <rFont val="Arial"/>
        <family val="2"/>
      </rPr>
      <t xml:space="preserve">NC1: </t>
    </r>
    <r>
      <rPr>
        <sz val="9"/>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</si>
  <si>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Desconocimiento en la clasificación de las PQRSD y gestión documental que ingresan a la SDM por parte de las personas involucradas en la radicación y revisión de documentos</t>
  </si>
  <si>
    <t>Realizar una sensibilización semestral al equipo de radicación de PQRSD de todos los sistemas de información (canales presenciales y virtuales)</t>
  </si>
  <si>
    <t>Nº de sensibilizaciones realizadas</t>
  </si>
  <si>
    <t>Realizar la solicitud a la Subdirección  Administrativa y a la OTIC de generar un informe de clasificación de las PQRSD que establezca la observación de las PQRSD que fueron reclasificadas (cambio de tipología).</t>
  </si>
  <si>
    <t>Nº de solicitudes realizadas</t>
  </si>
  <si>
    <t>N° de mesas de trabajo realizadas</t>
  </si>
  <si>
    <r>
      <rPr>
        <b/>
        <sz val="9"/>
        <rFont val="Arial"/>
        <family val="2"/>
      </rPr>
      <t>NC2:</t>
    </r>
    <r>
      <rPr>
        <sz val="9"/>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</si>
  <si>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</si>
  <si>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Dirección de Atención al ciudadano
Subdirección  Administrativa
OTIC</t>
  </si>
  <si>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</si>
  <si>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</si>
  <si>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</si>
  <si>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t>Nº de seguimientos realizados</t>
  </si>
  <si>
    <r>
      <rPr>
        <b/>
        <sz val="9"/>
        <rFont val="Arial"/>
        <family val="2"/>
      </rPr>
      <t>NC3:</t>
    </r>
    <r>
      <rPr>
        <sz val="9"/>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</si>
  <si>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La no aplicación de los lineamientos del Reglamento Interno de gestión PQRSD por parte de los funcionarios y contratistas de las diferentes dependencias</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</si>
  <si>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</si>
  <si>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Realizar un taller con las dependencias que presentan incumplimiento de los indicadores de calidad y oportunidad en las respuestas de las PQRSD.</t>
  </si>
  <si>
    <t>N° de talleres realizados</t>
  </si>
  <si>
    <t>Nº de informes realizados</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</si>
  <si>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</si>
  <si>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</si>
  <si>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Elaborar, publicar y socializar el instructivo para la recepción y radicación de PQRS en los patios de la SDM.</t>
  </si>
  <si>
    <t>N° de actas de reunión realizadas</t>
  </si>
  <si>
    <r>
      <rPr>
        <b/>
        <sz val="9"/>
        <rFont val="Arial"/>
        <family val="2"/>
      </rPr>
      <t>OBS1:</t>
    </r>
    <r>
      <rPr>
        <sz val="9"/>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</si>
  <si>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</si>
  <si>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N° de documentos elaborados, publicados y socializados</t>
  </si>
  <si>
    <r>
      <rPr>
        <b/>
        <sz val="9"/>
        <rFont val="Arial"/>
        <family val="2"/>
      </rPr>
      <t>OBS2:</t>
    </r>
    <r>
      <rPr>
        <sz val="9"/>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</si>
  <si>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</si>
  <si>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Realizar una mesa de trabajo entre el equipo de PQRSD, la OTIC y la Subdirección Administrativa con el fin de hacer seguimiento a las mejoras realizadas en el sistema de información ORFEO.</t>
  </si>
  <si>
    <t>166-2022</t>
  </si>
  <si>
    <t>167-2022</t>
  </si>
  <si>
    <t>168-2022</t>
  </si>
  <si>
    <t>169-2022</t>
  </si>
  <si>
    <t>170-2022</t>
  </si>
  <si>
    <t>171-2022</t>
  </si>
  <si>
    <t>Realizar tres mesas de trabajo con el fin de socializar el informe de reclasificación de las PQRSD que ingresan a la SDM a través del sistema de gestión documental.</t>
  </si>
  <si>
    <t>Realizar seguimiento semestral al cargue de las PQRSD a través de los reportes generados por el Sistema de gestión documental.</t>
  </si>
  <si>
    <t>Verificar trimestralmente los criterios de coherencia, claridad y calidez de las respuestas a través del Informe de Evaluación de la calidad de las respuestas a las peticiones ciudadanas.</t>
  </si>
  <si>
    <t>Realizar tres mesas de trabajo con el fin de realizar seguimiento a la recepción y radicación de PQRS en los patios de la SDM a través de la matriz de seguimiento de PQRS de patios.</t>
  </si>
  <si>
    <t>Hacer solicitud a la Secretaria General y a la OTIC de la SDM con el propósito de que se implemente una mejora en los campos de identificación que permita que de acuerdo al tipo de documento que se selecciones el campo sea o no alfanumérico</t>
  </si>
  <si>
    <t>Subsecretaría de Servicios a la ciudadanía</t>
  </si>
  <si>
    <t>Gestión de Trámites y Servicios para la ciudadanía</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</si>
  <si>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</si>
  <si>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N° de instructivos elaborados, publicados y socializados</t>
  </si>
  <si>
    <t>Elaborar, publicar y socializar la matriz del cambio de Servicio incluyendo la verificación de las disposiciones normativas y actualizar la información en los diferentes canales de comunicación a la ciudadanía.</t>
  </si>
  <si>
    <t>Verificar bimestralmente las disposiciones normativas en temas de servicio y actualizar la información en los diferentes canales de comunicación a la ciudadanía, a través de actas de seguimiento.</t>
  </si>
  <si>
    <t>Subsecretaría de Servicios a la ciudadanía
Subsecretaria de Gestión Corporativa 
OTIC</t>
  </si>
  <si>
    <t>Ivon Yanneth Veloza Ríos</t>
  </si>
  <si>
    <t>Se evidenció que se deben fortalecer controles del Anexo No 3 Condiciones Técnicas de Seguridad Digital  establecidos en la Resolución 1519 de 2020</t>
  </si>
  <si>
    <t>Gestionar el fortalecimiento de controles del Anexo No 3 Condiciones Técnicas de Seguridad Digital  de la Resolución 1519 de 2020.</t>
  </si>
  <si>
    <t>Roger Alfonso González</t>
  </si>
  <si>
    <t>Edgar González</t>
  </si>
  <si>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</si>
  <si>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</si>
  <si>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</si>
  <si>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Solicitar a selcom la cantidad y fecha de tonners instalados, los mantenimiento en los plotters y equipos de impresión y fotocopiado a su cargo, para realizar seguimientos trazables de los residuos de toners dispuestos.</t>
  </si>
  <si>
    <t>Solicitar al proveedor Selcom los soportes de mantenimiento de las plantas eléctricas de la entidad y conforme a esto los certificados de disposición final de filtros y aceites que se han generado en la entidad.</t>
  </si>
  <si>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</si>
  <si>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5. Verificar trimestralmente el cumplimiento de obligaciones ambientales incluidas en los contratos de bienes y servicios de la entidad que así lo requieran, los soportes correspondientes.</t>
  </si>
  <si>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</si>
  <si>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Realizar mesas de trabajo con el área de infraestructura para realizar los seguimiento correspondientes al plan de trabajo definido </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</si>
  <si>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</si>
  <si>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</si>
  <si>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</si>
  <si>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</si>
  <si>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</si>
  <si>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</si>
  <si>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</si>
  <si>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</si>
  <si>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</si>
  <si>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</si>
  <si>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</si>
  <si>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</si>
  <si>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</si>
  <si>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</si>
  <si>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 xml:space="preserve">Leyla Yazmin Cárdenas-Subdirección Administrativa </t>
  </si>
  <si>
    <t xml:space="preserve">Realizar el mantenimiento al sistema hidráulico de la red de protección contra incendios  </t>
  </si>
  <si>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</si>
  <si>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</si>
  <si>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Realizar la socialización de la norma aplicable al Equipo de talento Humano responsable de la nómina en la SDM.</t>
  </si>
  <si>
    <t>Verificar mensualmente de manera aleatoria que estén incluidas las certificaciones de afiliación a seguridad social en los expedientes de historias laborales.</t>
  </si>
  <si>
    <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rFont val="Arial"/>
        <family val="2"/>
      </rPr>
      <t>“(…) la cuenta corriente será manejada por el funcionario responsable asignado para el manejo de caja, quién deberá cumplir con todos los requisitos exigidos por las entidades bancarias en donde se abra la cuenta (…)”</t>
    </r>
    <r>
      <rPr>
        <sz val="9"/>
        <rFont val="Arial"/>
        <family val="2"/>
      </rPr>
      <t xml:space="preserve">.
Por otra parte, de acuerdo con el Artículo 2 -Responsables de la Resolución No 20981 de 2022, indica: </t>
    </r>
    <r>
      <rPr>
        <i/>
        <sz val="9"/>
        <rFont val="Arial"/>
        <family val="2"/>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rFont val="Arial"/>
        <family val="2"/>
      </rPr>
      <t xml:space="preserve">
En esa misma línea, las políticas de operación del Procedimiento de Caja Menor Código PA01-PR08 Versión. 01 del 18 de febrero de 2019 establece: </t>
    </r>
    <r>
      <rPr>
        <i/>
        <sz val="9"/>
        <rFont val="Arial"/>
        <family val="2"/>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rFont val="Arial"/>
        <family val="2"/>
      </rPr>
      <t xml:space="preserve">
En tal sentido, se observó que mediante resoluciones 20881 de 2022 de 21 de febrero de 2022 </t>
    </r>
    <r>
      <rPr>
        <i/>
        <sz val="9"/>
        <rFont val="Arial"/>
        <family val="2"/>
      </rPr>
      <t>“Por la cual se hace un Encargo”</t>
    </r>
    <r>
      <rPr>
        <sz val="9"/>
        <rFont val="Arial"/>
        <family val="2"/>
      </rPr>
      <t xml:space="preserve"> y Resolución 112363 de 2022 de 1 de abril de 2022 </t>
    </r>
    <r>
      <rPr>
        <i/>
        <sz val="9"/>
        <rFont val="Arial"/>
        <family val="2"/>
      </rPr>
      <t>“Por la cual se hace un Encargo”</t>
    </r>
    <r>
      <rPr>
        <sz val="9"/>
        <rFont val="Arial"/>
        <family val="2"/>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rFont val="Arial"/>
        <family val="2"/>
      </rPr>
      <t>“Novedad de Firmas”</t>
    </r>
    <r>
      <rPr>
        <sz val="9"/>
        <rFont val="Arial"/>
        <family val="2"/>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</si>
  <si>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</si>
  <si>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Realizar seguimiento  mensual de los consumos de Energía Eléctrica (kwh)  y agua (metros cúbicos),  generando informes  semestrales  que consoliden las acciones tendientes a la reducción de agua y energía.</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</si>
  <si>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</si>
  <si>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r>
      <rPr>
        <b/>
        <sz val="9"/>
        <rFont val="Arial"/>
        <family val="2"/>
      </rPr>
      <t xml:space="preserve">Recomendación 1: </t>
    </r>
    <r>
      <rPr>
        <sz val="9"/>
        <rFont val="Arial"/>
        <family val="2"/>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</si>
  <si>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Posibilidad de afectación reputacional por posibles requerimientos de entes de control y de los procesos internos de la entidad debido a la gestión del control documental del sistema de gestión de calidad  fuera de los requisitos procedimentales</t>
  </si>
  <si>
    <t>Socializar con los miembros del equipo técnico de calidad la Guía para la gestión de riesgos de la SDM en su componente del SGAS sobre estructuración de controles, dejando como evidencia la  convocatoria.</t>
  </si>
  <si>
    <t>Numero de socializaciones de la guía de riesgos</t>
  </si>
  <si>
    <r>
      <rPr>
        <b/>
        <sz val="9"/>
        <rFont val="Arial"/>
        <family val="2"/>
      </rPr>
      <t>Recomendación 4:</t>
    </r>
    <r>
      <rPr>
        <sz val="9"/>
        <rFont val="Arial"/>
        <family val="2"/>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</si>
  <si>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r>
      <rPr>
        <b/>
        <sz val="9"/>
        <rFont val="Arial"/>
        <family val="2"/>
      </rPr>
      <t>Recomendación 6:</t>
    </r>
    <r>
      <rPr>
        <sz val="9"/>
        <rFont val="Arial"/>
        <family val="2"/>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</si>
  <si>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</si>
  <si>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t>Elaborar acta con las acciones efectuadas producto del resultado del porcentaje de incumplimiento de los requisitos establecidos.</t>
  </si>
  <si>
    <t>Número de actas con las acciones ejecutadas frente a los resultados de la revisión realizada</t>
  </si>
  <si>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</si>
  <si>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socializaciones a través de pieza comunicativa</t>
  </si>
  <si>
    <t>Actualizar la “Guía para la selección, suministro, uso, mantenimiento y reposición de Elementos de Protección Personal”,  incluyendo el responsable y frecuencia para realizar el seguimiento al uso de los elementos de protección personal.</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</si>
  <si>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</si>
  <si>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</si>
  <si>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t>Fortalecer el uso de la aplicación de los trámites y servicios en línea</t>
  </si>
  <si>
    <t>Debilidad en la sostenibilidad de la información sobre el uso de las plataformas tecnológicas</t>
  </si>
  <si>
    <t>Reforzar trimestralmente la publicación de  la pieza de divulgación en el uso de la plataforma de trámites en línea</t>
  </si>
  <si>
    <t>Solicitar a la Oficina asesora de comunicaciones sostener la divulgación de la información en las plataformas tecnológicas</t>
  </si>
  <si>
    <t>Realizar  dos mesas de trabajo con las dependencias involucradas con la finalidad de dar a conocer las inconformidades de la ciudadanía y establecer posibles oportunidades de mejora en el manejo de la plataforma</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</si>
  <si>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</si>
  <si>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</si>
  <si>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</si>
  <si>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Incluir  en los documentos del proceso lineamientos que establezcan el análisis de datos  objeto de los resultados de la encuesta de satisfacción a la ciudadanía</t>
  </si>
  <si>
    <t>N° de documentación actualizada, publicada y socializada</t>
  </si>
  <si>
    <t>Oficina de Gestión Social</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</si>
  <si>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</si>
  <si>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 Con base en el resultado obtenido en las evaluaciones, se define si se realizaran nuevas capacitaciones con metodologías diferentes para la aprobación del tema en particular. </t>
  </si>
  <si>
    <t>* Programación de nuevas Capacitaciones</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</si>
  <si>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</si>
  <si>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</si>
  <si>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H: actualizar el formato de agremiaciones, solicitar a planeación su inclusión en el SGC, capacitar a las personas que usan el formato.</t>
  </si>
  <si>
    <t>* capacitación del correcto uso del formato</t>
  </si>
  <si>
    <t xml:space="preserve">A:Realizar validaciones adicionales a las estipuladas en el Verificar para asegurar que se ha entendido el correcto uso del formato. </t>
  </si>
  <si>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</si>
  <si>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johanna mayor</t>
  </si>
  <si>
    <t>se hace la  primera capacitacion, se adjuntan evidencias, pendiente las 2 ultimas capacitaciones</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</si>
  <si>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</si>
  <si>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r>
      <rPr>
        <b/>
        <sz val="10"/>
        <color theme="1"/>
        <rFont val="Arial"/>
        <family val="2"/>
      </rPr>
      <t>Observación 1:</t>
    </r>
    <r>
      <rPr>
        <sz val="10"/>
        <color theme="1"/>
        <rFont val="Arial"/>
        <family val="2"/>
      </rPr>
      <t>Asegurar un punto fijo de almacenamiento temporal para RAEEs en cada sede</t>
    </r>
  </si>
  <si>
    <r>
      <rPr>
        <b/>
        <sz val="10"/>
        <color theme="1"/>
        <rFont val="Arial"/>
        <family val="2"/>
      </rPr>
      <t>Observación 22:</t>
    </r>
    <r>
      <rPr>
        <sz val="10"/>
        <color theme="1"/>
        <rFont val="Arial"/>
        <family val="2"/>
      </rPr>
      <t xml:space="preserve"> Garantizar la ejecución de los simulacros ambientales programados  para la sedes Paloquemao y Villa Alsacia. </t>
    </r>
  </si>
  <si>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</si>
  <si>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</si>
  <si>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</si>
  <si>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t>Auditoría al proceso de Gestión 
Jurídica tema Contractual</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</si>
  <si>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</si>
  <si>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Posibilidad de afectación reputacional por pérdida de imagen institucional ante la comunidad, debido a la consecución de contratos sin el lleno de los requisitos contemplados en la norma.</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</si>
  <si>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</si>
  <si>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</si>
  <si>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Número de Socializaciones realizadas</t>
  </si>
  <si>
    <t>Subsecretaría de Gestión Jurídica</t>
  </si>
  <si>
    <t>Director (a) de Contratación</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</si>
  <si>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</si>
  <si>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</si>
  <si>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</si>
  <si>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</si>
  <si>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</si>
  <si>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</si>
  <si>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</si>
  <si>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</si>
  <si>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</si>
  <si>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</si>
  <si>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Realizar revisión aleatoria de forma mensual respecto al correcto uso de la versión vigente del formato propuesta de servicios.</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</si>
  <si>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</si>
  <si>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</si>
  <si>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</si>
  <si>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</si>
  <si>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 xml:space="preserve">Realizar revisión aleatoria de forma mensual respecto a la debida aplicación de normatividad vigente  relacionada con los exámenes médicos preocupacionales de contratistas. </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</si>
  <si>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</si>
  <si>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</si>
  <si>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</si>
  <si>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</si>
  <si>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</si>
  <si>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</si>
  <si>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</si>
  <si>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</si>
  <si>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</si>
  <si>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</si>
  <si>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</si>
  <si>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 xml:space="preserve">Realizar revisión aleatoria de forma mensual a la correcta consulta del Registro Nacional de Medidas Correctivas de los futuros contratistas.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</si>
  <si>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</si>
  <si>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</si>
  <si>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</si>
  <si>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</si>
  <si>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</si>
  <si>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r>
      <t>Realizar socializaciones bimensuales</t>
    </r>
    <r>
      <rPr>
        <sz val="9"/>
        <color rgb="FFFF0000"/>
        <rFont val="Arial"/>
        <family val="2"/>
      </rPr>
      <t xml:space="preserve"> </t>
    </r>
    <r>
      <rPr>
        <sz val="9"/>
        <rFont val="Arial"/>
        <family val="2"/>
      </rPr>
      <t xml:space="preserve">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r>
  </si>
  <si>
    <t xml:space="preserve">Efectuar  requerimientos a la OTIC relacionados con los ajustes en el Sistema de Gestión Contractual, dejando como evidencia correos electronicos con los requerimientos efectuados. </t>
  </si>
  <si>
    <t>Requerimientos enviados</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</si>
  <si>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</si>
  <si>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</si>
  <si>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</si>
  <si>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</si>
  <si>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Oficina de Tecnologías de la Información y las Comunicaciones</t>
  </si>
  <si>
    <t>Director (a) OTIC</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</si>
  <si>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</si>
  <si>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Desconocimiento en la elaboración de informes estandarizados mensuales sobre el proyecto Trabajo Inteligente</t>
  </si>
  <si>
    <t xml:space="preserve">Diseñar un formato de seguimiento mensual del proyecto Trabajo Inteligente </t>
  </si>
  <si>
    <t>1 formato diseñado</t>
  </si>
  <si>
    <t xml:space="preserve">Subsecretaria de Gestión Corporativa </t>
  </si>
  <si>
    <t xml:space="preserve">Implemetar el formato de seguimiento mensual del proyecto Trabajo Inteligente </t>
  </si>
  <si>
    <t>3 formatos de seguimiento implementados</t>
  </si>
  <si>
    <t>172-2022</t>
  </si>
  <si>
    <t>174-2022</t>
  </si>
  <si>
    <t>173-2022</t>
  </si>
  <si>
    <t>175-2022</t>
  </si>
  <si>
    <t>176-2022</t>
  </si>
  <si>
    <t>177-2022</t>
  </si>
  <si>
    <t>178-2022</t>
  </si>
  <si>
    <t>179-2022</t>
  </si>
  <si>
    <t>180-2022</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</si>
  <si>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</si>
  <si>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</si>
  <si>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 en el seguimiento y actualización de la documentación publicada.</t>
  </si>
  <si>
    <t xml:space="preserve">Verificar: La documentación que contenga el texto de la política de Seguridad, para  determinar la unificación de criterios. </t>
  </si>
  <si>
    <t xml:space="preserve">Reunion Programada / Reunion Realizada </t>
  </si>
  <si>
    <t xml:space="preserve">Yohana Pineda Afanador </t>
  </si>
  <si>
    <t>Hacer: Actualizar el Documento Política General del Sistema de Gestión de Seguridad de la Información Secretaría Distrital de Movilidad” con código: PA04-P01 y publicar en el Sistema de Gestión de la Calidad.</t>
  </si>
  <si>
    <t>Docuemnto Programado / Docuemnto Actualizado</t>
  </si>
  <si>
    <t>Debilidades en el seguimiento de actividades al interior del proceso</t>
  </si>
  <si>
    <t>Debilidad en sitio y espacio geográfico destinado para los servidores fuera de la Entidad</t>
  </si>
  <si>
    <t xml:space="preserve">Actuar: Realizar seguimiento a la ejecución y aplicación de la documentación actualizada del Sistema de Gestión de Seguridad y tomar las medidas que requieran ajuste. </t>
  </si>
  <si>
    <t xml:space="preserve">Seguimiento  Programado / Seguimiento Realizado </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</si>
  <si>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</si>
  <si>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</si>
  <si>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</si>
  <si>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Verificar: Revisar y consolidar los resultados obtenidos del autodiagnóstico realizado.</t>
  </si>
  <si>
    <t xml:space="preserve">Gestión Realizada / Actividades Realizadas </t>
  </si>
  <si>
    <t>Hacer: Presentar las diferentes alternativas que puedan surgir como resultado del diagnóstico propuesto a la jefatura de la OTIC.</t>
  </si>
  <si>
    <t xml:space="preserve">Actuar: Gestionar el cumplimiento de los compromisos adquiridos, en caso de adoptar medidas de implementación.   </t>
  </si>
  <si>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</si>
  <si>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Debilidad en la consolidación y proceso para la generación de backups</t>
  </si>
  <si>
    <t>Planear: Realizar seguimiento a la aplicación de la política de backups establecida por la entidad.</t>
  </si>
  <si>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</si>
  <si>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 xml:space="preserve">Verificar: Verificar el cumplimiento de la política backups. </t>
  </si>
  <si>
    <t xml:space="preserve">Hacer: Unificar la información en relación a los backups en una sola fuente de información.  </t>
  </si>
  <si>
    <t>Base de Datos actualizada / Base de Datos consolidada</t>
  </si>
  <si>
    <t xml:space="preserve">Actuar: Realizar pruebas aleatorias a la consolidación de la información y realizar ajustes en caso de presentarse cualquier tipo de diferencia. </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</si>
  <si>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</si>
  <si>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</si>
  <si>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Hacer: Efectuar sensibilizaciones con el fin de interiorizar al personal que labora en estas zonas restringidas. </t>
  </si>
  <si>
    <t>Socializaciones Programadas / Socializaciones Realizadas</t>
  </si>
  <si>
    <t>Verificar: Determinar las debilidades de acceso a las áreas restringidas con el fin de fortalecerlas.</t>
  </si>
  <si>
    <t>Reunionejecutada / Reaunion Realizada</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</si>
  <si>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</si>
  <si>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</si>
  <si>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181-2022</t>
  </si>
  <si>
    <t>182-2022</t>
  </si>
  <si>
    <t>183-2022</t>
  </si>
  <si>
    <t>184-2022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</si>
  <si>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</si>
  <si>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</si>
  <si>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</si>
  <si>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</si>
  <si>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</si>
  <si>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</si>
  <si>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 xml:space="preserve">SUBDIRECCIÓN DE GESTIÓN EN VÍA </t>
  </si>
  <si>
    <t>Equipo del proyecto 7576 programa de niños y niñas primero</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</si>
  <si>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</si>
  <si>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</si>
  <si>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</si>
  <si>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</si>
  <si>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Socializar el acuerdo de corresponsabilidad a los padres de familia</t>
  </si>
  <si>
    <t>Socialización realizada a padres de familia</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</si>
  <si>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</si>
  <si>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</si>
  <si>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</si>
  <si>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</si>
  <si>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</si>
  <si>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</si>
  <si>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185-2022</t>
  </si>
  <si>
    <t>186-2022</t>
  </si>
  <si>
    <t>187-2022</t>
  </si>
  <si>
    <t>188-2022</t>
  </si>
  <si>
    <t>162-2022</t>
  </si>
  <si>
    <t>InInforme de auditoría externa Sistema de Gestión de Calidad</t>
  </si>
  <si>
    <r>
      <rPr>
        <b/>
        <sz val="9"/>
        <rFont val="Arial"/>
        <family val="2"/>
      </rPr>
      <t>OM6:</t>
    </r>
    <r>
      <rPr>
        <sz val="9"/>
        <rFont val="Arial"/>
        <family val="2"/>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</si>
  <si>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</si>
  <si>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</si>
  <si>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</si>
  <si>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</si>
  <si>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</si>
  <si>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</si>
  <si>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</si>
  <si>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</si>
  <si>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Subsectaría de Gestión Corporativa</t>
  </si>
  <si>
    <t xml:space="preserve">Dirección Administrativa y Financiera </t>
  </si>
  <si>
    <t xml:space="preserve">Director(a) Administrativa y Financiera </t>
  </si>
  <si>
    <t>Porque no se realizaron piezas de comunicación de impacto para socializar la Política de Desconexión Laboral</t>
  </si>
  <si>
    <t>Realizar una divulgación de la política de desconexión laboral a todos los servidores de la entidad.</t>
  </si>
  <si>
    <t>Una divulgacion realizada</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</si>
  <si>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</si>
  <si>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</si>
  <si>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</si>
  <si>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</si>
  <si>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189-2022</t>
  </si>
  <si>
    <t>190-2022</t>
  </si>
  <si>
    <t>Informe final de seguimiento Proceso de Gestion de Cobro - Prescripciones</t>
  </si>
  <si>
    <r>
      <rPr>
        <b/>
        <sz val="9"/>
        <rFont val="Arial"/>
        <family val="2"/>
      </rPr>
      <t xml:space="preserve">Observacion 1. </t>
    </r>
    <r>
      <rPr>
        <sz val="9"/>
        <rFont val="Arial"/>
        <family val="2"/>
      </rPr>
      <t>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r>
  </si>
  <si>
    <t>Posibilidad de afectacion reputacional por posibles requerimientos,quejas y/o reclamos de ciudadanos  debido a respuestas a solicitudes fuera de los  terminos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</si>
  <si>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</si>
  <si>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</si>
  <si>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</si>
  <si>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Subsecretaria de Gestión Jurídica</t>
  </si>
  <si>
    <t>Dirección de Gestión de Cobro</t>
  </si>
  <si>
    <r>
      <rPr>
        <b/>
        <sz val="9"/>
        <rFont val="Arial"/>
        <family val="2"/>
      </rPr>
      <t>Observacion 2.</t>
    </r>
    <r>
      <rPr>
        <sz val="9"/>
        <rFont val="Arial"/>
        <family val="2"/>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</si>
  <si>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</si>
  <si>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</si>
  <si>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</si>
  <si>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r>
      <rPr>
        <b/>
        <sz val="9"/>
        <rFont val="Arial"/>
        <family val="2"/>
      </rPr>
      <t>Observacion 2.</t>
    </r>
    <r>
      <rPr>
        <sz val="9"/>
        <rFont val="Arial"/>
        <family val="2"/>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</si>
  <si>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</si>
  <si>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</si>
  <si>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</si>
  <si>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r>
      <rPr>
        <b/>
        <sz val="9"/>
        <rFont val="Arial"/>
        <family val="2"/>
      </rPr>
      <t xml:space="preserve">Observacion 3. </t>
    </r>
    <r>
      <rPr>
        <sz val="9"/>
        <rFont val="Arial"/>
        <family val="2"/>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</si>
  <si>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</si>
  <si>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</si>
  <si>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Informe de revisión mensual</t>
  </si>
  <si>
    <r>
      <rPr>
        <b/>
        <sz val="9"/>
        <rFont val="Arial"/>
        <family val="2"/>
      </rPr>
      <t xml:space="preserve">Observacion 4. </t>
    </r>
    <r>
      <rPr>
        <sz val="9"/>
        <rFont val="Arial"/>
        <family val="2"/>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</si>
  <si>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</si>
  <si>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</si>
  <si>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</si>
  <si>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191-2022</t>
  </si>
  <si>
    <t>192-2022</t>
  </si>
  <si>
    <t>193-2022</t>
  </si>
  <si>
    <t>194-2022</t>
  </si>
  <si>
    <t>Omar Díaz Morales</t>
  </si>
  <si>
    <t>Leyla Cardenas</t>
  </si>
  <si>
    <t>Acción en proceso de implementación</t>
  </si>
  <si>
    <t xml:space="preserve">12/12/2022: Se hace la  primera capacitación, se adjuntan evidencias, pendiente las 2 ultimas capacitaciones. </t>
  </si>
  <si>
    <t>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</si>
  <si>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</si>
  <si>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t>30/12/2022 Se tiene proyectado iniciar visitas en el mes de enero, ya que por condiciones climaticas en los meses anterires los frentes de obra se encuentran laborando en horario nocturno.</t>
  </si>
  <si>
    <t>16/01/2023: La Oficina de tecnologías de la Información y las Comunicaciones y la Subdirección Administrativa realizaron (5) seguimientos bimestrales por medio de actas, donde se evidencio la gestión y cambios en materia de Hardware y Software en los inventarios y licenciamiento de la SDM, inventarios de computadores propiedad del Entidad y los arrendados, Con el fin de realizar la verificación y mantener la información actualizada para dar cumplimiento a la normativa vigente sobre Derechos de Autor.
06/10/2022: Se han realizado (3) reuniones bimestrales articulados entre la OTIC y la SA de seguimiento a la gestión y los cambios en materia de Hardware y Software en los inventarios y licenciamiento de la SDM</t>
  </si>
  <si>
    <t>INFORME FINAL SEGUIMIENTO CONTINGENTE JUDICIAL, SIPROJ-WEB Y COMITÉ DE CONCILIACIÓN</t>
  </si>
  <si>
    <r>
      <rPr>
        <b/>
        <sz val="9"/>
        <rFont val="Arial"/>
        <family val="2"/>
      </rPr>
      <t>Observación 1</t>
    </r>
    <r>
      <rPr>
        <sz val="9"/>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</si>
  <si>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Posibilidad de afectacion ecomica y reputacional por sancion del ente correspondiente, debido a la gestion del proceso administrativo y de defensa fuera de los terminos legales establecidos.</t>
  </si>
  <si>
    <t xml:space="preserve">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</si>
  <si>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t>
  </si>
  <si>
    <t>Memorando elaborado y socializado</t>
  </si>
  <si>
    <t>SUBSECRETARÍA DE GESTIÓN JURÍDICA</t>
  </si>
  <si>
    <t xml:space="preserve">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t>
  </si>
  <si>
    <t xml:space="preserve">PA05-PR22-F01 base de seguimiento solicitudes de pago y procedencia de la acción de repetición formulada y parametrizada </t>
  </si>
  <si>
    <t xml:space="preserve">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t>
  </si>
  <si>
    <t>Actas semanales de seguimiento y control de la PA05-PR22-F01 base de seguimiento solicitudes de pago y procedencia de la acción de repetición</t>
  </si>
  <si>
    <t>001-2023</t>
  </si>
  <si>
    <t>154-2022</t>
  </si>
  <si>
    <t xml:space="preserve">Gestión Contravencional y transporte Público </t>
  </si>
  <si>
    <t>Informe de calidad de las respuestas emitidas a peticiones cuidadas SDM segundo trimestre 2024</t>
  </si>
  <si>
    <t xml:space="preserve">Afectación en los criterios  de calidad en las respuestas emitidas en la Subdirección de contravenciones hacia los ciudadanos en general.  </t>
  </si>
  <si>
    <t>* Debilidad en la respuesta que se emite al ciudadano en criterios de calidad ( Coherencia, claridad y calidez) y en el manejo de las plataformas.</t>
  </si>
  <si>
    <t>Evaluar  la calidad de las respuestas  que  emitan los abogados del equipo de PQRS de la Subdirección</t>
  </si>
  <si>
    <t>Informe de calidad de las respuestas</t>
  </si>
  <si>
    <t>Luz Angela Contreras Torres</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</si>
  <si>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</si>
  <si>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25/01/2023: Se realiza inspección de verificación en
la sede por parte del grupo Sistema de Gestión Ambiental donde se evidencia el punto de los residuos
el buen manejo y adecuado disposición y espacio de los residuos aprovechables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</si>
  <si>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Se realiza inspección de verificación en la sede por parte del grupo Sistema de Gestión Ambiental donde se evidencia el punto de los residuos el buen manejo y adecuado disposición y espacio de los residuos aprovechables</t>
  </si>
  <si>
    <t>Leyla Jazmin</t>
  </si>
  <si>
    <t>25/01/2023: Se realiza visita a las sedes de villa Alsacia, Calle 13 y Paloquemao para realizar la adecuación de los puntos de almacenamiento temporal de los RAEEs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</si>
  <si>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Se realiza visita a las sedes de villa Alsacia, Calle 13 y Paloquemao para realizar la adecuación de los puntos de almacenamiento
temporal de los RAEEs</t>
  </si>
  <si>
    <t>se realizaron
las correspondientes inspecciones de requisitos ambientales con el fin de garantizar seguimiento
continuo de las
condiciones de las sedes de la SDM</t>
  </si>
  <si>
    <t>25/01/2023: se realizaron las correspondientes inspecciones de requisitos ambientales con el fin de garantizar seguimiento continuo de las condiciones de las sedes de la SDM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</si>
  <si>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Para dar cumplimiento de la acción se
realizó reunión con la Supervisora de Contrato de aseo y cafetería, apoyo a la supervisión,
Coordinadoras y operarias de Seasin Ltda., para la presentación de los formatos a utilizar, para el
manejo de los residuos ordinarios y peligrosos</t>
  </si>
  <si>
    <t>25/01/2023: Para dar cumplimiento de la acción se
realizó reunión con la Supervisora de Contrato de aseo y cafetería, apoyo a la supervisión,
Coordinadoras y operarias de Seasin Ltda., para la presentación de los formatos a utilizar, para el
manejo de los residuos ordinarios y peligrosos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</si>
  <si>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 xml:space="preserve">Se realiza seguimiento trimestral de los contratos
en vigencia que requieren el cumplimiento de cláusulas ambientales </t>
  </si>
  <si>
    <t>25/01/2023: Se realiza seguimiento trimestral de los contratos
en vigencia que requieren el cumplimiento de cláusulas ambientales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</si>
  <si>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se realizaron las
correspondientes inspecciones y verificación de cumplimiento de requisitos ambientales con el fin de
garantizar seguimiento continuo de las condiciones de las sedes de la SDM</t>
  </si>
  <si>
    <t>25/01/2023: se realizaron las
correspondientes inspecciones y verificación de cumplimiento de requisitos ambientales con el fin de
garantizar seguimiento continuo de las condiciones de las sedes de la SDM
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</si>
  <si>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INFORME VERIFICACIÓN DEL FUNCIONAMIENTO DE LA CAJA MENOR A CARGO DE LA DIRECCIÓN DE REPRESENTACIÓN JUDICIAL</t>
  </si>
  <si>
    <r>
      <rPr>
        <b/>
        <sz val="9"/>
        <rFont val="Arial"/>
        <family val="2"/>
      </rPr>
      <t>Hallazgo 1</t>
    </r>
    <r>
      <rPr>
        <sz val="9"/>
        <rFont val="Arial"/>
        <family val="2"/>
      </rPr>
      <t xml:space="preserve">: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
</t>
    </r>
  </si>
  <si>
    <t>Posibilidad de afectacion económica y reputacional por sancion del ente correspondiente, debido a la gestion del proceso administrativo y de defensa fuera de los terminos legales establecidos.</t>
  </si>
  <si>
    <t>Debilidad en el tramite de actualización de la tarjeta de firmas de la cuenta corriente</t>
  </si>
  <si>
    <t xml:space="preserve">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
</t>
  </si>
  <si>
    <t>Memorando elaborado y enviado</t>
  </si>
  <si>
    <r>
      <rPr>
        <b/>
        <sz val="9"/>
        <rFont val="Arial"/>
        <family val="2"/>
      </rPr>
      <t>Observación 1</t>
    </r>
    <r>
      <rPr>
        <sz val="9"/>
        <rFont val="Arial"/>
        <family val="2"/>
      </rPr>
      <t>: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t>
    </r>
  </si>
  <si>
    <t>Posibilidad de afectación económica y reputacional por sanción del ente correspondiente, debido a la gestión del proceso administrativo y de defensa fuera de los términos legales establecidos.</t>
  </si>
  <si>
    <t>Debilidad en el seguimiento respecto a la elaboración de las conciliaciones bancarias.</t>
  </si>
  <si>
    <t xml:space="preserve">Realizar seguimiento mensual al valor registrado en los extractos de la cuenta corriente, para la elaboración de las conciliaciones bancarias, dejando como evidencia las actas de dichos seguimientos y las conciliaciones efectuadas. 
</t>
  </si>
  <si>
    <t>Seguimientos efectuados /seguimientos programados*100%</t>
  </si>
  <si>
    <t>002-2023</t>
  </si>
  <si>
    <t>01/02/2023: El día 1 de septiembre y 20 de octubre de 2022 se lleva a cabo en las instalaciones de laboratorio
Coaspharma reunión, con el fin de solicitar a la líder del CAM Unidos Calle 18a (CAMU) – Elizabeth
Cantor el ingreso y participación de la Secretaría Distrital de Movilidad en este Comité,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</si>
  <si>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r>
      <t xml:space="preserve">03/02/2023: De acuerdo a solicitud de cierre de la acción se observa que DTH efectuó tres (3) reuniones de las cuales se observa actas de reunión de fechas, 22/09/2022, y 20/10/2022 donde se evidenia la gestión y trámites realizados con el fin de atender, lo anterior, permite observar que se cumple con la acción por lo anterior se procede con el </t>
    </r>
    <r>
      <rPr>
        <b/>
        <sz val="9"/>
        <rFont val="Arial"/>
        <family val="2"/>
      </rPr>
      <t>cierre de la acción</t>
    </r>
    <r>
      <rPr>
        <sz val="9"/>
        <rFont val="Arial"/>
        <family val="2"/>
      </rPr>
      <t xml:space="preserve"> y en una proxima revisión se efectuará la evaluación de eficacia y efectividad.
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r>
  </si>
  <si>
    <t xml:space="preserve">01/02/2023: </t>
  </si>
  <si>
    <t>01/02/2023: El 31 de enero de 2023 se publica en
la intranet la Política de prevención del acoso laboral “PA02-P05” versión 1.0, la cual puede ser
consultada en el link: https://www.movilidadbogota.gov.co/intranet/PA02
30/12/2022: Se trámita vistos buenos, falta firma de la SGC y del Despacho.
02/12/2022: En el mes de noviembre se elabora política de prevención acoso laboral, el  25/11/2022 es revisada por el CCL, pendiente tramitar vistos buenos por parte de los involucrados.</t>
  </si>
  <si>
    <r>
      <t xml:space="preserve">03/02/2023: De acuerdo a solicitud de cierre de la acción, se aporta la política de prevención del acoso laboral, documento que se oficializó el 31/01/2023 y el cual se encuentra debidamente públicado en la intranet con código PA02-P05. Lo anterior, permite observar el cumplimiento de la acción, por lo que se procede con el </t>
    </r>
    <r>
      <rPr>
        <b/>
        <sz val="9"/>
        <rFont val="Arial"/>
        <family val="2"/>
      </rPr>
      <t>respectivo cierre;</t>
    </r>
    <r>
      <rPr>
        <sz val="9"/>
        <rFont val="Arial"/>
        <family val="2"/>
      </rPr>
      <t xml:space="preserve"> sin embargo, su efectividad y eficacia se evaluará en proxima revisión que se realice al proceso.
10/01/2023: se reporta seguimiento para el mes de diciembre
12/12/2023: se reporta seguimiento para el mes de noviembre
09/11/2022:se reporta seguimiento para el mes de Octubre</t>
    </r>
  </si>
  <si>
    <t xml:space="preserve">01/02/2023: El 09 de noviembre de 2022
con el apoyo del Asesor de la ARL POSITIVA se valida 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</si>
  <si>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r>
      <t xml:space="preserve">03/02/2023: Dentro de la justificación se cierre se indica que se realizó revisión de la Resolución 2646 de 2008, con el fin de veificar su completa aplicación en la entidad, en esta acta de fecha 9/11/2022, se observa que se realizó una revisión por cada uno de los artículos y en esta revisón se plantearon algunas acciones para dar el cumplimiento total de la resolución. Lo anterior permite evidencia el cumplimiento de la acción y sus resultados, por lo anterior se procede con el </t>
    </r>
    <r>
      <rPr>
        <b/>
        <sz val="9"/>
        <rFont val="Arial"/>
        <family val="2"/>
      </rPr>
      <t>cierre de la acción</t>
    </r>
    <r>
      <rPr>
        <sz val="9"/>
        <rFont val="Arial"/>
        <family val="2"/>
      </rPr>
      <t xml:space="preserve"> y su eficacia y efectividad se realizará en una próxima revisión que se ejecute al proceso.
10/01/2023: se reporta seguimiento para el mes de diciembre
12/12/2023: se reporta seguimiento para el mes de noviembre
09/11/2022: No se aportaron evidencias de gestión en el mes de octubre</t>
    </r>
  </si>
  <si>
    <t>01/02/2023: Se realiza actualización de la
Matriz de Gestión del Cambio en Seguridad y Salud en el Trabajo “PA02-PR14-F02”, en la
cual se incluye los cambios legislativos en materia de seguridad vial, trabajo en alturas y
acoso laboral, se anexa imagen con la incorporación de dichos cambios.
30/12/2022: De acuerdo con los requisitos identificados en materia de SST que implican cambios en la Entidad, estos son  registrados en la matriz de gestión del cambio en SST.</t>
  </si>
  <si>
    <r>
      <t xml:space="preserve">03/02/2023: De acuerdo a solicitud de cierre de la acción y evidencia aportada se observa que se realizó actualización a la Matriz de Gestión del Cambio en Seguridad y Salud en el Trabajo PA02-PR14-F02, en esta se observa la inclusión de los cambios en materia de Seguridad Vial y trabajo en Alturas y acoso laboral. La anterior matriz, permite evidenciar el cumplimiento de la acción, por lo que se procede con el </t>
    </r>
    <r>
      <rPr>
        <b/>
        <sz val="9"/>
        <rFont val="Arial"/>
        <family val="2"/>
      </rPr>
      <t>respectivo cierre</t>
    </r>
    <r>
      <rPr>
        <sz val="9"/>
        <rFont val="Arial"/>
        <family val="2"/>
      </rPr>
      <t>; sin embargo, la evaluación de eficacia y efectividad se realizará en una próxima revisión que se realice al proceso.
10/01/2023: se reporta seguimiento para el mes de diciembre
12/12/2023: No reporta seguimiento para el mes de noviembre
09/11/2022: No se aportaron evidencias de gestión en el mes de octubre</t>
    </r>
  </si>
  <si>
    <t>03/02/2023 Desde la DAC, se llevó a cabo mesa de trabajo donde se realizó el análisis de datos como una herramienta de mejora, de esta manera se ratifica el cumplimiento de las metas logradas a través de los indicadores.
Del análisis realizado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Por lo anteriormente expuesto, se evidencia el cumplimiento de la acción, por tal motivo se solicita su respectivo cierre y se aportan las siguientes evidencias: 1. Acta de reunión de fecha 12/12/2022</t>
  </si>
  <si>
    <r>
      <t xml:space="preserve">06/02/2023: Desde la DAC, se llevó a cabo mesa de trabajo donde se realizó el análisis de datos en el cual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evidencia en el Acta de reunión de fecha 12/12/2022. Lo anterior permite evidenciar el cumplimiento de la acción por lo que se procede con el respectivo </t>
    </r>
    <r>
      <rPr>
        <b/>
        <sz val="9"/>
        <rFont val="Arial"/>
        <family val="2"/>
      </rPr>
      <t>cierre de la acción</t>
    </r>
    <r>
      <rPr>
        <sz val="9"/>
        <rFont val="Arial"/>
        <family val="2"/>
      </rPr>
      <t>; su eficacia y efectividad se evaluará en una próxima revisión al proceso.
Acción en proceso de implementación</t>
    </r>
  </si>
  <si>
    <t>03/02/2023 Desde la DAC, se realizó la actualización del procedimiento PM04-PR07 Retroalimentación con la ciudadanía, donde se incluye en el numeral 3 lineamientos y/o políticas de operación (página 4) el lineamiento “Los profesionales encargados de cada dependencia remitirán los resultados de la satisfacción junto con las actividades realizadas en el periodo que permitieron aumentar o mantener el porcentaje, lo anterior, como evidencia de herramienta de mejora”. Una vez realizada la actualización y publicación del procedimiento se procedió a realizar la socialización de los cambios.
Por lo anteriormente expuesto, se evidencia el cumplimiento de la acción, por tal motivo se solicita su respectivo cierre y se aportan las siguientes evidencias: 1. pm04-pr07-retroalimentacion-con-la-ciudadania-version-3.0-16-12-2022, 2. Presentación de la socialización y 3. Relación de Asistencia Socialización</t>
  </si>
  <si>
    <t>06/02/2023: Desde la DAC, se realizó la actualización y publicación del procedimiento PM04-PR07 Retroalimentación con la ciudadanía, donde se incluye en el numeral 3 el lineamiento “Los profesionales encargados de cada dependencia remitirán los resultados de la satisfacción junto con las actividades realizadas en el periodo que permitieron aumentar o mantener el porcentaje, lo anterior, como evidencia de herramienta de mejora”. La cual se realizó la respectiva socialización de los cambios, se evidencias 1 pm04-pr07-retroalimentacion-con-la-ciudadania-version-3.0-16-12-2022, 2 Presentación de la socialización y 3 Relación de Asistencia Socialización. Lo anterior permite evidenciar el cumplimiento de la acción por lo que se procede con el respectivo cierre de la acción; su eficacia y efectividad se evaluará en una próxima revisión al proceso.
Acción en proceso de implementación</t>
  </si>
  <si>
    <t>03/02/2023 Desde la DAC, se elaboró el documento de la gestión del cambio entre el equipo técnico y el componente de servicios la cual fue publicada en la intranet, tal como se evidencia en la intranet. 
Así mismo en la acción 14 “Verificar las disposiciones legales en materia de servicio y actualizar los canales de comunicación”, para lo cual se realizará la actualización de la información en los diferentes canales de comunicación a la ciudadanía.
Por lo anteriormente expuesto, se evidencia el cumplimiento de la acción, por tal motivo se solicita su respectivo cierre y se aportan las siguientes evidencias: 1. gestion_del_cambio_politica_publica_distrital_de_servicio_a_la_ciudadania_v_1.0_25012023 y 2. Listado de asistencia socialización documento de planificación del cambio servicio</t>
  </si>
  <si>
    <t>06/02/2023: Desde la DAC, se elaboró el documento de la gestión del cambio entre el equipo técnico y el componente de servicios la cual fue publicada en la intranet, se evidencias 
1. gestion_del_cambio_politica_publica_distrital_de_servicio_a_la_ciudadania_v_1.0_25012023 2. Listado de asistencia socialización documento de planificación del cambio servicio 
Lo anterior permite evidenciar el cumplimiento de la acción por lo que se procede con el respectivo cierre de la acción; su eficacia y efectividad se evaluará en una próxima revisión al proceso.
Acción en proceso de implementación</t>
  </si>
  <si>
    <t>La Oficina de tecnologías de la Información y las Comunicaciones fortaleció los controles internos establecidos en el Anexo No 3 Condiciones Técnicas de Seguridad Digital de la Resolución 1519 de 2020, donde se evidencio la gestión realizada por el personal de la oficina dando cumplimiento y aplicando los controles con el fin de fortalecer las condiciones de seguridad en la entidad y dar cumplimiento a la normativa vigente</t>
  </si>
  <si>
    <r>
      <t>10/02/2023: Una vez revisada la justificación en la cual se describe que se la OTIC ha venido implementando controles con el fin de fortalecer las condiciones de seguridad de la entidad, en temas de de la Resolucion 1519 de 2020 y cuadro anexo de seguridad digital, se verificó las evidencias aportadas y en las cuales se observa la gestión que se ha desarrollado con el fin de atender el objetivo de la acción tales como documentos construidos, informes de vulnerabilidades, informes del SOC entreo otros . Con las anteriores premisas, se procede a</t>
    </r>
    <r>
      <rPr>
        <b/>
        <sz val="9"/>
        <rFont val="Arial"/>
        <family val="2"/>
      </rPr>
      <t xml:space="preserve"> cerrar la acción</t>
    </r>
    <r>
      <rPr>
        <sz val="9"/>
        <rFont val="Arial"/>
        <family val="2"/>
      </rPr>
      <t xml:space="preserve"> como cumplida, sin embargo en una proxima revision se evaluará la efectividad.
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r>
  </si>
  <si>
    <t>003-2023</t>
  </si>
  <si>
    <t>Gestión Contravencional y transporte Público</t>
  </si>
  <si>
    <t>Informe de evaluación a la gestión por dependencias vigencia 2022</t>
  </si>
  <si>
    <t xml:space="preserve">Incumplimiento de la meta del POA a cargo de la Subdirección de Contravenciones "Sustanciar el 60% de los autos de pruebas de los procesos que se encuentran aperturados en la vigencia allegados al grupo de reincidencias" </t>
  </si>
  <si>
    <t>Posibilidad de afectación reputacional por investigaciones disciplinarias, administrativas y/o legales por entes de control debido a las decisiones falladas fuera de los tiempos establecidos por la normatividad vigente.</t>
  </si>
  <si>
    <t xml:space="preserve">Reducción del grupo de sustansación por temas de contratación y vinculación de profesionales por el concurso de méritos </t>
  </si>
  <si>
    <t>Comunicar por medio de memorando el proceso de reincidencias y notificación personal del proceso en CADE.</t>
  </si>
  <si>
    <t xml:space="preserve">Memorando comunicado </t>
  </si>
  <si>
    <t>Subsecretaría de Servicios a la Ciudadanía</t>
  </si>
  <si>
    <t>Subdirección de Contravenciones</t>
  </si>
  <si>
    <t>Realizar socialización del proceso de reincidencias.</t>
  </si>
  <si>
    <t>Socialización realizada</t>
  </si>
  <si>
    <t xml:space="preserve">Realizar estructuración del grupo de reincidencias (Esquema de  grupo). </t>
  </si>
  <si>
    <t xml:space="preserve">Mesa de Trabajo  </t>
  </si>
  <si>
    <t xml:space="preserve">Realizar seguimiento trimestral al cumplimiento de la meta 2 del POA de Gestión (proceso de reincidencias). </t>
  </si>
  <si>
    <t>(No de seguimientos realizados / No. seguimientos programados) *100</t>
  </si>
  <si>
    <t>004-2023</t>
  </si>
  <si>
    <t xml:space="preserve"> Carolina Malagon</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</si>
  <si>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solicita el cierre del presente hallazgo.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 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</si>
  <si>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solicitó el cierre del presente hallazgo
De acuerdo con la gestión evidenciada, se observa que la acción se ejecutó en los términos establecidos, por lo cual la OCI la establece como cumplida.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</si>
  <si>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se solicita el cierre del presente hallazgo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https://drive.google.com/drive/folders/1eFDgKatW7SZlsv8TFHIMd8LnBkNbmTNG?usp=sharing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</si>
  <si>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solicitaron el cierre del presente hallazgo.
De acuerdo con la gestión evidenciada, se observa que la acción se ejecutó en los términos establecidos, por lo cual la OCI la establece como cumplida.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</si>
  <si>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Febrero: Se realizaron 8 reuniones mensuales con la Subdirección Administrativa para monitorear el empleo de horas extras, los resultados se incluyen en la herramienta dispuesta para tal fin y quedaron los registros en las actas.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Noviembre: Se realizan reuniones mensuales con la Subdirección Administrativa para monitorear el empleo de horas extras, los resultados se incluyen en la herramienta dispuesta para tal fin y quedan los registros en las actas. Actividad en ejecución.</t>
  </si>
  <si>
    <t>8/02/2023:  Se observaron reuniones de seguimiento realizadas entre junio de 2022 y enero de 2023, entre la Dirección de Talento Humano y la Subdirección Administrativa  para monitorear  mensualmente  las horas extras y compensatorios ,  de manera que no se excedan las metas programadas para el periodo. 
Por lo expuesto anteriormente, la Dirección de Talento Humano reportó el cumplimiento de la acción. De acuerdo con la gestión evidenciada, se observa que la acción se ejecutó en los términos establecidos, por lo cual la OCI la establece como cumplida. No obstante, se realizan la siguiente recomendaciones en procura de la mejora continua:
- Fortalecer las evidencias del seguimiento, dejando mes a mes como anexo del acta, la evidencia del mecanismo de monitoreo que soporte la revisión de horas extras y el control de compensatorios  
- se recomienda continuar con el seguimiento a las horas extras y control de compensatorios, y que su resultado se incorpore en el contenido de las actas respectivas.
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</si>
  <si>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Leyla Yasmín Cardenas</t>
  </si>
  <si>
    <t>De acuerdo a lo planteado se realizaron las respectivas solicitudes al contratista Selcom de seguimiento y soportes que permite asegurar el control de los procesos contratados externamente.
Se anexa
• Link con las evidencias correspondiente a cada acción
https://drive.google.com/drive/folders/1t__YTS6gT1raDbO_VmsZfgRoMnNDHvjG?usp=share_link</t>
  </si>
  <si>
    <t>8/02/2022: Se envidenció solicitud al Contratista Unión Temporal Copar de los soportes de mantenimiento  y el seguimiento al cumplimiento de las acciones definidas para el mantenimiento de los vehículos de la entidad.
Por lo expuesto anteriormente , se reporta el cumplimiento de la acción, por tal motivo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</si>
  <si>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8/02/2023:  Se evidenció solicitud de la cantidad y fecha de tonners instalados, los mantenimiento en los plotters y equipos de impresión y fotocopiado a su cargo, para realizar seguimientos trazables de los residuos de toners dispuestos.
Por lo expuesto anteriormente, se reportó el cumplimiento de la acción y solicitaron el respectivo cierre.
De acuerdo con la gestión evidenciada, se observa que la acción se ejecutó en los términos establecidos, por lo cual la OCI la establece como cumplida.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</si>
  <si>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8/02/2023: Se evidenció Solicitud de los soportes de mantenimiento de las plantas eléctricas de la entidad y conforme a esto los certificados de disposición final de filtros y aceites que se han generado en la entidad.
Por lo expuesto anteriormente, se reportó el cumplimiento de la acción y solicitaron el respectivo cierre.De acuerdo con la gestión evidenciada, se observa que la acción se ejecutó en los términos establecidos, por lo cual la OCI la establece como cumplida.
10/01/2023:No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</si>
  <si>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8/02/2023: Se evidenció solicitud de los soportes de mantenimiento de los aires acondicionados y conforme a esto los certificados de disposición final de residuos generados en dichas actividades.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</si>
  <si>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Jhon Henry Cueca</t>
  </si>
  <si>
    <t>8/02/2023: Dando cumplimiento a la acción de mejoramiento, se aportan los siguientes documentos mediante los cuales se evidencia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Se anexa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t>
  </si>
  <si>
    <t>8/02/2023: Se evidenció los documentos mediante los cuales se evidencian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Evidencias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</si>
  <si>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Dando cumplimiento a la acción de mejoramiento, se aporta acta de reunión y documentos,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t>
  </si>
  <si>
    <t>8/02/2023: Dando cumplimiento a la acción de mejoramiento, se evidenció acta de reunión del 24 de enero de 2023,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</si>
  <si>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 xml:space="preserve">Dando cumplimiento a la acción de mejoramiento, se aporta el manual de contratación versión 4.0, mediante el cual efectuó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Con la actualización del Manual de Contratación detallada anteriormente, se concluye que se da cumplimiento a la acción 7 en cuanto al ajuste de documentos de contratación, donde se da lineamiento frente a la identificación, inclusión, cumplimiento, seguimiento y evaluación de las obligaciones ambientales en los contratos de bienes y servicios de la entidad.
Anexos:  - Version_4.0_manual_de_contratacion   Pueden consultarse en  https://drive.google.com/drive/folders/1cHOYHvJbgJwaLF073sh79DnZVWmJPdbD ?usp=share_link </t>
  </si>
  <si>
    <t>8/02/2023: Dando cumplimiento a la acción de mejoramiento, se aportó el manual de contratación versión 4.0, en el cual se evidenció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Anexos:  - Version_4.0_manual_de_contratacion   Pueden consultarse en  https://drive.google.com/drive/folders/1cHOYHvJbgJwaLF073sh79DnZVWmJPdbD ?usp=share_link 
Por lo anteriormente expuesto,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</si>
  <si>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Leyla Yasmin Cardenas</t>
  </si>
  <si>
    <t xml:space="preserve"> Dando cumplimiento a la acción se realiza modificación al formato de la matriz de compatibilidad adicionando los pictogramas del SGA   Anexos; • Matriz incompatibilidad líquidos seasin • PV01-IN02-F02 justificación cumplimiento hallazgos  </t>
  </si>
  <si>
    <t>13/02/2023:  Dando cumplimiento a la acción se realiza modificación al formato de la matriz de compatibilidad adicionando los pictogramas del SGA   Anexos;   Matriz incompatibilidad líquidos seasin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</si>
  <si>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13/01/2023: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</si>
  <si>
    <r>
      <t xml:space="preserve">13/02/2023: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rFont val="Arial"/>
        <family val="2"/>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rFont val="Arial"/>
        <family val="2"/>
      </rPr>
      <t>; así como culminarla en debida forma, en los mismos términos establecidos.
8/9/2022: No se aportaron evidencias de gestión en el mes de agosto.</t>
    </r>
  </si>
  <si>
    <t xml:space="preserve">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t>
  </si>
  <si>
    <t xml:space="preserve">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t>
  </si>
  <si>
    <t xml:space="preserve">8/02/2023: 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Por lo expuesto anteriormente, la Subdirección Administratvia reportó el cumplimiento de la acción. De acuerdo con la gestión evidenciada, se observa que la acción se ejecutó en los términos establecidos, por lo cual la OCI la establece como cumplida. </t>
  </si>
  <si>
    <t>Johanna Cendales</t>
  </si>
  <si>
    <t>En cumplimiento de la acción de mejora, el pasado 31 de enero de 2023, desde el correo &lt;tufelicidadnosmueve@movilidadbogota.gov.co&gt;, se envió una pieza de comunicación a todos los servidores de la SDM, en esta, se socializan los aspectos más relevantes de la política de desconexión laboral la cual se adjunta en el correo de divulgación; de igual manera se invita a las personas a consultarla en la Intranet. (Adjunto a la presente comunicación)</t>
  </si>
  <si>
    <t>8/02/2023: En cumplimiento de la acción de mejora, el pasado 31 de enero de 2023, desde el correo &lt;tufelicidadnosmueve@movilidadbogota.gov.co&gt;, se evidenció que se envió una pieza de comunicación a todos los servidores de la SDM, en esta, se socializan los aspectos más relevantes de la política de desconexión laboral la cual se adjunta en el correo de divulgación; de igual manera se invitó a las personas a consultarla en la Intranet. 
Por lo expuesto anteriormente, se reportó el cumplimiento de la acción y solicitaron el respectivo cierre.De acuerdo con la gestión evidenciada, se observa que la acción se ejecutó en los términos establecidos, por lo cual la OCI la establece como cumplida.</t>
  </si>
  <si>
    <t>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t>
  </si>
  <si>
    <t>8/02/2023: 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
Por lo expuesto anteriormente, se reportó el cumplimiento de la acción y solicitaron el respectivo cierre. De acuerdo con la gestión evidenciada, se observa que la acción se ejecutó en los términos establecidos, por lo cual la OCI la establece como cumplida.</t>
  </si>
  <si>
    <r>
      <t>13/02/2023: La OTIC hallega seis (6) actas de fechas 21/04/2022, 15/06/2022, 22/08/2022, 18/10/2022, 15/12/2022 y 25/01/2023; con lo cual se observa el cumplimiento de la acción de realizar mesas de trabajo con la Subdirección Administrativa y tratar de conciliar la información para el Informe de Derechos de Autor. Por lo anterior, se procede con el</t>
    </r>
    <r>
      <rPr>
        <b/>
        <sz val="9"/>
        <rFont val="Arial"/>
        <family val="2"/>
      </rPr>
      <t xml:space="preserve"> cierre de la acción</t>
    </r>
    <r>
      <rPr>
        <sz val="9"/>
        <rFont val="Arial"/>
        <family val="2"/>
      </rPr>
      <t>, y en una proxima revisión se evaluará la efectividad de la misma.
16/01/2023: La OTIC en justificación del cierre de la acción, indica que se realizarón cinco (5) reuniones con la Subdirección Administrativa con el fin de conciliar información en lo que tiene relación con equipos de computo, y licenciamiento con el fin de mantener actualizada la información y atender los requerimientos que se efectuan en temas de Derechos de Autor, dentro de la evidencia se observa actas de reunión así: a) 21/04/2022 
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r>
  </si>
  <si>
    <t>Enero</t>
  </si>
  <si>
    <t xml:space="preserve">Hallazgo No 5 - Debilidades/fallas en la custodia y seguridad física de los recursos o
títulos de valor (cheques) de la caja menor
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
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
</t>
  </si>
  <si>
    <t>Perdida de credibilidad en la Entidad y mal uso de los recursos publicos</t>
  </si>
  <si>
    <t>Ausencia de controles de acceso, custodia y seguridad del lugar donde se custodien los recursos o títulos de valor (chequera) de la caja menor.</t>
  </si>
  <si>
    <t>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t>
  </si>
  <si>
    <t>Protocolo de controles de acceso, custodia y seguridad de la caja menor</t>
  </si>
  <si>
    <t xml:space="preserve">Hallazgo No 6 - Debilidades en los mecanismos de planeación en el procedimiento de Caja Menor que soporten la necesidad para apropiar recursos de la caja por rubros o clase de gastos que ya cuentan con objetos contractuales programados en
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t>
  </si>
  <si>
    <t xml:space="preserve"> Ausencia de un formato de prelación de gastos, donde se indique, en que gastos se puede incurrir para el uso de la caja menor</t>
  </si>
  <si>
    <t>Validar, socializar y publicar el formato en excel, para realizar la priorización de los gastos en los que se pueden incurrir para el manejo de la caja menor, en cada uno de los rubros dispuestos por la entidad.</t>
  </si>
  <si>
    <t>Herramienta en excel para realizar la priorización de gastos de la caja menor</t>
  </si>
  <si>
    <t>005-2023</t>
  </si>
  <si>
    <t>006-2023</t>
  </si>
  <si>
    <t>Subsecretaria Corporativa</t>
  </si>
  <si>
    <t>Planeación de Transporte e Infraestructura</t>
  </si>
  <si>
    <t>Autocontrol</t>
  </si>
  <si>
    <t>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t>
  </si>
  <si>
    <t>Posibilidad de afectación reputacional por posibles requerimientos de entes de control y de los procesos internos de la entidad debido a la gestión del control documental del sistema de gestión de calidad  fuera de los requisitos procedimientales</t>
  </si>
  <si>
    <t>El formato PM01-PR05 no contiene los campos suficientes de información, acorde a la estructura de identificación de metas del Plan de Desarrollo actual.</t>
  </si>
  <si>
    <t>Actualizar, publicar y socializar el formato PM01-PR05-F01 Matriz de seguimiento a la política pública de movilidad versión 1,0 conforme a las necesidades de publicación de información para el seguimiento a la Política Pública de Movilidad.</t>
  </si>
  <si>
    <t>Formato actualizado, publicado y socializado en la intranet</t>
  </si>
  <si>
    <t>Subsecretaría de Política de Movilidad</t>
  </si>
  <si>
    <t>Óscar Julián Gómez Cortés</t>
  </si>
  <si>
    <t>007-2023</t>
  </si>
  <si>
    <t>28/02/2023: Se realiza publicación en la intranet de la Política de Prevención de acoso laboral, con fecha de 31 de enero de 2023:
Link: https://www.movilidadbogota.gov.co/intranet/PA02
30/12/2022: Pendiente firma de la SGC y del Despacho para proceder a las respectiva publicación y socialización.</t>
  </si>
  <si>
    <r>
      <t xml:space="preserve">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t>
    </r>
    <r>
      <rPr>
        <b/>
        <sz val="9"/>
        <rFont val="Arial"/>
        <family val="2"/>
      </rPr>
      <t>Se cierra la acción como cumplida.</t>
    </r>
    <r>
      <rPr>
        <sz val="9"/>
        <rFont val="Arial"/>
        <family val="2"/>
      </rPr>
      <t xml:space="preserve">
10/02/2023: La dependencia no reporta avance, acción en proceso.
10/01/2023:  se reporta seguimiento para el mes de diciembre
12/12/2022: No se aportaron evidencias de gestión para el mes noviembre
09/11/2022: No se aportaron evidencias de gestión en el mes de octubre</t>
    </r>
  </si>
  <si>
    <t xml:space="preserve">10/03/2023: Se realiza actualización y publicación en la intranet del PA02-PR14 - Procedimiento gestión del cambio, identificación de peligros, evaluación, valoración de riesgos y determinación de controles el día 8 de febrero de 2023, incluyendo los lineamientos
30/12/2022: Procedimiento "Gestión del cambio, identificación de peligros, evaluación, valoración de riesgos y determinación de controles”  en proceso de actualización. </t>
  </si>
  <si>
    <t xml:space="preserve">28/02/2023/ Se realiza actualización y publicación en la intranet del PA02-G04 - Guía para la selección, suministro, uso, mantenimiento y reposición de Elementos de Protección Personal (EPP) el día 08 de febrero de 2023:
30/12/2022: La Guía para la selección, suministro, uso, mantenimiento y reposición de Elementos de Protección Personal se encuentra en proceso de actualización. </t>
  </si>
  <si>
    <r>
      <t>10/03/2023: De acuerdo a solicitud de cierre y evidencia aportada, se observa el documento "Guía para la selección, suministro, uso, mantenimiento y reposición de Elementos de Protección Personal (EPP) el día 08 de febrero de 2023", lo anterior permite observa el cumplimiento de la acción por lo que se</t>
    </r>
    <r>
      <rPr>
        <b/>
        <sz val="9"/>
        <rFont val="Arial"/>
        <family val="2"/>
      </rPr>
      <t xml:space="preserve"> cierra como cumplida</t>
    </r>
    <r>
      <rPr>
        <sz val="9"/>
        <rFont val="Arial"/>
        <family val="2"/>
      </rPr>
      <t>. Sin embargo, en una próxima revisión se evaluará la efectividad.
10/02/2023: La dependencia no reporta avance, acción en proceso.
10/01/2023: se reporta seguimiento para el mes de diciembre
2/12/2023: No reporta seguimiento para el mes de noviembre
09/11/2022: No se aportaron evidencias de gestión en el mes de octubre</t>
    </r>
  </si>
  <si>
    <t>Diana Montaña</t>
  </si>
  <si>
    <t>Con memorando N°202317000057533 del 06/03/2023  se aprueba la reformulación de todo el plan de mejorameinto.</t>
  </si>
  <si>
    <t>1-Las acciones planteadas no corresponden a la eliminación de las causas raíz
identificadas.
2-Los indicadores planteados no permiten medir objetivamente el avance de las
acciones.
3- Las acciones planteadas en la etapa de formulación descrita en el formato del
plan de mejoramiento, no describen en forma clara las actividades a realizar.
4- No se cuenta con la identificación de los riesgos asociados con los hallazgos.
5- Se hace necesario realizar la descripción de las metas/ productos que se
entregan en el marco de las acciones de mejora planteadas.
6- Se requiere establecer fechas específicas de inicio y finalización de cada una
de las acciones.</t>
  </si>
  <si>
    <t>Mediante mem N°202314000051073 de fecha 27/02/2023, la Oficina de Gestión solicita la Reformulación. Para lo cual la auditoria Diana Montaña Con memorando N°202317000057533 del 06/03/2023  se aprueba la reformulación de todo el plan de mejoramiento.</t>
  </si>
  <si>
    <t xml:space="preserve">Posibilidad de afectación reputacional por investigación disciplinaria de entes de control y aumento de quejas y reclamos de los grupos de valor debido a la implementación de PIP  fuera de los requerimientos normativos y procedimentales </t>
  </si>
  <si>
    <t>Error  en el  diligenciamiento y consolidación de la información registrada  en el formato PM06-PR01-F05 Formato Matriz de Reporte de las acciones de Implementación del PIP 2023- Agendas participativas de trabajo</t>
  </si>
  <si>
    <t>Actualizar formato PR01-F05 Matriz de Reporte de las acciones de Implementación del PIP 2023- Agendas participativas de trabajo.</t>
  </si>
  <si>
    <t>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t>
  </si>
  <si>
    <t>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t>
  </si>
  <si>
    <t>Formato PR01-F05 Matriz de Reporte de las acciones de Implementación del PIP 2023- Agendas participativas de trabajo actualizado</t>
  </si>
  <si>
    <t>Un (1)  formato actualizado  PR01-F05 Formato Matriz de Reporte- Agendas participativas de trabajo</t>
  </si>
  <si>
    <t>Capacitación ejecutada / Capacitación programada</t>
  </si>
  <si>
    <t>Una (1) capacitación realizada y lista de asistencia</t>
  </si>
  <si>
    <t>Número de seguimientos realizados / Número de seguimientos planeados</t>
  </si>
  <si>
    <t xml:space="preserve">8 actas de seguimiento a los veinte (20) Centros Locales de Movilidad </t>
  </si>
  <si>
    <t>Incumplimiento en los tiempos de  respuesta  establecidos en los términos de ley  emitidos a los ciudadanos-as , diligenciado en el formato PM06-PR01-F05 Formato Matriz de Reporte de las acciones de Implementación del PIP 2023- Agendas participativas de trabajo</t>
  </si>
  <si>
    <t xml:space="preserve">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t>
  </si>
  <si>
    <t>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t>
  </si>
  <si>
    <t>Oficina de Gestion Social</t>
  </si>
  <si>
    <t>Equipo de Calidad     
Oficina de Gestion Social</t>
  </si>
  <si>
    <t>Seguimientos de (APTs) ejecutados / Total de seguimientos de (APTs) programados</t>
  </si>
  <si>
    <t xml:space="preserve">8 actas de seguimiento de (APTs)  </t>
  </si>
  <si>
    <t>Equipo supervisor  CLM
 Oficina de Gestion Social</t>
  </si>
  <si>
    <t xml:space="preserve">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t>
  </si>
  <si>
    <t>Inexistencia de un
formato que permita realizar el seguimiento a la convocatoria realizada  en el marco de la audiencias públicas
(encuentros feriales) y diálogos ciudadanos (conversatorios).</t>
  </si>
  <si>
    <t>Ausencia de lineamientos frente al uso  del formato "matriz de agremiaciones" el cual es instrumento para el desarrollo de las convocatorias dentro de los lineamientos del proceso de RdC locales.</t>
  </si>
  <si>
    <t>Revisar la caracterización de la ciudadanía y los grupos de valor con base en los lineamientos emitidos por el Departamento Administrativo de la Función Pública, documentado mediante acta de reunión.</t>
  </si>
  <si>
    <t>Diseñar un formato piloto para la "Convocatoria Rendición de Cuentas" que permita  relacionar la información de control y seguimiento a  la convocatoria de ciudadanos y ciudadanas al ejercicio de Rendición de cuentas locales del Nodo Sector Movilidad Distrital.</t>
  </si>
  <si>
    <t>Realizar una  (1) capacitación  dirigida al equipo de los Centros Locales de movilidad para socializar los lineamientos del formato piloto "Convocatoria Rendición de Cuentas".</t>
  </si>
  <si>
    <t>Realizar seguimiento mensual al correcto diligenciamiento del formato piloto para la "Convocatoria Rendición de Cuentas" a través de actas de reunión y tomar las acciones a que haya lugar</t>
  </si>
  <si>
    <t>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t>
  </si>
  <si>
    <t>Realizar una  (1) capacitación  dirigida al equipo de los Centros Locales de movilidad para socializar los lineamientos de actualización del formato  "Matriz de Agremiaciones".</t>
  </si>
  <si>
    <t>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t>
  </si>
  <si>
    <t>Acta de revisión de la caracterización de la ciudadanía y los grupos de valor</t>
  </si>
  <si>
    <t>Un (1) Acta de revisión</t>
  </si>
  <si>
    <t>Equipo de Calidad  
Equipo de Rendición de Cuentas Locales    
Oficina de Gestion Social</t>
  </si>
  <si>
    <t xml:space="preserve">Formato piloto Convocatoria Rendición de Cuentas" diseñado </t>
  </si>
  <si>
    <t xml:space="preserve">Diseño de un (1) formato piloto para la "Convocatoria Rendición de Cuentas" </t>
  </si>
  <si>
    <t>Capacitación programada / Capacitación ejecutada</t>
  </si>
  <si>
    <t>Acta de capacitación de los  lineamientos del formato piloto "Convocatoria Rendición de Cuentas" y lista de asistencia</t>
  </si>
  <si>
    <t>Equipo de Calidad 
Oficina de Gestion Social</t>
  </si>
  <si>
    <t>seguimiento al diligenciamiento del formato piloto aplicado / seguimiento al diligenciamiento del formato piloto por aplicar</t>
  </si>
  <si>
    <t xml:space="preserve">Ocho (8) actas del seguimiento a la aplicación del formato piloto para la "Convocatoria Rendición de Cuentas" </t>
  </si>
  <si>
    <t>Formato Directorio de ciudadanos, ciudadanas,  grupos de interes y grupos de valor de la OGS actualizado</t>
  </si>
  <si>
    <t>Una (1) capacitación al equipo de los Centros Locales de movilidad</t>
  </si>
  <si>
    <t>Seguimiento semestral al Directorio de ciudadanos, ciudadanas,  grupos de interes y grupos de valor de la OGS ejecutados / Seguimientos del Directorio de ciudadanos, ciudadanas,  grupos de interes y grupos de valor de la OGS programados</t>
  </si>
  <si>
    <t>2 actas de seguimiento semestral al Directorio de ciudadanos, ciudadanas,  grupos de interes y grupos de valor de la OGS</t>
  </si>
  <si>
    <t xml:space="preserve">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
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
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t>
  </si>
  <si>
    <t>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
12/12/2022 El reporte se realiza de manera trimestral, por lo que se enviará para el mes de enero de 2023
09/11/2022 No se aportaron evidencias de gestión en el mes de octubre de 2022.</t>
  </si>
  <si>
    <t>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t>
  </si>
  <si>
    <t>Dando cumplimiento a la acción de mejoramiento, se aporta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Se anexa
• Plan de trabajo - cronograma de actividades en archivo Excel.</t>
  </si>
  <si>
    <t>7/03/2023:  Se evidenció el plan de trabajo el cual contiene las actividades requeridas para la identificación y seguimiento de los lineamientos normativos, en el uso de sustancias agotadoras de la capa de ozono" en las neveras y aires acondicionados de la entidad.
Estad actividades adicionales se describen como:
• Inventario de gases agotadores de la capa de ozono e los aires acondicionados y neveras de la entidad.
• Dar de baja equipos en desuso dando gestión adecuada a cada uno de los residuos generados.
• Análisis de equipos susceptibles.
• Plan de sustitución de equipos, teniendo en cuenta recursos económicos, físicos, humanos.
Evidencia:
• Plan de trabajo - cronograma de actividades en archivo Excel.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</si>
  <si>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Se anexa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t>
  </si>
  <si>
    <t>7/03/2023: Se evidenció que se han realizado las mesas de trabajo con el área de infraestructura, que han buscado incorporar las actividades requeridas para la identificación y seguimiento de los lineamientos normativos en el “uso de sustancias agotadoras de la capa de ozono"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
Anexos
• Actas de reunión:
- Mesa de trabajo Sistema de gestión ambiental e Infraestructura para la verificación del cumplimiento de no uso de sustancias agotadoras de la capa de ozono en las neveras y aires acondicionados de la entidad.
- Revisión avances gestión ambiental e Infraestructura para la verificación del cumplimiento de no uso de sustancias agotadoras de la capa de ozono en las neveras y aires acondicionados de la entidad.
Por lo expuesto anteriormente, la Subdirección Administrativa reportó el cumplimiento de la acción y solicitaron el respectivo cierre.De acuerdo con la gestión evidenciada, la OCI la establece como cumplida.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</si>
  <si>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7/03/2023: Se evidenció que la Subdirección Administrativa estableció indicadores que permiten medir el avance o retroceso en el logro de mantener o reducir el consumo de agua y energía, a través de la medición del consumo per cápita.
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
Se anexó:
• ACTA DE REUNIÓN -CAMBIO INDICADORES DEL SGA
• poa_gestion_sa_SGA 2023
Para la consulta de los anexos se puede dirigir a la siguiente dirección:
https://drive.google.com/drive/folders/1-kxxoiKiTqun9PA5UFjbCc6Xf_Ei2Llr?usp=share_link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</si>
  <si>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t>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
- INDICADORES AGUA
- PA01-M02-F10 MEDICION DE CONSUMO ENERGIA
- INFORME CONSUMO DE AGUA Y ENERGIAPOR PERSONA MENSUAL
Link de consulta de las evidencias: https://drive.google.com/drive/folders/1-lUx9HuzkhY5RjbduLE2bE9KnmcmtlDp?usp=share_link
Por lo expuesto anteriormente, la Subdirección Administrativa reportó el cumplimiento de la acción y solicitaron el respectivo cierre.De acuerdo con la gestión evidenciada, la OCI la establece como cumplida.
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</si>
  <si>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
Se anexa
• ACTA DE REUNIÓN -CAMBIO INDICADORES DEL SGA
• poa_gestion_sa_SGA 2023
Para la consulta de los anexos se puede dirigir a la siguiente dirección:
https://drive.google.com/drive/folders/1-kxxoiKiTqun9PA5UFjbCc6Xf_Ei2Llr?usp=share_link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</si>
  <si>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
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
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
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
Se anexa
• INDICADORES AGUA
• PA01-M02-F10 MEDICION DE CONSUMO ENERGIA
Para la consulta de los anexos se puede dirigir a la siguiente dirección:
https://drive.google.com/drive/folders/1-lUx9HuzkhY5RjbduLE2bE9KnmcmtlDp?usp=share_link
.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</si>
  <si>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 xml:space="preserve">03/03/2023: El día primero de febrero de 2023, se realiza la reunión para revisar la matriz de riesgos de soborno. Se genera un acta de reunión, para los meses de diciembre de 2022 y enero de 2023, en donde se realiza la revisión de las nuevas columnas G, H, I,  para cada uno de los riesgos del procedimiento PM02-PR16 Cuerpo Civil de Agentes de Tránsito. En este orden de ideas, se asocia el responsable a ejecutar el control, la periodicidad de ejecución del control y la evidencia del control. Estos son los únicos ajustes que se incluirán en la matriz de riesgos de soborno para este bimestre.  Se adjunta.
1. Acta de Reunión 
2. Correo enviado como resultado de la revisión el cual hace referencia a todos los procedimientos del proceso PM02, incluyendo el procedimiento PM02-PR16, Cuerpo de Agentes de Tránsito y Transporte. Esto se evidencia en la parte inferior del PDF adjunto, subrayada en rosado.
En vista que se han reportado de manera oportuna la evidencias de la ejecución de la acción, y que la misma vence el día 28 de febrero de 2023, se solicita el cierre.
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</si>
  <si>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07/02/2023. Los responsables llevaron a a cabo reunión el 01/02/2023 la cual se documento, relacionada con REVISIÓN MATRIZ DE RIESGOS DE SOBORNO (PM02-PR16 AGENTES DE TRÁNSITO) PARA LOS MESES DE DICIEMBRE DE 2022 Y ENERO DE 2023, y que tuvo el siguiente orfden del día: 1. Revisión del proceso, procedimiento o actividad asociada al Riesgo.  2. Revisión de los posibles hechos de soborno (incertidumbre) del procedimiento PM02-PR16 Cuerpo Civil de Agentes de Tránsito.  3. Revisión de los roles o cargos expuestos al hecho de soborno del procedimiento PM02-PR16 Cuerpo Civil de Agentes de Tránsito.  4. Revisión de los riesgos de soborno (efecto de la incertidumbre sobre los objetivos estratégicos) del procedimiento PM02-PR16 Cuerpo Civil de Agentes de Tránsito. 5. Revisión de los controles operativos existentes.
De otra parte, como resultado de a revisión en correo del 17/02/2023 se envió a la OAPI y al equipo antisoborno correo con  la actualización de la matriz de riesgos de soborno . Conforme a lo anterior se observa que la acción se ejectua en terminos de eficacia, por lo cual se procede a realizar su cierre,  sin embargo en una proxima revision se evaluará la efectividad.
Accion en cerrada
CONCLUSION: ACCION CERRADA
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</si>
  <si>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t>
  </si>
  <si>
    <r>
      <t>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t>
    </r>
    <r>
      <rPr>
        <b/>
        <sz val="9"/>
        <rFont val="Arial"/>
        <family val="2"/>
      </rPr>
      <t xml:space="preserve"> cierre la acción como cumplida;</t>
    </r>
    <r>
      <rPr>
        <sz val="9"/>
        <rFont val="Arial"/>
        <family val="2"/>
      </rPr>
      <t xml:space="preserve"> y en una próxima revisión al proceso se evaluara su efectividad pasados 4 meses despues del cierre del hallazgo.
10/02/2023: La dependencia no reporta avance, acción en proceso.</t>
    </r>
  </si>
  <si>
    <t>Se indica que la acción sigue en ejecución</t>
  </si>
  <si>
    <t>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</si>
  <si>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t>Febrero</t>
  </si>
  <si>
    <r>
      <t xml:space="preserve">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t>
    </r>
    <r>
      <rPr>
        <b/>
        <sz val="9"/>
        <rFont val="Arial"/>
        <family val="2"/>
      </rPr>
      <t>cierre de la acción como cumplida</t>
    </r>
    <r>
      <rPr>
        <sz val="9"/>
        <rFont val="Arial"/>
        <family val="2"/>
      </rPr>
      <t>. Es de aclarar, que en una próxima revisión se evaluara la efectividad de la acción.
10/02/2023: La dependencia no reporta avance, acción en proceso.
10/01/2023: se reporta seguimiento para el mes de diciembre
2/12/2023: No reporta seguimiento para el mes de noviembre
09/11/2022: No se aportaron evidencias de gestión en el mes de octubre</t>
    </r>
  </si>
  <si>
    <t>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
08/02/2023. Acción en proceso de implementación</t>
  </si>
  <si>
    <t>Jefe Oficina de Gestión Social</t>
  </si>
  <si>
    <t>Se realizan ajustes al formato “PR01-F05 Matriz 
de Reporte de las acciones de Implementación del PIP 2023- Agendas participativas de trabajo”. 
permitiendo a quienes diligencian el mismo contar con alertas frente al cumplimiento de los tiempos 
de respuesta establecidos en los términos de ley.
Evidencia: 
https://drive.google.com/drive/u/0/folders/1WY5On9NHrvI0DTCyGi3OuN36VTf1PBkU</t>
  </si>
  <si>
    <t>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</si>
  <si>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t>
  </si>
  <si>
    <t>Para generar apropiación conceptual y garantizar un adecuado diligenciamiento y 
consolidación de información relacionada con el formato PR01-F05 Matriz de Reporte de las 
acciones de Implementación del PIP 2023- Agendas participativas de trabajo se desarrolló 
capacitación al grupo de colaboradores y colaboradoras de los Centros Locales de Movilidad.
Anexo: acta de desarrollo de la cualificación, listado de asistencia y registro fotográfico 
Evidencia: 
https://drive.google.com/drive/u/0/folders/1WY5On9NHrvI0DTCyGi3OuN36VTf1PBkU</t>
  </si>
  <si>
    <t>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t>
  </si>
  <si>
    <t xml:space="preserve">La guía de Caracterización de ciudadanía y grupos de interés de la Función Pública permite a la 
Oficina de Gestión Social identificar y obtener información sobre las particularidades 
(características, necesidades, intereses, expectativas y preferencias) de la ciudadanía y los grupos 
de valor con los que interactúa la entidad con el fin de agruparlos o segmentarlos de acuerdo con 
atributos o características similares.
La revisión del estado del arte permite actualizar el Directorio de ciudadanos, ciudadanas, grupos 
de interés y grupos de valor de la OGS actualizado conforme a los criterios establecidos por la norma 
y la necesidad de la entidad. </t>
  </si>
  <si>
    <t>La causa raíz del hallazgo anteriormente descrito está directamente relacionado con la necesidad 
imperiosa de crear un formato que permita relacionar la información para el control y seguimiento a 
la convocatoria de ciudadanos y ciudadanas al ejercicio de Rendición de cuentas locales del Nodo 
Sector Movilidad Distrital el cual es de vital importancia en la fase de convocatoria. 
Anexo: Formato piloto para la "Convocatoria Rendición de Cuentas"
Evidencia: 
https://drive.google.com/drive/u/0/folders/1WY5On9NHrvI0DTCyGi3OuN36VTf1PBkU</t>
  </si>
  <si>
    <t>14-mar-2023: Se observó como evidencia el diseño del formato piloto: "Formato Convocatoria Rendición de Cuentas Locales del Nodo Sector Movilidad Distrital"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t>
  </si>
  <si>
    <t>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t>
  </si>
  <si>
    <t>Se realiza la actualización del formato Directorio ciudadanos, ciudadanas, grupos de interés y 
grupos de valor de la Oficina de Gestión Social los cuales son de vital importancia en la fase de 
convocatoria, identificando a los ciudadanos y ciudadanas bajo las categorías poblacionales y 
territoriales, permitiendo esto, contar con una base de datos discriminada por enfoque diferencial, 
poblacional y de género.</t>
  </si>
  <si>
    <t>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t>
  </si>
  <si>
    <t>008-2023</t>
  </si>
  <si>
    <t>Gestión del tránsito y control del tránsito y transporte</t>
  </si>
  <si>
    <t>Informe de satisfacción del usuario 4to trimestre 2022</t>
  </si>
  <si>
    <t>Variación negativa superior al 5 % de la satisfacción en el trámite de Planes de Manejo de Tránsito (PMT)</t>
  </si>
  <si>
    <t>Baja demanda de usuarios solicitantes de asesoria en el tramite de PMT</t>
  </si>
  <si>
    <t>Incluir dentro del mecanismo de satisfacción de tramites en linea, el tramite de Planes de Manejo de Tránsito (PMT)</t>
  </si>
  <si>
    <t>Tramite incluido en el mecanismo de medición</t>
  </si>
  <si>
    <t>Subsecretaría de Servicios a la Ciudadanía - Subsecretaría de Gestión de la Movilidad</t>
  </si>
  <si>
    <t>Dirección de Atención al Ciudadano -Subdirección de Planes de Manejo de Tránsito</t>
  </si>
  <si>
    <t>Mediante mem N° 202362000073573 del 21/03/2023, la oficina de TH solicita la reprogramación de las acciones de marzo 31/2023 a agosto 31/2023</t>
  </si>
  <si>
    <t>Con memorando N°202317000075393 del 22/03/2023  se aprueba la reprogramacion de la acción.</t>
  </si>
  <si>
    <t>Con memorando N°202317000057533 del 06/03/2023  se aprueba la reformulación de todo el plan de mejoramiento.</t>
  </si>
  <si>
    <t>esto debido al análisis que se está realizando por parte del
proceso para la implementación de dicho control, que evite la materialización del
riesgo, “Posibilidad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</si>
  <si>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PROCESO DE GESTIÒN DE TRÀMITES Y SERVICIOS PARA LA CIUDADANÌA</t>
  </si>
  <si>
    <t>Informe final de evaluación a la gestión sobre quejas, sugerencias, reclamos y denuncias (PQRSD) y PQRS de Entes de Control - segundo semestre de 2022</t>
  </si>
  <si>
    <t>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
Google y mensajes de SMS (...) Extraido del informe finalInforme final de evaluación a la gestión sobre quejas, sugerencias, reclamos y denuncias (PQRSD) y PQRS de Entes de Control - segundo semestre de 2022.</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</si>
  <si>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</si>
  <si>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Desconocimiento del control o liniamiento de fechas para realizacion de actividades y reporte de las evidencias.</t>
  </si>
  <si>
    <t>Ajustar el control N°5 de la matriz de riesgos de gestión correspondiente al proceso de PQRSD de la Dirección de Atención al ciudadano.</t>
  </si>
  <si>
    <t xml:space="preserve">Corrección </t>
  </si>
  <si>
    <t xml:space="preserve">Matriz de riesgos de gestión actualizada </t>
  </si>
  <si>
    <t>1 Matriz de riesgos actualizada</t>
  </si>
  <si>
    <t>Subsecretarìa de Servicios a la Ciudadanìa</t>
  </si>
  <si>
    <t xml:space="preserve">Direccion de  Atencion al Ciudadano </t>
  </si>
  <si>
    <t>Solicitar a la OAPI la socialización  de la Guía para la gestión del riesgo SDM PE01-G01, dirigido a los lideres del proceso de la DAC</t>
  </si>
  <si>
    <t xml:space="preserve">Socializacion solicitada y realizada </t>
  </si>
  <si>
    <t xml:space="preserve">1 listado de asistencia y memoria de socializacion </t>
  </si>
  <si>
    <t>Realizar el cronograma de alertas en el calendario corportativo de los responsables de la elaboración de informes del grupo de PQRSD, para el cumplimiento de las actividades.</t>
  </si>
  <si>
    <t>Cronograma de alertas realizado</t>
  </si>
  <si>
    <t>1 cronograma de alertas realizado</t>
  </si>
  <si>
    <t>Realizar seguimiento mensual a las actividades establecidas en el cronograma de alertas de PQRSD</t>
  </si>
  <si>
    <t xml:space="preserve">Mesa de trabajo mensual realizada </t>
  </si>
  <si>
    <t xml:space="preserve">6 mesas de trabajo </t>
  </si>
  <si>
    <t xml:space="preserve">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t>
  </si>
  <si>
    <t>Realizar mesa de trabajo mensual para socializar los informes de satisfaccion, dentro de los 5 días siguientes a la aprobación por parte de la Directora de Atención al Ciudadano.</t>
  </si>
  <si>
    <t>009-2023</t>
  </si>
  <si>
    <t>Edwin Fernando Beltran</t>
  </si>
  <si>
    <t>Comunicación y Cultura para la Movilidad</t>
  </si>
  <si>
    <t>Auotocontrol</t>
  </si>
  <si>
    <t>Al validar las acciones y la normativa, se evidencia la necesidad de revisar y de ser necesario actualizar los documentos del Proceso</t>
  </si>
  <si>
    <t xml:space="preserve">
Ajuste de actividades de acuerdo con las necesidades vigentes y nueva normativa relacionada con el Proceso.</t>
  </si>
  <si>
    <t>Revisar la totalidad de los documentos definidos por el Proceso</t>
  </si>
  <si>
    <t>Documentos revisados/Documentos programados para revisar *100</t>
  </si>
  <si>
    <t>Gestión Corporativa</t>
  </si>
  <si>
    <t>Oficina Asesora de Comunicaciones y Cultura para la Movilidad</t>
  </si>
  <si>
    <t>Andrés Fabian  contento Muñoz</t>
  </si>
  <si>
    <t>Actualizar y publicar cuando se requiera,  los documentos del proceso.</t>
  </si>
  <si>
    <t>Documentos actualizados y publicados/Documentos programados para actualizar y publicar *100</t>
  </si>
  <si>
    <t>010-2023</t>
  </si>
  <si>
    <t>21-mar-2023: Consultada la Intranet, se observó el formato código PM06-PR01-F05: Matriz de reporte de las Acciones de Implementación del PIP 2023 versión 2,0, el cual coincide con el aportado por el proceso mediante memorando 202314000065033 del 13-mar-2023.
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
Se comunicó al proceso que se requiere actualizar en la intranet el formato para garantizar su permanencia en el tiempo y formalidad en el Sistema de Control Interno.</t>
  </si>
  <si>
    <t>Se realiza capacitación al equipo de los centros locales de movilidad (gestores y orientadores) indicando los lineamientos que se tienen establecidos frente al correcto diligenciamiento del formato de convocatoria a rendición de cuentas. Dando cumplimiento a la acción No. 3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</si>
  <si>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indicando los lineamientos que se tienen establecidos frente al correcto diligenciamiento del formato de convocatoria a rendición de cuentas, evidenciado en el numeral 3° del soporte, en el que se evidenció la participación de 38 funcionarios (registro de asistencia).</t>
  </si>
  <si>
    <t>Se realiza capacitación al equipo de los centros locales de movilidad (gestores y orientadores) para socializar los lineamientos de actualización del Formato Directorio de ciudadanos, ciudadanas, grupos de interés y grupos de valor de la OGS. Dando cumplimiento a la acción No. 6 acordada en el PMP.</t>
  </si>
  <si>
    <t>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para socializar los lineamientos de actualización del Formato Directorio de ciudadanos, ciudadanas, grupos de interés y grupos de valor de la OGS, evidenciado en el numeral 4° del soporte, en el que se evidenció la participación de 38 funcionarios (registro de asistencia).</t>
  </si>
  <si>
    <t>Proceso de Gestión Jurídica</t>
  </si>
  <si>
    <t>Informe final de seguimiento al cumplimiento del Decreto Distrital 332 de 2020 para promover medidas afirmativas para la contratación de mujeres en el Distrito Capital</t>
  </si>
  <si>
    <t>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t>
  </si>
  <si>
    <t xml:space="preserve"> Falencias en la supervisión y seguimiento al cumplimiento de las obligaciones por parte del contratista relacionadas con el Decreto 332 de 2020.</t>
  </si>
  <si>
    <t xml:space="preserve">Realizar socializaciones con una periodicidad bimestral a los ordenadores del gasto, supervisores y estructuradores de procesos, relacionadas con los lineamientos establecidos en el Decreto 332 de 2020. </t>
  </si>
  <si>
    <t>Director(a) de Contratación</t>
  </si>
  <si>
    <t xml:space="preserve">Remitir memorando de seguimiento de forma mensual a los supervisores requiriendo el diligenciamiento del formato "Herramienta de insumo de captura de información Decreto 332/2020". </t>
  </si>
  <si>
    <t>Número de memorandos enviados</t>
  </si>
  <si>
    <t xml:space="preserve">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t>
  </si>
  <si>
    <t xml:space="preserve">(No. de reportes consolidados/No de reportes recibidos)*100 </t>
  </si>
  <si>
    <t>011-2023</t>
  </si>
  <si>
    <t>GESTIÓN JURÍDICA</t>
  </si>
  <si>
    <t>INFORME CONSOLIDADO SOBRE LA CALIDAD DE LAS RESPUESTAS EMITIDAS EN EL SISTEMA DISTRITAL PARA LA GESTIÓN DE PETICIONES CIUDADANAS - BOGOTÁ TE ESCUCHA, CORRESPONDIENTE AL MES DE ENERO DEL 2023</t>
  </si>
  <si>
    <t>El requerimiento no cumple con los criterios de calidad, debido a que adjuntan una respuesta que no corresponde la petición ciudadana ni coincide con los datos del peticionario.</t>
  </si>
  <si>
    <t>Debilidad en la revisión y seguimiento por parte del sustanciador y revisor asignado.</t>
  </si>
  <si>
    <t>Realizar seguimiento semanalmente a los revisores  respectos de la expedicion de actos administrativos con relacion a  la entrega oportuna y de calidad de las respuestas a las PQRSD de los sustanciadores.</t>
  </si>
  <si>
    <t xml:space="preserve">Actas retroalimentacion y compromiso  </t>
  </si>
  <si>
    <t>Subsecretaria de Gestión Juridica</t>
  </si>
  <si>
    <t xml:space="preserve">Dirección de Gestión de Cobro </t>
  </si>
  <si>
    <t xml:space="preserve">Direción de Gestión de Cobro </t>
  </si>
  <si>
    <t>El requerimiento no cumple con los criterios de calidad, debido a que adjuntan una respuesta que no corresponde a la petición ciudadana ni coincide con los datos del peticionario.</t>
  </si>
  <si>
    <t xml:space="preserve">Realizar seguimiento semanal al tablero de control y reporte de orfeo a las respuesta proyectadas por el sustanciador y que esten fuera del termino para entrega a su revisor.   </t>
  </si>
  <si>
    <t xml:space="preserve">Actas mesas de trabajo </t>
  </si>
  <si>
    <t>Realizar una retroalimentacion mensual a los sustanciadores y a sus revisores  respecto de las debilidades encontradas en los seguimientos efectuados a la calidad y oportunidad de las respuestas a las PQRSD.</t>
  </si>
  <si>
    <t xml:space="preserve">Actas de retroalimentacion y compromiso </t>
  </si>
  <si>
    <t xml:space="preserve">GESTIÓN CONTRAVENCIONAL Y TRANSPORTE PÚBLICO </t>
  </si>
  <si>
    <t>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t>
  </si>
  <si>
    <t>Debilidad en la personalización de las respuestas dadas a los ciudadanos</t>
  </si>
  <si>
    <t>Realizar diagnóstico de los tipos de requerimientos radicados de manera masiva en la Entidad para la clasificación por los peticionarios o usuario</t>
  </si>
  <si>
    <t>Informe de tipos de requerimientos</t>
  </si>
  <si>
    <t>SUBSECRETARÍA DE SERVICIOS A LA CIUDADANIA</t>
  </si>
  <si>
    <t>Elaborar plantillas tipo para dar respuesta a los requerimientos masivos de acuerdo con la clasificación de los peticionarios o usuario</t>
  </si>
  <si>
    <t>No. de plantillas de respuesta a requerimientos masivos elaborados / No total de planillas de respuestas generadas del diagnóstico</t>
  </si>
  <si>
    <t xml:space="preserve">Realizar el reparto de los radicados, de acuerdo a la clasificación de los requerimientos tipo de masivo </t>
  </si>
  <si>
    <t>No. de requerimientos para reparto / No total de requerimientos recibidos</t>
  </si>
  <si>
    <t>Realizar seguimiento mensual al consolidado de asignación general al grupo de peticiones y tutelas de la SC</t>
  </si>
  <si>
    <t>No. de seguimientos realizados / No de seguimientos programados</t>
  </si>
  <si>
    <t>Realizar plan de contingencia en el caso de presentar requerimientos vencidos en el momento de llevar a cabo el seguimiento mensual al consolidado de asignación general al grupo de peticiones y tutelas de la SC</t>
  </si>
  <si>
    <t>No. de contingencias realizados / No de contingencias programados</t>
  </si>
  <si>
    <t>GESTIÓN DE TICS</t>
  </si>
  <si>
    <t>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t>
  </si>
  <si>
    <t>Debilidad en el seguimiento y reporte de la información de cierres al módulo de SDQS.</t>
  </si>
  <si>
    <t xml:space="preserve">Realizar seguimiento mensual a los reportes, ajustes y gestión que se desarrollen en el proceso de cierres con el fin de cumplir con los tiempos establecidos.
</t>
  </si>
  <si>
    <t>Seguimientos ejecutados</t>
  </si>
  <si>
    <t>Ofcina de Tecnologías de la Información y de las Comunicaciones</t>
  </si>
  <si>
    <t>GESTIÓN ADMINISTRATIVA</t>
  </si>
  <si>
    <t>Se evidencia que el contratista de correspondencia y mensajería 4-72, registra en ORFEO únicamente los anexos y no el contenido de la petición.</t>
  </si>
  <si>
    <t>Se omitió el cargue en el sistema de Gestión Documental Orfeo de la petición del ciudadano</t>
  </si>
  <si>
    <t>Hacer seguimiento mensual a los reportes enviados al contratista de Correspondencia y requerir las acciones de mejora de los errores más frecuentes, generando un informe del trimestre.</t>
  </si>
  <si>
    <t>SUBSECRETARÍA DE GESTIÓN CORPORATIVA
SUBSECRETARÍA DE SERVICIOS A LA CIUDADANIA
SUBSECRETARÍA DE GESTIÓN JURÍDICA</t>
  </si>
  <si>
    <t>GESTIÓN DE TRÁMITES Y SERVICIOS PARA LA CIUDADANÌA</t>
  </si>
  <si>
    <t>La entidad para el mes objeto de análisis presentó 170 peticiones pendientes por cargue del acto administrativo motivado de conformidad con lo establecido en al artículo 17 de la Ley 1437 de 2011 modificada por el artículo 1 de la Ley 1755 de 2015.</t>
  </si>
  <si>
    <t>Debilidad en el seguimiento para garantizar el cierre de las peticiones cerradas por desistimeinto tácito</t>
  </si>
  <si>
    <t>Declarar el desistimeinto tácito de las 170 peticiones pendientes por cargue del acto administrativo motivado de conformidad con lo establecido en al artículo 17 de la Ley 1437 de 2011 modificada por el artículo 1 de la Ley 1755 de 2015</t>
  </si>
  <si>
    <t>Acto administrativo declarando desestimiento tácito</t>
  </si>
  <si>
    <t>DIRECCIÓNN DE ATENCIÓN AL CIUDADANO</t>
  </si>
  <si>
    <t>Realizar socialización del Instructivo desistimiento tácito  PM04-RG01-IN01 v.1.0 dirigido a los servidores y contratistas que gestonan PQRSD en bogotá te escucha</t>
  </si>
  <si>
    <t>Realizar validación semanal con una muestra del 10% de las peticiones que cierran por desistimeinto tácito</t>
  </si>
  <si>
    <t>Validación realizada</t>
  </si>
  <si>
    <t>Generar reporte semanal de las peticiones que se encuentran pendientes para cierre por desistimiento tácito y de aquellas que hayan presentado alguna novedad en la validación de la muestra</t>
  </si>
  <si>
    <t>Reporte reaizado</t>
  </si>
  <si>
    <t>012-2023</t>
  </si>
  <si>
    <t>013-2023</t>
  </si>
  <si>
    <t>014-2023</t>
  </si>
  <si>
    <t>015-2023</t>
  </si>
  <si>
    <t>016-2023</t>
  </si>
  <si>
    <t>Wendy Córdoba</t>
  </si>
  <si>
    <t>Gestion de Talento Humano</t>
  </si>
  <si>
    <t>Informe de Seguimiento Mapa de Riesgos de Soborno II Semestre 2022</t>
  </si>
  <si>
    <t>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
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t>
  </si>
  <si>
    <t>Posibilidad de afectación reputacional por suspensión de la certificación ISO 37001  debido a la implementación del sistema antisoborno sin el cumplimiento de los requisitos normativos.</t>
  </si>
  <si>
    <t>Socializar con los miembros del equipo tecnico de calidad la Guia para la gestion de riesgos de la SDM en su componente del SGAS sobre estrcturacion de controles</t>
  </si>
  <si>
    <t>Accion Correctiva</t>
  </si>
  <si>
    <t>Numero de socializaciones de la guia de riesgos</t>
  </si>
  <si>
    <t>Subsecretaria de Gestion Corporativa</t>
  </si>
  <si>
    <t>Equipo SGAS</t>
  </si>
  <si>
    <t>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t>
  </si>
  <si>
    <t>Por que los responsables del reporte no tiene pleno conocimiento  de la documentacion a  reportar</t>
  </si>
  <si>
    <t>Socializar con los miembros del equipo tecnico de calidad la coherencia entre las evidencias vs lo que se defina como entregable del control descrito en la matriz de riesgos  de soborno.</t>
  </si>
  <si>
    <t>Numero de socializaciones relacionadas con el cargue de evidencias</t>
  </si>
  <si>
    <t>Garantizar por parte del Equipo Técnico de Calidad que los controles operativos existentes asociados a los posibles hechos de soborno se ejecuten conforme se documenten en la matriz de riesgos de soborno.</t>
  </si>
  <si>
    <t>Por que los encargados de revisar  y reportar los controles, muchas veces no validan los soportes correspondientes de acuerdo con lo establecido en los contorles y la periodicidad definida</t>
  </si>
  <si>
    <t>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t>
  </si>
  <si>
    <t>Por que los responsables no llevan a cabo ejercicios de autocontrol de forma periodica</t>
  </si>
  <si>
    <t xml:space="preserve">Socializar con los miembros del equipo tecnico de calidad la Guia para la gestion de riesgos de la SDM, en su componente del SGAS sobre Roles y Responsabilidades </t>
  </si>
  <si>
    <t>Fortalecer las competencias de los responsables a cargo del reporte de los seguimientos a la matriz de riesgo de soborno SGAS, en especial, el cargue de evidencias que demuestren la ejecución de los controles establecidos para ello.</t>
  </si>
  <si>
    <t>La matriz no cuenta con un campo claro que indique cual es el soporte que se debe cargar de cada control.</t>
  </si>
  <si>
    <t xml:space="preserve">Incluir un campo en la matriz de riesgos de soborno en el cual se identifique que el soporte de la evidencia  sea coherente con el control diseñado.
</t>
  </si>
  <si>
    <t>Matriz ajustada socializada y publicada</t>
  </si>
  <si>
    <t>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t>
  </si>
  <si>
    <t>Por que no se habia contemplado que los listados de asistencia de las sensibilizaciones virtuales contengan el tema de la sensibilización.</t>
  </si>
  <si>
    <t>Incluir el tema de la sensibilizacion en los listados virtuales y verificar el diligenciamiento total de los listados fisicos</t>
  </si>
  <si>
    <t>Listados de asistencia que incluyan los temas y esten debidamente diligenciados</t>
  </si>
  <si>
    <t>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t>
  </si>
  <si>
    <t xml:space="preserve">Por que la Guía para la Gestión del Riesgo SDM Código: PE01-G01 se actualizó a mediados del 2022, modificando la periodicidad para el monitoreo y evaluacion del mapa de riesgos de soborno </t>
  </si>
  <si>
    <t>Ajustar el plan de tratamiento del 2023 para que las fechas esten acorde con el cierre de cada seguimiento que se realice a la matriz de riesgos.</t>
  </si>
  <si>
    <t>Plan de tratamiento ajustado y publicado</t>
  </si>
  <si>
    <t>017-2023</t>
  </si>
  <si>
    <t>018-2023</t>
  </si>
  <si>
    <t>019-2023</t>
  </si>
  <si>
    <t>020-2023</t>
  </si>
  <si>
    <t>021-2023</t>
  </si>
  <si>
    <t>022-2023</t>
  </si>
  <si>
    <t>023-2023</t>
  </si>
  <si>
    <t>Informe Final de la Verificación sobre el cumplimiento de
directrices aplicables a la racionalización y austeridad en el gasto
para el cuarto trimestre de la vigencia 2022</t>
  </si>
  <si>
    <t>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t>
  </si>
  <si>
    <t>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t>
  </si>
  <si>
    <t>Inoportuna aplicación de los pagos realizados por la Secretaría Distrital de Movilidad (SDM) por parte de las Empresas de Servicios Públicos, generando afectación en la normalización de las cuentas contrato a cargo de la entidad.</t>
  </si>
  <si>
    <t>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t>
  </si>
  <si>
    <t>Número de seguimientos realizados mensualmente / número de seguimientos programados</t>
  </si>
  <si>
    <t>Subsecretaria de Gestión Corporativa</t>
  </si>
  <si>
    <t>Aumento imprevisto en las podas en las sedes de patios de la Secretaría Distrital de Movilidad, trayendo consigo un traslado presupuestal, que ocasionó demora en el pago del servicio público de aseo.</t>
  </si>
  <si>
    <t>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t>
  </si>
  <si>
    <t>024-2023</t>
  </si>
  <si>
    <t>Gestión Adinistrativa</t>
  </si>
  <si>
    <t>INFORME VISITA DE SEGUIMIENTO AL CUMPLIMIENTO DE LA NORMA ARCHIVISTICA SDM 2022</t>
  </si>
  <si>
    <t>Realizar ajuste en el Manual de Funciones referente a los cargos Técnicos, aplicando los requisitos de solicitud de Tarjeta Profesional y /o de título como archivista para dar cumplimiento a lo que establece la Ley 1409 de 2010 y la Resolución 629 de 2018.</t>
  </si>
  <si>
    <t>5 - Posibilidad de afectación reputacional por sanciones del archivo distrital y quejas de ususarios internos y externos debido a la ejecución del sistema de gestión documental fuera de los requerimiento normativos y procedimientales.</t>
  </si>
  <si>
    <t>Desconocimiento de Talento Humano de la Ley 1409 de 2010 y la resolución 629 de 2018 "Por la cual se determinan las competencias específicas para los empleos con funciones de archivista que exijan formación técnica profesional, tecnológica y profesional o universitaria de archivista"</t>
  </si>
  <si>
    <t>Radicar comunicación a la Dirección de Talento Humano donde se solicité la inclusión de la tarjeta profesional en el manual de funciones para los cargos técnicos de Gestión Documental.</t>
  </si>
  <si>
    <t>Comunicación oficial</t>
  </si>
  <si>
    <t>Subsecretaría de Gestión Corporativa</t>
  </si>
  <si>
    <t>Sandra Milena Vargas Jurado</t>
  </si>
  <si>
    <t>Realizar las gestiones necesarias para la vinculación de los cargos en carrera que se encuentran establecidos en el Manual de Funciones aprobado por la entidad.</t>
  </si>
  <si>
    <t>Desconocimiento de Talento Humano de la resolución 629 de 2018 "Por la cual se determinan las competencias específicas para los empleos con funciones de archivista que exijan formación técnica profesional, tecnológica y profesional o universitaria de archivista"</t>
  </si>
  <si>
    <t>Proveer los cargos de carrera que se encuentran dispuestos en el manual de funciones</t>
  </si>
  <si>
    <t>Acta de posesión</t>
  </si>
  <si>
    <t>Contar con el profesional en el área de tecnologías de la información para la implementación del Plan de Preservación Digital a Largo Plazo y demás temas asociados a la gestión de los documentos electrónicos de archivo.</t>
  </si>
  <si>
    <t>Desconocimiento de los nuevos soportes y dinámicas de la gestión de información actual</t>
  </si>
  <si>
    <t>Solicitar a la Oficina de Tecnologías de la Información se designe el responsable de acompañar todos los temas que implique la gestión de información digital.</t>
  </si>
  <si>
    <t>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t>
  </si>
  <si>
    <t>No se tuvo en cuenta al profesional en Gestión Documental en la estructuración del estudio previo</t>
  </si>
  <si>
    <t>Socializar el requerimiento ante los responsables de la parte precontractual (Estudios previos) de la Subdirección Administrativa, en cuanto a la inclusión y validación del requisito de la tarjeta profesional expedida por el Colegio Colombiano de Archivistas.</t>
  </si>
  <si>
    <t>Correo electrónico</t>
  </si>
  <si>
    <t>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t>
  </si>
  <si>
    <t>Desconocimiento de Talento Humano de la ley 1409 de 2010 artículos 4, 5 y 6 donde se establecen  que exijan formación técnica profesional, tecnológica y profesional o universitaria de archivista"</t>
  </si>
  <si>
    <t>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t>
  </si>
  <si>
    <t>Reitera recomendación del informe de seguimiento de la vigencia 2021 en cuanto sustituirse el Comité de archivo por el Comité Institucional de Gestión y Desempeño conforme lo establece el Decreto Distrital 591 de 2018 Art. 9.</t>
  </si>
  <si>
    <t xml:space="preserve">Interpretación errada de la normatividad </t>
  </si>
  <si>
    <t>Sustituir el Comité Interno de Archivo y sus responsabilidades por el Comité Institucional de Gestión y Desempeño</t>
  </si>
  <si>
    <t xml:space="preserve">Resolución </t>
  </si>
  <si>
    <t>Actualizar el Diagnóstico Integral de Archivos en el cual se refleje el estado actual de la gestión documental.</t>
  </si>
  <si>
    <t>No asignación de recursos para realizar el diagnóstico integral de archivos</t>
  </si>
  <si>
    <t>Documento Diagnóstico Integral de Archivos</t>
  </si>
  <si>
    <t>Actualizar la Política de Gestión Documental.</t>
  </si>
  <si>
    <t>No verificación periódica de los instrumentos archivísticos</t>
  </si>
  <si>
    <t>Actualizar Política de Gestión Documental</t>
  </si>
  <si>
    <t>Documento Política de Gestión Documental</t>
  </si>
  <si>
    <t>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t>
  </si>
  <si>
    <t>Falta de rigurosidad en el seguimiento de las tareas archivísticas</t>
  </si>
  <si>
    <t xml:space="preserve">Capacitación </t>
  </si>
  <si>
    <t>Centralizar los inventarios del archivo de gestión de la SDM de manera digital con el fin de controlar la organización de los archivos de gestión</t>
  </si>
  <si>
    <t>Inventarios centralizados</t>
  </si>
  <si>
    <t>Continuar con los ajustes solicitados a la Tabla de Retención Documental aprobada, convalidada y adoptada por la entidad soportada en el Decreto de la Alcaldía Mayor de Bogotá No 567 del 29 de diciembre de 2006.</t>
  </si>
  <si>
    <t>Desarticulación entre el Archivo de Bogotá y la SDM</t>
  </si>
  <si>
    <t>Radicar comunicación ante el Archivo de Bogotá con los ajustes solicitados de acuerdo al concepto.</t>
  </si>
  <si>
    <t>Concepto de convalidación de TRD</t>
  </si>
  <si>
    <t>Continuar con el proceso de actualización de la Tabla de Retención Documental de acuerdo a la modificación organizacional
soportada en el Decreto de la Alcaldía Mayor de Bogotá 672 de 22 de noviembre de 2018.</t>
  </si>
  <si>
    <t>Radicar las TRD del Decreto 672 de 2018 siempre y cuando estén aprobadas las del decreto 567 de 2006</t>
  </si>
  <si>
    <t>Comunicación de oficial de radicación de TRD del decreto 672 de 2018.</t>
  </si>
  <si>
    <t>Realizar plan de transferencias documentales teniendo en cuenta todas las dependencias organizacionales y realizar control de estas a través de la programación realizada en el cronograma de transferencias primarias</t>
  </si>
  <si>
    <t>Aplicación únicamente de la TRD de la estructura del Decreto 567 de 2006</t>
  </si>
  <si>
    <t>Elaborar Plan de Transferencias con cronograma</t>
  </si>
  <si>
    <t>Plan de Transferencias y Cronograma</t>
  </si>
  <si>
    <t>Formular el plan de Transferencias secundarias documentado en el Sistema Integrado de Gestión, teniendo en cuenta la aplicación de los tiempos retención y disposición final establecidos en las Tablas de Retención Documental, así mismo publicar el Inventario
Documental de la documentación a transferir en la página web de la entidad.</t>
  </si>
  <si>
    <t xml:space="preserve">Inexistencia de un plan de transferencias secundarias </t>
  </si>
  <si>
    <t>Formular el procedimiento de transferencias secundarias</t>
  </si>
  <si>
    <t>Procedimiento de Transferencias Secundarías</t>
  </si>
  <si>
    <t>Continuar realizando el proceso de eliminación documental aplicando los tiempos de retención documental y la disposición final establecida en las Tabla de Retención Documental, publicando los Inventarios Documentales producto de eliminación de acuerdo
a los tiempos y lineamientos para dicho fin.</t>
  </si>
  <si>
    <t>Series y subseries documentales nuevas que hacen parte de la nueva estructura de la SDM y que aun no cuentan con TRD aprobada</t>
  </si>
  <si>
    <t>Efectuar el proceso de eliminación de acuerdo con los tiempos de retención y disposición final (Eliminación) dispuesto en la TRD de la SDM</t>
  </si>
  <si>
    <t>Actas de eliminación</t>
  </si>
  <si>
    <t>Una vez surtido el proceso de convalidación de la Tabla de Valoración Documental, elaborar plan de trabajo para la intervención de los cinco (5) Fondos Documental Acumulados con los que cuenta la entidad.</t>
  </si>
  <si>
    <t>Atipicidad de dos periodos y entidades que tienen las mismas fechas</t>
  </si>
  <si>
    <t xml:space="preserve">Elaborar Plan Archivístico Integral para la intervención del FDA con el fin de realizar las actividades conducentes a la elaboración de la TVD de acuerdo a las observaciones del Archivo de Bogotá </t>
  </si>
  <si>
    <t>Cronograma de activiadades</t>
  </si>
  <si>
    <t>Continuar con la aplicación del Banco Terminológico de Series y Subseries Documentales en cuanto a los registros de radicación y parametrización en el Sistema de Gestión de Documentos de Archivos.</t>
  </si>
  <si>
    <t>Demoras en su formulación debido al proceso de actulización de las TRD de las distintas estructuraciones  de la SDM</t>
  </si>
  <si>
    <t>Actualizar el banco Terminológico de acuerdo a la TRD preliminar atendiendo la estructura organico-funcional del decreto 672 de 2018</t>
  </si>
  <si>
    <t>Banco Terminológico actualizado</t>
  </si>
  <si>
    <t>Parametrizar las series y subseries del banco terminológico en el SGD Orfeo</t>
  </si>
  <si>
    <t>Series y subseries registradas en el SGD Orfeo</t>
  </si>
  <si>
    <t>Dar continuidad a la implementación del Sistema Integrado de Conservación Plan de Conservación Documental, elaborando herramienta de seguimiento que permita realizar y seguimiento y control a las actividades formuladas.</t>
  </si>
  <si>
    <t>No se hace seguimiento a través del cuadro control de los programas y planes establecidos para la conservación documental</t>
  </si>
  <si>
    <t>Elaborar una matriz de control y seguimiento para el Sistema Integrado de Conservación</t>
  </si>
  <si>
    <t>Matriz de seguimiento y control</t>
  </si>
  <si>
    <t>Implementar en la Tabla de Control de Acceso la validación de privilegios a nivel físico y de sistema y realizar articulación con la política de seguridad.</t>
  </si>
  <si>
    <t>Actualizar la Tabla de Control de Acceso  de acuerdo a la TRD preliminar atendiendo la estructura organico-funcional del decreto 672 de 2018</t>
  </si>
  <si>
    <t>Tabla de Control de Acceso</t>
  </si>
  <si>
    <t>Documentar e implementar tres (3) de las operaciones del proceso de gestión documental planeación, producción y valoración de documentos.</t>
  </si>
  <si>
    <t>No revisión periódica de los procedimientos y manuales establecidos</t>
  </si>
  <si>
    <t>Actualizar el manual donde se documenten los 8 procesos de la Gestión Documental</t>
  </si>
  <si>
    <t>Manual de Gestión documental actualizado</t>
  </si>
  <si>
    <t>Continuar con la aplicación del Modelo de requisitos para la gestión de los documentos electrónicos de archivo.</t>
  </si>
  <si>
    <t>Cuando entró en producción el SGD solo se contemplo el componente de correspondencia</t>
  </si>
  <si>
    <t>Elaborar el esquema de metadatos para la para la gestión de documentos electrónicos de archivo.</t>
  </si>
  <si>
    <t>Desconocimiento de las necesidades que se exigen en un ambiente digital de información</t>
  </si>
  <si>
    <t>Elaborar esquema de metadatos para la gestión de documentos electrónicos de archivo.</t>
  </si>
  <si>
    <t>Esquema de metadatos</t>
  </si>
  <si>
    <t>Implementar el Sistema de Gestión de Documentos Electrónicos de Archivo - SGDEA para controlar el ciclo vital de los documentos electrónicos de archivo desde su producción hasta su disposición final.</t>
  </si>
  <si>
    <t>Implementar el Plan de Preservación Digital a Largo Plazo y formular la herramienta de seguimiento y control al plan.</t>
  </si>
  <si>
    <t>Ejecutar las actividades del plan de preservación digital y realizar seguimiento mediante una matriz de control</t>
  </si>
  <si>
    <t>Herramienta de seguimiento y control</t>
  </si>
  <si>
    <t>Elaborar el instructivo para la digitalización de documentos.</t>
  </si>
  <si>
    <t>Normalizar en el SIG lo correspondiente a la digitalización</t>
  </si>
  <si>
    <t>Instructivo codificado</t>
  </si>
  <si>
    <t>025-2023</t>
  </si>
  <si>
    <t>026-2023</t>
  </si>
  <si>
    <t>027-2023</t>
  </si>
  <si>
    <t>028-2023</t>
  </si>
  <si>
    <t>029-2023</t>
  </si>
  <si>
    <t>030-2023</t>
  </si>
  <si>
    <t>031-2023</t>
  </si>
  <si>
    <t>032-2023</t>
  </si>
  <si>
    <t>033-2023</t>
  </si>
  <si>
    <t>034-2023</t>
  </si>
  <si>
    <t>035-2023</t>
  </si>
  <si>
    <t>036-2023</t>
  </si>
  <si>
    <t>037-2023</t>
  </si>
  <si>
    <t>038-2023</t>
  </si>
  <si>
    <t>039-2023</t>
  </si>
  <si>
    <t>040-2023</t>
  </si>
  <si>
    <t>041-2023</t>
  </si>
  <si>
    <t>042-2023</t>
  </si>
  <si>
    <t>043-2023</t>
  </si>
  <si>
    <t>044-2023</t>
  </si>
  <si>
    <t>045-2023</t>
  </si>
  <si>
    <t>046-2023</t>
  </si>
  <si>
    <t>047-2023</t>
  </si>
  <si>
    <t>Olga Patricia Orjuela</t>
  </si>
  <si>
    <t>Realizar los requerimientos de desarrollo y/o ajuste en el sistema de Gestión Documental Orfeo a la Oficina de Tecnologías de la Información OTIC de acuerdo con el autodiagnóstico de MIPG y la matriz RTF del Archivo de Bogotá.</t>
  </si>
  <si>
    <t>Actualizar diagnóstico integral de archivos para que se refleje el estado actual de la gestión documental.</t>
  </si>
  <si>
    <t>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t>
  </si>
  <si>
    <t>Gestión de Talento Humano</t>
  </si>
  <si>
    <t>INFORME DE SEGUIMIENTO VERIFICACIÓN SOBRE EL CUMPLIMIENTO DE DIRECTRICES APLICABLES A LA RACIONALIZACIÓN Y AUSTERIDAD EN EL GASTO PARA EL CUARTO TRIMESTRE DE LA VIGENCIA 2023</t>
  </si>
  <si>
    <r>
      <rPr>
        <b/>
        <sz val="9"/>
        <rFont val="Arial"/>
        <family val="2"/>
      </rPr>
      <t>Recomendación:</t>
    </r>
    <r>
      <rPr>
        <sz val="9"/>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Así mismo, continuar fortaleciendo los controles asociados a los recargos dominicales, festivos y recargos nocturnos para su reconocimiento, liquidación y pago, así como la oportunidad en la comunicación a Talento Humano, para su validación, liquidación y pago.</t>
    </r>
  </si>
  <si>
    <t>Posibilidad de afectación reputacional por quejas de usuarios, posibles procesos disiciplinarios de entes de control y  reprocesos, debido a la transferencia de conocimiento fuera de lo establecido en los lineamientos institucionales</t>
  </si>
  <si>
    <t>Por que se encuentra desactualizada la documentación que contempla el pago de esos rubros y señalados en el artículo 2.2.1.3.4. del Decreto 1083 de 2015</t>
  </si>
  <si>
    <t>Ajustar el "PA02-IN12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t>
  </si>
  <si>
    <t>PA02-IN12 Instructivo de Solicitudes de Trámites y Servicios de los Funcionarios de Planta de la SDM</t>
  </si>
  <si>
    <t>Un PA02-IN12 Instructivo de Solicitudes de Trámites y Servicios de los Funcionarios de Planta de la SDM actualizado y formalizado en el Sistema de Gestión de Calidad</t>
  </si>
  <si>
    <t>Equipo de Nómina</t>
  </si>
  <si>
    <t>INFORME DE SEGUIMIENTO VERIFICACIÓN SOBRE EL CUMPLIMIENTO DE DIRECTRICES APLICABLES A LA RACIONALIZACIÓN Y AUSTERIDAD EN EL GASTO PARA EL CUARTO TRIMESTRE DE LA VIGENCIA 2022</t>
  </si>
  <si>
    <r>
      <rPr>
        <b/>
        <sz val="9"/>
        <rFont val="Arial"/>
        <family val="2"/>
      </rPr>
      <t>Recomendación:</t>
    </r>
    <r>
      <rPr>
        <sz val="9"/>
        <rFont val="Arial"/>
        <family val="2"/>
      </rPr>
      <t xml:space="preserve">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t>
    </r>
    <r>
      <rPr>
        <sz val="9"/>
        <color theme="1"/>
        <rFont val="Arial"/>
        <family val="2"/>
      </rPr>
      <t xml:space="preserve">
Así mismo, continuar fortaleciendo los controles asociados a los recargos dominicales, festivos y recargos nocturnos para su reconocimiento, liquidación y pago, así como la oportunidad en la comunicación a Talento Humano, para su validación, liquidación y pago.</t>
    </r>
  </si>
  <si>
    <t>Ajustar el “Formato de Reconocimiento y Pago de Recargos” atendiendo los requerimientos de Ley y formalizarlo en el Sistema de Gestión de Calidad.</t>
  </si>
  <si>
    <t>Formato de Reconocimiento y Pago de Recargos</t>
  </si>
  <si>
    <t>Un formato de Reconocimiento y Pago de Recargos ajustado y formalizado en el Sistema de Gestión de Calidad</t>
  </si>
  <si>
    <t>INFORME DE SEGUIMIENTO VERIFICACIÓN SOBRE EL CUMPLIMIENTO DE DIRECTRICES APLICABLES A LA RACIONALIZACIÓN Y AUSTERIDAD EN EL GASTO PARA EL CUARTO TRIMESTRE DE LA VIGENCIA 2021</t>
  </si>
  <si>
    <t>Enviar , la planeación de turnos del cuerpo de agentes de tránsito. (Archivo en excel que contenga la programación mensual de cada uno de los agentes de tránsito)</t>
  </si>
  <si>
    <t>Planeación de turnos de los agentes de tránsito de la SDM</t>
  </si>
  <si>
    <t>12 planillas de planeación de turnos del cuerpo de agentes de tránsito</t>
  </si>
  <si>
    <t>Subsecretaria de Gestión de la Movilidad</t>
  </si>
  <si>
    <t>Subdirector de Control de Tránsito y Transporte</t>
  </si>
  <si>
    <t>Camilo Ernesto Monroy Mena</t>
  </si>
  <si>
    <t>INFORME DE SEGUIMIENTO VERIFICACIÓN SOBRE EL CUMPLIMIENTO DE DIRECTRICES APLICABLES A LA RACIONALIZACIÓN Y AUSTERIDAD EN EL GASTO PARA EL CUARTO TRIMESTRE DE LA VIGENCIA 2020</t>
  </si>
  <si>
    <t>Radicar mensualmente en la DTH-Nómina la ejecución de los turnos para el reconocimiento de pagos de recargos nocturnos y festivos.</t>
  </si>
  <si>
    <t>Radicación de planillas para el reconocimiento de pagos de recargos nocturnos y festivos</t>
  </si>
  <si>
    <t>12 memorandos enviados para la consolidación de la nómina de los agentes de tránsito</t>
  </si>
  <si>
    <t>Expedir los Actos Administrativos de reconocimiento de recargos nocturnos, festivos y dominicales cada vez que se causen.</t>
  </si>
  <si>
    <t>Actos Administrativos de reconocimiento de recargos nocturnos, festivos y dominicales</t>
  </si>
  <si>
    <t>Expedir el 100% de Resoluciones de reconocimiento de recargos nocturnos, festivos y dominicales cada vez que se causen.</t>
  </si>
  <si>
    <t>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t>
  </si>
  <si>
    <t>Porque no se tiene una metodología de control, planificación y seguimiento del periodo de vacaciones</t>
  </si>
  <si>
    <t>Enviar circular a los jefes de las dependencias solicitando la programación de las vacaciones que tienen dos o más periodos pendientes de disfrute</t>
  </si>
  <si>
    <t>Circular de programación de las vacaciones</t>
  </si>
  <si>
    <t>Una circular de solicitud de programación de vacaciones pendientes</t>
  </si>
  <si>
    <t>Enviar memorando de recordación a los funcionarios que tengan pendientes dos o más periodos de vacaciones con las ventajas de hacer uso de estos periodos</t>
  </si>
  <si>
    <t>Memorando de recordación periodos de vacaciones pendientes</t>
  </si>
  <si>
    <t>Enviar trimestralmente el 100% de memorandos de recordación a los funcionarios con dos o más periodos de vacaciones pendientes.</t>
  </si>
  <si>
    <t>Generar un reporte de disfrute de vacaciones por dependencia</t>
  </si>
  <si>
    <t>Reporte de disfrute de vacaciones</t>
  </si>
  <si>
    <t>Generar 4 reportes del estado de disfrute de vacaciones por dependencia</t>
  </si>
  <si>
    <t>048-2023</t>
  </si>
  <si>
    <t>049-2023</t>
  </si>
  <si>
    <t>CUMPLIDA</t>
  </si>
  <si>
    <t>24/03/2023:  El 14/03/2023 se envía pieza comunicativa, a través de la cual se socializa la actualización del procedimiento “PA02-PR14 Gestión del cambio, identificación de peligros, evaluación, valoración de riesgos y determinación de controles”
30/12/2022: Pendiente  finalización de la actualización del procedimiento de "Gestión del cambio, identificación de peligros, evaluación, valoración de riesgos y determinación de controles”, para proceder a su publicación y socialización.</t>
  </si>
  <si>
    <r>
      <t xml:space="preserve">10/04/2023: De acuerdo a solicitud de cierre de la acción se indica que "El 14/03/2023 se envía pieza comunicativa, a través de la cual se socializa la actualización del procedimiento “PA02-PR14 Gestión del cambio, identificación de peligros, evaluación, valoración de riesgos y determinación de controles”, adicional se revisa en el Sistema de Gestión de Calidad donde se observa la debida publicación de los documentos. Por lo anterior, se observa el </t>
    </r>
    <r>
      <rPr>
        <b/>
        <sz val="9"/>
        <rFont val="Arial"/>
        <family val="2"/>
      </rPr>
      <t>cumplimiento de la acción</t>
    </r>
    <r>
      <rPr>
        <sz val="9"/>
        <rFont val="Arial"/>
        <family val="2"/>
      </rPr>
      <t>, y en una futura revisión por parte de OCI se evaluará la efectividad de esta.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r>
  </si>
  <si>
    <t>24/03/2023: El 21 de marzo de 2023 se realiza socialización al personal de nómina y de archivo encargado de las historias laborales, con el fin de dar a conocer la normatividad vigente frente a los documentos que deben reposar en los expedientes laborales.
06/03/2023: Se realizó capacitación al personal de nómina y de archivo indicando la normatividad que se debe cumplir en este tema.
02/12/2022: Se realiza capacitación al personal de nómina y de archivo indicando la normatividad que se debe cumplir en este tema.
6/10/2022: Acción en proceso de ejecución.</t>
  </si>
  <si>
    <r>
      <t xml:space="preserve">10/04/2023: De acuerdo a solicitud de cierre se observa que se realizó el 21 de marzo de 2023 se realiza socialización al personal de nómina y de archivo encargado de las historias laborales, con el fin de dar a conocer la siguiente normatividad vigente frente a los documentos que deben reposar en los expedientes laborales, se dió capacitación de la Ley 594 de 2000, Ley 1437 de 2011, Circular No 004 de 2003, Circular N° 012 de 2004; para lo cual aportan el listado de asistencia y la presentación desarrollada en la jornada, Lo anterior permite concluir, que la </t>
    </r>
    <r>
      <rPr>
        <b/>
        <sz val="9"/>
        <rFont val="Arial"/>
        <family val="2"/>
      </rPr>
      <t>acción se cumplió</t>
    </r>
    <r>
      <rPr>
        <sz val="9"/>
        <rFont val="Arial"/>
        <family val="2"/>
      </rPr>
      <t xml:space="preserve"> y en una proxima revisión que realice la OCI se evaluará la efectividad.
10/03/2023: En seguimiento se indica que se realizó capacitación al personal de nómina y de archivo indicando la normatividad que se debe cumplir en este tema.
10/02/2023:  La dependencia no reporta avance, acción en proceso.
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r>
  </si>
  <si>
    <t>24/03/2023: El 14/03/2023 se envía pieza comunicativa, a través de la cual se socializa la actualización de la “Guía para la selección, suministro, uso, mantenimiento y reposición de Elementos de Protección Personal (EPP) – PA02-G04”
06/03/2023: La Guía para la selección, suministro, uso, mantenimiento y reposición de Elementos de Protección Personal fue actualizada y publicada y está pendiente la socialización la cual se realizará en los próximos días.
30/12/2022: Pendiente actualización de la Guía para la selección, suministro, uso, mantenimiento y reposición de Elementos de Protección Personal,  para proceder a su publicación y socialización.</t>
  </si>
  <si>
    <t>10/04/2023: Una vez recibida la solicitud de cierre por parte del responsable se observó que el 14/03/2023 se envía pieza comunicativa, a través de la cual se socializa la actualización de la “Guía para la selección, suministro, uso, mantenimiento y reposición de Elementos de Protección Personal (EPP) – PA02-G04”. De otra parte, una vez revisado el sistema de calidad se puede observar que la Guía para la selección, suministro, uso, mantenimiento y reposición de Elementos de Protección Personal (EPP), se encuentra debidamente publicado. Por lo anterior, se observa el cumplimiento de la acción, y en una próxima revisión se evaluará la efectividad de esta acción.
10/03/2023:Se indica en avance que la Guía para la selección, suministro, uso, mantenimiento y reposición de Elementos de Protección Personal fue actualizada y publicada y está pendiente la socialización la cual se realizará en los próximos días.
10/02/2023: La dependencia no reporta avance, acción en proceso.
10/01/2023: se reporta seguimiento para el mes de diciembre
2/12/2023: No reporta seguimiento para el mes de noviembre
09/11/2022: No se aportaron evidencias de gestión en el mes de octubre</t>
  </si>
  <si>
    <t>10/04/2023: La dependencia no reporta avance, acción en proceso.
10/03/2023:La dependencia no reporta avance, acción en proceso.
10/02/2023: La dependencia no reporta avance, acción en proceso.
10/01/2023: La dependencia no reporta avance, acción en proceso.
09/11/2022: No se aportaron evidencias de gestión en el mes de octubre
8/9/2022: No se aportaron evidencias de gestión en el mes de agosto.</t>
  </si>
  <si>
    <t>10/04/2023: La dependencia no reporta avance, acción en proceso.
10/03/2023: La dependencia no reporta avance, acción en proceso.
10/02/2023: La dependencia no reporta avance, acción en proceso.
10/01/2023: se reporta seguimiento para el mes de diciembre
12/12/2023: No reporta seguimiento para el mes de noviembre
09/11/2022: No se aportaron evidencias de gestión en el mes de octubre</t>
  </si>
  <si>
    <t>10/04/2023: La dependencia no reporta avance, acción en proceso.
10/03/2023: La dependencia no reporta avance, acción en proceso.
10/02/2023: La dependencia no reporta avance, acción en proceso.
10/01/2023: se reporta seguimiento para el mes de diciembre
2/12/2023: No reporta seguimiento para el mes de noviembre
09/11/2022: No se aportaron evidencias de gestión en el mes de octubre</t>
  </si>
  <si>
    <t>10/04/2023: La dependencia no reporta avance, acción en proceso.</t>
  </si>
  <si>
    <t>10/04/2023: La dependencia no reporta avance, acción en proceso.
10/03/2023: La dependencia no reporta avance, acción en proceso.
10/02/2023: La dependencia no reporta avance, acción en proceso.</t>
  </si>
  <si>
    <t>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apruebó la reprogramación de la acción en mención hasta el 29 de diciembre de 2023.
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</si>
  <si>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La Oficina de tecnologías de la Información y las Comunicaciones por observación de la Oficina de Control Interno Unifico la información en relación a los backups en una sola fuente de información, con el fin de fortalecer la gestión al interior del proceso</t>
  </si>
  <si>
    <r>
      <t xml:space="preserve">11/04/2023: De acuerdo con la justificación de cierre de la acción, se observa que una base se unificó la información de los backups que realiza la entidad, para lo cual aportan archivo donde se evidencia el </t>
    </r>
    <r>
      <rPr>
        <b/>
        <sz val="9"/>
        <rFont val="Arial"/>
        <family val="2"/>
      </rPr>
      <t>cumplimiento de la acción</t>
    </r>
    <r>
      <rPr>
        <sz val="9"/>
        <rFont val="Arial"/>
        <family val="2"/>
      </rPr>
      <t>, por otra parte se indica que en una próxima revisión se evaluará la efectividad de la misma.
10/03/2023: La dependencia no reporta avance, acción en proceso.
10/02/2023: La dependencia no reporta avance, acción en proceso.</t>
    </r>
  </si>
  <si>
    <t>La Oficina de tecnologías de la Información y las Comunicaciones realizo (1) Una reunión de seguimiento denominada (Autodiagnóstico Continuidad de Negocio) donde se revisó el estado actual de materia de continuidad en la Entidad, con el fin de determinar las posibles acciones a tomar en relación la materialización de cualquier riesgo que pueda afectar la información de la entidad</t>
  </si>
  <si>
    <r>
      <t xml:space="preserve">12/04/2023: De acuerdo a solicitud de cierre de la acción, la OTIC efectuó reunión de seguimiento (Autodiagnostico Continuidad de Negocio) donde fué revisada la Continuidad del negocio y se determinan acciones en los temas de materialización de algun evento; para lo cual se aporta el acta de reunión del 24/03/2023. Por lo anterior, se permite visualizar el </t>
    </r>
    <r>
      <rPr>
        <b/>
        <sz val="9"/>
        <rFont val="Arial"/>
        <family val="2"/>
      </rPr>
      <t>cumplimiento de la acción</t>
    </r>
    <r>
      <rPr>
        <sz val="9"/>
        <rFont val="Arial"/>
        <family val="2"/>
      </rPr>
      <t>, en una proxima revision se evaluará la efectividad de la misma.
10/03/2023: La dependencia no reporta avance, acción en proceso.
10/02/2023: La dependencia no reporta avance, acción en proceso.</t>
    </r>
  </si>
  <si>
    <t>Fabian Gordillo</t>
  </si>
  <si>
    <t>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t>
  </si>
  <si>
    <t xml:space="preserve">10/04/2023 Acción en proceso de implementación/ Se verifican evidencias presentadas.                                24 /03/2023 Se realizó empalme entre enlaces OCI SPS y se recordó el plazo al 4 día del mes para presentar la informacoón del PMP                                                                                                                 </t>
  </si>
  <si>
    <t>Jhon Henry Cuenca</t>
  </si>
  <si>
    <t>03/03/2023  Se realiza reporte trimestral, el avance de las acciones ejecutadas se presenta en la matriz de PMA</t>
  </si>
  <si>
    <t>10/04/2023 La dependencia no reporta avance, acción en proceso.</t>
  </si>
  <si>
    <t>10/04/2023 Mediante memorando 202361200091113 el proceso solicita el cierre de la acción y como evidencia  se recibieron las actas de posesión que permiten observar el cumplimiento de la acción propuesta. La eficacia y efectividad se efectuará en una prróxima revisión que realice la OCI.</t>
  </si>
  <si>
    <t>10/04/2023 Mediante memorando 202361200091113 el proceso solicita el cierre de la acción y como evidencia  se recibió copia de la Resolución Resolución 202252003442376 de 2022 “Por medio de la cual se crea el Comité Institucional de Gestión y Desempeño de la SDM y se dictan otras disposiciones” que permite observar el cumplimiento de la acción propuesta. La eficacia y efectividad se efectuará en una prróxima revisión que realice la OCI.</t>
  </si>
  <si>
    <t>10/04/2023 Mediante memorando 202361200091113 el proceso solicita el cierre de la acción y como evidencias se recibieron el  Acta del  Comité Institucional de Gestión y Desempeño del 27/02/2023 y el Plan de Transferencias Primarias 2023.  La eficacia y efectividad se efectuará en una prróxima revisión que realice la OCI.</t>
  </si>
  <si>
    <t>10/04/2023 Mediante memorando 202361200091113 el proceso solicita el cierre de la acción y como evidencias se recibieron el  Acta del  Comité Institucional de Gestión y Desempeño del 27/02/2023, el Cronograma Plan Archivístico Integral del 22/02/2023 y el Plan Archivístico Integral TVD 2023.  La eficacia y efectividad se efectuará en una prróxima revisión que realice la OCI.</t>
  </si>
  <si>
    <t>Subdirección de Señalización</t>
  </si>
  <si>
    <t>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
En dicha acta se revisan cada uno de los requisitos contractuales relacionados con SST y se generan conclusiones y compromisos.
Se informa que se están gestionando las evidencias pendientes que permitirán solicitar el cierre de la acción el próximo 30 de abril o antes.
06/12/2022 El reporte se realiza de manera trimestral, por lo que se enviará para el mes de enero de 2023</t>
  </si>
  <si>
    <r>
      <t xml:space="preserve">14/04/2023. Los responsables adjuntaron acta del 07/03/2023 relacionada con </t>
    </r>
    <r>
      <rPr>
        <i/>
        <sz val="9"/>
        <rFont val="Arial"/>
        <family val="2"/>
      </rPr>
      <t>Verificación del componente de Seguridad y Salud en el Trabajo del informe mensual de interventoría número 18 del periodo 27 de diciembre al 28 de enero de 2023.</t>
    </r>
    <r>
      <rPr>
        <sz val="9"/>
        <rFont val="Arial"/>
        <family val="2"/>
      </rPr>
      <t xml:space="preserve">Sin embargo la SUBD DE SEMAFORIZACION </t>
    </r>
    <r>
      <rPr>
        <i/>
        <sz val="9"/>
        <rFont val="Arial"/>
        <family val="2"/>
      </rPr>
      <t xml:space="preserve">informa que se están gestionando las evidencias pendientes que permitirán solicitar el cierre de la acción el próximo 30 de abril o antes. </t>
    </r>
    <r>
      <rPr>
        <sz val="9"/>
        <rFont val="Arial"/>
        <family val="2"/>
      </rPr>
      <t>Lo anterior, teniendo en cuenta que la meta corresponde a siete actas mensuales a partir del mes de octubre y hasta el mes de abril inclusive.
09/02/2023: Reporte de avance o cumplimiento de acciones se reporta trimestral
2/12/2022 El reporte se realiza de manera trimestral, por lo que se enviará para el mes de enero de 2023
09/11/2022 No se aportaron evidencias de gestión en el mes de octubre de 2022.</t>
    </r>
  </si>
  <si>
    <t>04/04/2023: El Día 30 de enero de 2023, se realiza la actualización del procedimiento PM02-PR14 V3.0, en donde se actualiza el lineamiento referente a la toma de asistencia de la siguiente manera: 
“El control de asistencia a las caravanas se registra en el formato PM02-PR14-F06, el cual se diligencia a finalizar la operación. Durante el recorrido se hace uso de otras herramientas o estrategias para la toma de asistencia, teniendo en cuenta factores de seguridad vial y personal”
En cuanto al formato PM02-PR14-F06 V3.0, cambiando el nombre a “Informe mensual de Asistencia”. Se agregan las casillas de Localidad, Colegio y Jornada. Se agrega la Columna Per ID (Código del Estudiante dado por la Secretaría de Educación) . Lo anterior para facilitar el registro de asistencia de los estudiantes, garantizando la eficiencia en la operación.
Así mismo se actualizan otros lineamientos, como complemento a la acción:
“Los(as) monitores(as) asignados(as) al Camino Seguro deben contar con la base de datos de los y las acudientes de los y las estudiantes, la cual reposa vía digital, comunicarles las novedades que se puedan presentar”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La socialización del procedimiento PM02-PR14, al equipo de Ciempiés Caminos Seguros, se realizó el viernes 10 de marzo de 2023 en dos jornadas.
Se adjunta:
1. Procedimiento Actualizado PM02-PR14 V3.0, el cual también se encuentra en el link: https://www.movilidadbogota.gov.co/intranet/sites/default/files/2023-02-07/pm02-pr14_acompanamiento_de_estudiantes_por_los_caminos_seguros_del_proyecto_ciempies_caminos_seguros_v_3.0_del_30.01.2023_1.pdf
2. Formato PM02-PR14-F06 V3.0 “Informe mensual de Asistencia”
3.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para iniciar las respectivas actualizaciones de los mismos.</t>
  </si>
  <si>
    <t>05/04/2023: Los responsables actualizaron el 1. Procedimiento PM02-PR14 V3.0, el cual también se encuentra en el link: https://www.movilidadbogota.gov.co/intranet/sites/default/files/2023-02-07/pm02-pr14_acompanamiento_de_estudiantes_por_los_caminos_seguros_del_proyecto_ciempies_caminos_seguros_v_3.0_del_30.01.2023_1.pdf. En el cual se actualiza el lineamiento referente a la toma de asistencia en el formato PM02-PR14-F06 V3.0, con el fin de facilitar el registro de asistencia de los estudiantes, garantizando la eficiencia en la operación. De otra parte se socializaron los documentos actualizados a 77 colaboradores que hacen parte del equuipo CIEMPIES el 10/03/2023.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para iniciar las respectivas actualizaciones de los mismos.</t>
  </si>
  <si>
    <t>04/04/2023: El día 30 de enero de 2023, se actualiza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acuerdo al hallazgo.
5. “Para que él o la estudiante pueda pertenecer al proyecto Ciempiés Caminos Seguros, él o la acudiente debe participar en la socialización y firmar el acuerdo de corresponsabilidad y la formalización del beneficio, donde se verifica que él o la estudiante está matriculado en la Institución Educativa”
7.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
8. “En los Caminos Seguros de regreso a casa, los y las acudientes autorizados y responsables de los y las estudiantes beneficiarios(as) deben recogerlos(as) en los puntos de encuentro establecidos. Los o las monitores(as) a cargo contarán con una base digital de los acudientes, con el fin de verificar que si sean los autorizados, según el acuerdo de corresponsabilidad, en caso excepcional, de ser otro acudiente que no esté en base, se consultará con Secretaría de Educación para revisar la situación y acción a tomar. En el caso de que algún acudiente no recoja al o la estudiante en el punto de encuentro, se deben tomar las acciones, según lo establecido en el protocolo de espera PM02-PR14-PT04”
La socialización del procedimiento PM02-PR14, junto con los protocolos y formatos, incluyendo el PM02-PR14-PT01 V3.0 “Protocolo de operación en vía CIEMPIÉS”, al equipo de Ciempiés Caminos Seguros, se realizó el viernes 10 de marzo de 2023 en dos jornadas.
Se adjunta:
1. Protocolo PM02-PR14-PT01 V3.0 “Protocolo de operación en vía CIEMPIÉS” V3.0 actualizado, el cual también se encuentra en el link:  https://www.movilidadbogota.gov.co/intranet/sites/default/files/2023-02-07/pm02-pr14-pt01_protocolo_de_operacion_en_via_ciempies_v_3.0_del_30.012023_1.pdf 
2. Acta de socialización, presentación y evaluación de la socialización (la evaluación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</si>
  <si>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05/04/2023: Los responsables actualizaron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otra parte, la socialización del procedimiento PM02-PR14, junto con los protocolos y formatos, incluyendo el PM02-PR14-PT01 V3.0 “Protocolo de operación en vía CIEMPIÉS”, al equipo de Ciempiés Caminos Seguros, se realizó el viernes 10 de marzo de 2023 en dos jornadas, con la participacion de 77 colaboradores del equipo ciempies.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PM02-PR14, incluyendo el protocolo PM02-PR14-PT01, para iniciar las respectivas actualizaciones de los mismos.</t>
  </si>
  <si>
    <t>04/04/2023: A lo largo de los meses de febrero y marzo de 2023, desde el proyecto Ciempiés “caminos seguros”, se llevó a cabo la socialización de los acuerdos de corresponsabilidad, con los padres de familia, de los estudiantes que hacen parte del proyecto.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</si>
  <si>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05/04/2023. Para el cierre de la acción los responsables el proyecto Ciempiés “caminos seguros” socializaron los acuerdos de corresponsabilida, para lo cual los padres de familia o acudientes de los estudiantes que hacen parte del proyecto, diligenciaron el formato de la Secretaria de Educación Codigo 07.2-ME-IF-055, labor realizada durante los meses de febrero y marzo de 2023 a 33 instituciones educativas.
Por lo anterior,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planeación para la socialización del acuerdo de corresponsabilidad a los padres de familia por que los estudiantes se encuentran periodo de vacaciones.</t>
  </si>
  <si>
    <t>04/04/2023: Numeral 2.2 Objetivos específicos. En los objetivos se encuentra inmerso el alcance y se define “Propender por la concertación de charlas y/o capacitaciones con el equipo guía de Al Colegio en Bici en cada zona y por jornada, para orientar y brindar herramientas que permitan una debida atención de cada uno de los casos (Casos de salud y siniestros viales), que se pueden presentar en la operatividad del proyecto”
Numeral 2.3. Metodología para la atención de emergencias y desastres. 
En el ítem número 1, “Talleres y actividades teórico prácticos: Están enfocados al equipo ACB, en los cuales se deberán orientar y fomentar el buen comportamiento y el cumplimiento de normas durante la operatividad de las rutas de confianza”
En el ítem número 2, se define “Sensibilizaciones: Enfocadas al personal de ACB, las cuales deberán asegurar su participación y de esta manera fortalecer su conocimiento, experiencia y habilidades con respecto a cómo atender o prevenir una emergencia. Se tendrán en cuenta temas principales como capacitación de primer respondiente”
En el ítem número 3, “Campañas: Se deberá enfatizar en la participación tanto de personal ACB como de estudiantes. Se realizarán campañas bimestrales sobre la prevención de siniestros viales, casos de salud, bienestar y demás que se crean pertinentes para promover la prevención y la correcta atención en casos de emergencia”
La socialización del procedimiento PM02-PR07 V4.0, incluyendo el Protocolo PM02-PR07-PT02, al equipo de Al Colegio en Bici, se realizó el viernes 17 de marzo de 2023 en dos jornadas.
Se adjunta:
1. Protocolo actualizado PM02-PR07-PT02 V2.0, el cual también se encuentra en el link: https://www.movilidadbogota.gov.co/intranet/sites/default/files/2023-02-07/pm02-pr07-pt02_protocolo_para_la_atencion_de_emergencias_y_desastres_al_colegio_en_bici_v_2.0_del_30.01.2023.pdf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</si>
  <si>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05/04/2023: Se actualizó el protocolo PM02-PR07-PT02, en lo relacionad con Numeral 2.2 Objetivos específicos y desarrollo del protocolo, asi como Numeral 2.3. Metodología para la atención de emergencias y desastres. Ded otra parte se llevó a cabo la socialización del procedimiento PM02-PR07 V4.0, incluyendo el Protocolo PM02-PR07-PT02, al equipo de Al Colegio en Bici, el 17 de marzo de 2023 en dos jornadas, con la participacion de 349 colaboradores.
De acuerdo con lo soportado por los responsables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 trimestral
10/01/2022: Los responsables informan que se está realizando la revisión de los documentos del procedimiento P0M2-PR07 incluyendo el protocolo PM02-PR07-PT02, para iniciar las respectivas actualizaciones de los mismos.</t>
  </si>
  <si>
    <t>04/04/2023: El Día 30 de enero de 2023, se realiza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de la siguiente manera:
Numeral 2.4, estructura del protocolo de operación en vía. En el apartado de dotaciones, se informa lo siguiente “Son los elementos entregados a las instituciones educativas, necesarios para el funcionamiento de la operación en vía, tales como bicicletas, kits de elementos de protección personal, ciclo parqueaderos. A las instituciones educativas se les entregan kits de elementos de protección personal para estudiantes, bicicletas y cupos de ciclo parqueaderos, esto bajo la responsabilidad de la Secretaria de Educación del Distrito SED. De igual forma, el equipo operativo cuenta con los respectivos implementos de protección personal e imagen institucional suministrados por la Secretaría Distrital de Movilidad. Mientras se les suministra la dotación a las y los guías escolares, deberán usar prendas de color negro; licra, pantalón o sudadera negra, y camiseta negra”
La socialización del procedimiento PM02-PR07 V4.0, incluyendo el Protocolo PM02-PR07-PT03, al equipo de Al Colegio en Bici, se realizó el viernes 17 de marzo de 2023 en dos jornadas.
Se adjunta:
1. Protocolo actualizado PM02-PR07-PT03 V2.0, el cual también se encuentra en el link: https://www.movilidadbogota.gov.co/intranet/sites/default/files/2023-03-30/pm02-pr07-pt03_protocolo_de_operacion_en_via_al_colegio_en_bici_v_2.0_del_30.01.2023.pdf 
2. Presentación en Power Point
3. Formato de evaluación de las dos jornadas, el cual a su vez hace las veces de lista de asistencia.
03/03/2023 Dado que el reporte se realiza de manera trimestral, el avance de las acciones ejecutadas se estará reportando la primera semana de abril de 2023 e incluirá los meses de enero, febrero y marzo de 2023
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</si>
  <si>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05/04/2023: Los responsables realizaron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interadministrativo.Para lo cual en el Numeral 2.4, estructura del protocolo de operación en vía, se aclara en el apartado de dotaciones. Asi mismo, se adelantó la socialización del procedimiento PM02-PR07 V4.0, incluyendo el Protocolo PM02-PR07-PT03, al equipo de Al Colegio en Bici, el viernes 17 de marzo de 2023 en dos jornadas, con la particiacion de de 349 colaboradores.
Por lo anterio, se observó que la acción se ejecutó en terminos de eficacia, por lo cual se procede a realizar su cierre,  sin embargo en una proxima revision se evaluará la efectividad.
Accion en cerrada
CONCLUSION: ACCION CERRADA
03/03/2023 Los responsables mencionan que e reporte se realiza de manera trimestral, por lo tanto el avance de las acciones ejecutadas se reportará la primera semana de abril de 2023 e incluirá los meses de enero, febrero y marzo de 2023
09/02/2023: Reporte de avance o cumplimiento de acciones se reportatrimestral
10/01/2022: Los responsables informan que se está realizando la revisión de los documentos del procedimiento P0M2-PR07 incluyendo el protocolo PM02-PR07-PT02, para iniciar las respectivas actualizaciones de los mismos.</t>
  </si>
  <si>
    <t>Subdirección de Planes de Manejo de Tránsito</t>
  </si>
  <si>
    <t>La acción se encuentra en ejecución, para este periodo no se presentan evidencias de implementación, toda vez que se está estructurando el cumplimiento de la misma.</t>
  </si>
  <si>
    <r>
      <t xml:space="preserve">14/04/2023: Los responsables mencionan que </t>
    </r>
    <r>
      <rPr>
        <i/>
        <sz val="10"/>
        <rFont val="Arial"/>
        <family val="2"/>
      </rPr>
      <t>La acción se encuentra en ejecución, para este periodo no se presentan evidencias de implementación, toda vez que se está estructurando el cumplimiento de la misma.</t>
    </r>
  </si>
  <si>
    <t>11/04/2023: Dando cumplimiento a la acción de mejoramiento, se realizó en primera instancia para la vigencia 2023, expedición y firma de la Resolución de constitución y reglamentación de las dos cajas menores mediante el radicado SA 202361200855016 del 13/02/2023 “Por la cual se constituyen y reglamentan las cajas menores de la Secretaría Distrital de Movilidad para la vigencia fiscal 2023”.
Es así como, en marco de la acción de mejoramiento aquí planteada, se llevó acabo el trámite de actualización de las dos firmas de las cajas menores ante el banco Davivienda mediante el Oficio SA 202361201412821 del 15/02/2023, por lo que adjunto se remitieron las tarjetas de actualización de las firmas de los responsables de las cuentas corrientes 006069997101 y 008169998278.
En este sentido, dado que se ha surtido el procedimiento correspondiente y que se finalizó este trámite, actualmente se encuentra asegurado de manera oportuna el cumplimiento y finalidad para la cual fue constituida la caja menor, es por esto que mediante memorando 202361200043733 del 20/02/2023, se solicitó a la Subdirección Financiera apertura y primer giro de la Caja Menor.
De acuerdo con lo requerido, remito el soporte del retiro del dinero consignado en el Banco Davivienda para el manejo de la caja menor de la Subdirección Administrativa en 2023. Adicionalmente, se remiten los soportes de legalización de la erogación realizada en el mes de marzo, frente a los elementos de ferretería requeridos.
Finalmente, como actividad adicional, se ha solicitado al Banco Davivienda la certificación de la firma autorizada para el manejo de la cuenta corriente del fondo de la caja menor a cargo de la Subdirección Administrativa, sin embargo, los movimientos que a la fecha se han realizado denotan la gestión oportuna de la firma de acuerdo con los tramites exigidos por el banco.
Se anexa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</si>
  <si>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11/04/2023: 
 -Se evidenció que se realizó el trámite de actualización de las dos firmas de las cajas menores ante el banco Davivienda mediante el Oficio SA 202361201412821 del 15/02/2023, por lo que remitieron las tarjetas de actualización de las firmas de los responsables de las cuentas corrientes 006069997101 y 008169998278.
Por otra parte, mediante memorando 202361200043733 del 20/02/2023, solicitaron a la Subdirección Financiera apertura y primer giro de la Caja Menor, así mismo, se evidenció el soporte del retiro del dinero consignado en el Banco Davivienda para el manejo de la caja menor de la Subdirección Administrativa en 2023. Se remitieron los soportes de legalización de la erogación realizada en el mes de marzo, frente a los elementos de ferretería requeridos.
 Adicional, solicitaron al Banco Davivienda la certificación de la firma autorizada para el manejo de la cuenta corriente del fondo de la caja menor a cargo de la Subdirección Administrativa. 
Por lo expuesto anteriormente , se reporta el cumplimiento de la acción,  De acuerdo con la gestión evidenciada se establece como cumplida.
Evidencias:
• Resolución 855016 del 13/02/2023
• Oficio SA 202361201412821 del 15/02/2023
• Memorando 202361200043733 del 20/02/2023
• Soporte de Retiro de la cuenta corriente del 17 de marzo de 2023
• Soportes de legalización.
• Correos electrónicos de solicitud de certificación de firma de la Subdirectora Administrativa al banco Davivienda.
Para la consulta de los anexos se puede dirigir a la siguiente dirección:
https://drive.google.com/drive/folders/1N_0e2-wLlRTaj08ZwESDSeblkULhkLVr?usp=share_link
7/03/2023: No se aportaron evidencias para este mes
8/02/2023: No se aportaron evidencias para este mes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</si>
  <si>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11/04/2023: Dando cumplimiento a la acción de mejoramiento,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anexó
• Resolución 855016 del 13/02/2023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</si>
  <si>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11/04/2023: Se evidenció que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
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
Se anexa
• Resolución 855016 del 13/02/2023
De acuerdo con la gestión evidenciada, se observó que la acción se ejecutó en los términos establecidos, por lo cual la OCI la establece como cumplida.
7/03/2023: No se aportaron evidencias para este mes
8/02/2023: No se aportaron evidencias para este mes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</si>
  <si>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11/04/2023: No se aportaron evidencias para este mes
7/03/2023: No se aportaron evidencias para este mes
8/02/2023: No se aportaron evidencias para este mes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</si>
  <si>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11/04/2023: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puede colegir que se adelantó de manera coherente y adecuada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Se anexa
• Acta de Comité Institucional de Gestión y Desempeño CIGD y Presentación Power
• Acta de reunión equipo Subdirección Administrativa, Dirección de Talento Humano y Dirección Administrativa y Financiera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</si>
  <si>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10/04/2023: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
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
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
De lo anterior, se evidenció que se adelantó de manera coherente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
Evidencias: 
• Acta de Comité Institucional de Gestión y Desempeño CIGD y Presentación Power
• Acta de reunión equipo Subdirección Administrativa, Dirección de Talento Humano y Dirección Administrativa y Financiera
De acuerdo con la gestión evidenciada, se observa que la acción se ejecutó en los términos establecidos, por lo cual la OCI la establece como cumplida.
7/03/2023: No se aportaron evidencias para este mes
8/02/2023: No se aportaron evidencias para este mes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</si>
  <si>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Juan Camilo Correa Jiménez</t>
  </si>
  <si>
    <t>Se realizó la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</si>
  <si>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
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</si>
  <si>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
Anexo Acta Revisión, actualización y aprobación de la matriz de riesgos de soborno de la SDM 2023 9 de febrero y 28 de marzo de 20237/03/2023: No se aportaron evidencias para este mes
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</si>
  <si>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11/04/2023: Dando cumplimiento a la acción de mejoramiento, se diseñó un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en concordante con el objetivo del documento, dado que busca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nos permiten averiguar si hay o no desviaciones respecto al plan programado inicialmente.
No obstante, el trabajo del proyecto debe ser supervisado continuamente, se han identificado los riesgos a los cuales se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Se anexa
1. SEGUIMIENTO TRABAJO INTELIGENTE - Diciembre 2023.pdf
2. SEGUIMIENTO TRABAJO INTELIGENTE - Enero 2023.pdf
3. SEGUIMIENTO TRABAJO INTELIGENTE - Febrero 2023.pdf
Para la consulta de los anexos se puede dirigir a la siguiente dirección:
https://drive.google.com/drive/folders/1-qKtU-vt43FrIF8VgwEa_zJzi6lSRdGG?usp=share_link</t>
  </si>
  <si>
    <t>11/04/2023: Se evidenció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
Lo anterior ha permitido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le ha permitedo detectar si hay o no desviaciones respecto al plan programado inicialmente.
A través de la supervisión continua, la Subdirección Administrativa ha identificado los riesgos a los cuales han realizado acciones en caminadas a mitigar a mejorar las oportunidades y reducir el impacto negativo o la probabilidad de ocurrencia del evento.
Lo anterior permite concluir que, la implantación del formato demuestra la ejecución y avance del plan propuesto, al igual que denota el alcance del objetivo de la acción de mejora.
Evidenicas:
1. SEGUIMIENTO TRABAJO INTELIGENTE - Diciembre 2023.pdf
2. SEGUIMIENTO TRABAJO INTELIGENTE - Enero 2023.pdf
3. SEGUIMIENTO TRABAJO INTELIGENTE - Febrero 2023.pdf
De acuerdo con la gestión evidenciada, se observa que la acción se ejecutó en los términos establecidos, por lo cual la OCI la establece como cumplida.
8/02/2023: No se aportaron evidencias para este mes</t>
  </si>
  <si>
    <t>11/04/2023: No se aportaron evidencias para este mes
7/03/2023: No se aportaron evidencias para este mes</t>
  </si>
  <si>
    <t>No se aportaron evidencias de gestión para este mes</t>
  </si>
  <si>
    <t>11/04/2023: No se aportaron evidencias para este mes</t>
  </si>
  <si>
    <t>7/03/2023: No se aportaron evidencias para este mes
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</si>
  <si>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Nataly Tenjo</t>
  </si>
  <si>
    <t>La Subdirección Administrativa mediante memorandoN° 202361200070793 dek 17/03/2023 solicita la reprogramación de fechas de la acción de mayo 31/2023 a diciembre 29/2023</t>
  </si>
  <si>
    <t>Con memorando N° 202317000074163 del 21/03/2023 se aprueba la reprogramación</t>
  </si>
  <si>
    <t>Se encuentra el proceso de contratación; sin embargo, depende de las etapas de contratación y la selección del contratista que vaya a realizar las actividades</t>
  </si>
  <si>
    <t xml:space="preserve">Es oportuno mencionar que, la Dirección de Atención al Ciudadano debe centrar su atención en mejorar los procesos críticos, es decir, que inciden directamente en el logro de su misión, visión y objetivos estratégicos, y que, por tanto, afecten la prestación de sus servicios. </t>
  </si>
  <si>
    <t>13/04/2023: De acuerdo con la información recibida en cuanto al cumplimiento de la acción, adjuntaron la siguiente evidencia del cumplimiento: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Lo anterior permite evidenciar el cumplimiento de la acción. La evaluación de efectividad se va a realizar en una proxima evaluacvión a la dependencia.</t>
  </si>
  <si>
    <t>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t>
  </si>
  <si>
    <t>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"Socializar el informe de reclacificación de las PQRSD que ingresan a la SDM a través del sistema de gestión documental". Lo anterior permite evidenciar el cumplimiento parcial del indicador, toda vez que la meta es la realización de 3 mesas de trabajo. La evaluación de efectividad se va a realizar en una proxima evaluación a la dependencia.</t>
  </si>
  <si>
    <t>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t>
  </si>
  <si>
    <r>
      <t xml:space="preserve">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t>
    </r>
    <r>
      <rPr>
        <i/>
        <sz val="9"/>
        <rFont val="Arial"/>
        <family val="2"/>
      </rPr>
      <t>“Plan Anticorrupción y de Atención al Ciudadano PAAC 2023 
(En Transición al de Transparencia y Ética Pública)”, en específico a la acción 1.6, 
la cual tiene como objetivo: “Socializar y/o divulgar los lineamientos contenidos 
en el Reglamento interno para la gestión de PQRS para su conocimiento e 
implementación”</t>
    </r>
    <r>
      <rPr>
        <sz val="9"/>
        <rFont val="Arial"/>
        <family val="2"/>
      </rPr>
      <t>. Este memorando CONVOCÓ A CAPACITACIÓN sobre PQRSD, el día 13 de abril. Lo anterior permite evidenciar el cumplimiento parcial del indicador, toda vez que la meta es la realización de 3 capacitaciones. La evaluación de efectividad se va a realizar en una proxima evaluación a la dependencia.</t>
    </r>
  </si>
  <si>
    <t>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t>
  </si>
  <si>
    <t>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Directiora de Atención al Ciudadano. Lo anterior permite evidenciar el cumplimiento del avance indicador, toda vez que la meta es la realización de 3 infomes. La evaluación de efectividad se va a realizar en una proxima evaluación a la dependencia.</t>
  </si>
  <si>
    <t>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
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
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</si>
  <si>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12/04/2023. Reporta ael área que la segunda socialización se realizará en el mes de mayo, de acuerdo con la periodicidad establecida en la acción  de mejora. 
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08/02/2023. Reporta el área que para el mes de enero no se llevaron a cabo socializaciones.
11/01/2023. Reporta el área que para el mes de diciembre no se llevaron a cabo socializaciones.</t>
  </si>
  <si>
    <t>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
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</si>
  <si>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
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
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
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</si>
  <si>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12/04/2023. Indica el área que sa segunda socialización se realizará en el mes de abril, de acuerdo con la periodicidad establecida en la acción  de mejora.
13/03/2023. Indica el área que sa segunda socialización se realizará en el mes de abril, de acuerdo con la periodicidad establecida en la acción  de mejora.
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
11/01/2023. Reporta el área que para el mes de diciembre no se llevaron a cabo socializaciones.</t>
  </si>
  <si>
    <t>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</si>
  <si>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
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
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
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t>
  </si>
  <si>
    <t>12/04/2023. Informa el área que la segunda socialización se realizará en el mes de abril, de acuerdo con la periodicidad establecida en la acción de mejora.
13/03/2023. Informa el área que la segunda socialización se realizará en el mes de abril, de acuerdo con la periodicidad establecida en la acción de mejora.
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
11/01/2023. Reporta el área que para el mes de diciembre no se llevaron a cabo socializaciones.</t>
  </si>
  <si>
    <t>12/04/2023. Reporta el área que la segunda socialización se realizará en el mes de mayo, de acuerdo con la periodicidad establecida en la acción  de mejora.
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</si>
  <si>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 xml:space="preserve">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
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</si>
  <si>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 Reporta el área que la segunda socialización se realizará a finales del segundo semestre de la vigencia 2023, de acuerdo con la periodicidad establecida en la acción de mejora. 
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</si>
  <si>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12/04/2023.  Reporta el área que la segunda socialización se realizará a finales del primer semestre de la vigencia 2023, de acuerdo con la periodicidad establecida en la acción  de mejora. 
13/03/2023. Reporta el área que la segunda socialización se realizará a finales del primer semestre de la vigencia 2023, de acuerdo con la periodicidad establecida en la acción  de mejora. 
08/02/2023. Reporta el área que la segunda socialización se realizará a finales del segundo semestre de la vigencia 2023, de acuerdo con la periodicidad establecida en la acción  de mejora. 
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</si>
  <si>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12/04/2023. Reporta el área que la segunda socialización se realizará en el mes de abril, de acuerdo con la periodicidad establecida en la acción  de mejora.
13/03/2023. Reporta el área que la segunda socialización se realizará en el mes de abril, de acuerdo con la periodicidad establecida en la acción  de mejora. 
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
11/01/2023. Reporta el área que para el mes de diciembre no se llevaron a cabo socializaciones.</t>
  </si>
  <si>
    <t>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recordó la correcta forma de consultar el Registro Nacional de Medidas Correctivas de los futuros contratistas.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</si>
  <si>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
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
08/02/2023. En el mes de enero de 2023, la DC realizó la revisión aleatoria a  la correcta consulta del Registro Nacional de Medidas Correctivas de los futuros contratistas para 5 contratos (2023-19, 2023-35, 2023 - 51, 2023-218, 2023-476) 
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
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</si>
  <si>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t xml:space="preserve">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t>
  </si>
  <si>
    <t xml:space="preserve">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
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
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
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</si>
  <si>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12/04/2023. Reporta el área que la segunda socialización se realizará en el mes de mayo, de acuerdo con la periodicidad establecida en la acción  de mejora. 
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08/02/2023. Reporta el área que para el mes de enero no se llevaron a cabo socializaciones.
11/01/2023. Reporta el área que para el mes de diciembre no se llevaron a cabo socializaciones.</t>
  </si>
  <si>
    <t>12/04/2023. Reporta el área que en el mes de marzo no se efectuaron requerimientos a la OTIC frente a ajustes en el Sistema de Gestión Contractual.
13/03/2023. Reporta el área que en el mes de febrero no se efectuaron requerimientos a la OTIC frente a ajustes en el Sistema de Gestión Contractual.
08/02/2023. En el mes de enero no se efectuaron requerimientos a la OTIC por parte de la DC.
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</si>
  <si>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t>12/04/2023. Reporta el área que se está trabajando en la consolidación del informe de los resultados obtenidos en la investigación de bienes de las 1648 obligaciones reportadas como evidencia en la base del mes de enero. NO se aportaron evidencias de esta acción.
13/03/2023. Indica el área que en el mes de febrero se  trabajó en la consolidación del informe de los resultados obtenidos en la investigación de bienes de las 1648 obligaciones reportadas como evidencia en la base del mes de enero. NO se aportaron evidencias de esta acción.
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t>
  </si>
  <si>
    <t>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
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t>
  </si>
  <si>
    <t>12/04/2023. En el mes de marzo la Dirección de Gestión de Cobro realizó la actualización del procedimiento PA05-PR02 PROCEDIMIENTO FACILIDADES DE PAGO Y SINIESTROS V6, el mismo fue publicado en la intranet y se encuentra disponible en el link https://www.movilidadbogota.gov.co/intranet/sites/default/files/2023-03-30/pa05-pr02_procedimiento_facilidad_de_pago_y_siniestros_v6.0.pdf   En este procedimieto se incluyó el paso a pasado para efectura la verificación y analisis de la capacidad y comportamiento de pago de un deudor y se actualizaron 20 formatos. Este procedimiento fue socializado a toda la entidad por medio del memorando 202354000084923 de fecha 30 de marzo de 2023. Como evidencia se aportó el procedimiento, memorando de socialización y pantallazo de publicación en la intranet. Por lo anterior, se considera que la acción fue cumplida y por ende se procede al cierre.
13/03/2023. el 28 de febrero de 2023, la DGC remitió al enlace de calidad de la Subdirección de Gestión Juridica la actualización del procedimiento PA05-PR02 Facilidades de Pago y Siniestros, formatos y modelos, al enlace de la Subsecretaria de Gestión Jurídica para su revisión. Como evidencia se aportó el correo electrónico. 
08/02/2023. Indica el área que la actualización está programada para el 01/02/2023 y como evidencia se allegó el calendario de google.</t>
  </si>
  <si>
    <t>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
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
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t>
  </si>
  <si>
    <t>12/04/2023. En 23 de marzo de 2023 fue publicado en la intranet el mapa de gestión de riesgos, en el cual se ralizó la identificación de un riesgo de gestión y de controles relacionados con el cobro de cartera a favor de la Secretaria Distrital de Movilidad. Dicho mapa se encuentra disponible en el link https://www.movilidadbogota.gov.co/intranet/sites/default/files/2023-03-28/mapa_de_riesgos_de_gestion_juridica_v_1.0_del_23.03.2023.xlsx  Se aportó como evidencia: el Mapa de riesgos de gestión versión 1.0 y pantallazo de su Publicación en la intranet. Por lo anteriormente expuesto, se da por cumplida la acción de mejora y por ello se realiza el cierre de la acción.
13/03/2023. Indica el área que se esta a la espera de la publicacion en la intranet del mapa de riesgos de gestión de la SGJ por parte de la Oficina Asesora de Planeacion.
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t>
  </si>
  <si>
    <t>12/04/2023. El 31 de marzo de 2023 el área mediante correo electrónico envió al grupo de trabajo memorando en el cual se dan los lineamientos operativos para el ejercicio de representación Judicial Y Extrajudicial De La Secretaría Distrital De Movilidad. Sin embargo se pudo observar que el mismo no cuenta con radicado de orfeo, por lo cual se exhorta a la DRJ utilizar los canales adecuados para este tipo de acciones. Una vez revisados los soportes se procede al cierre de la acción por considerarse cumplida.
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
08/02/2023. Acción en proceso de implementación</t>
  </si>
  <si>
    <t>12/04/2023. De los soportes allegados se evidenció que en el transcurso del mes de marzo, el área efectuó cuatro (4) seguimientos semanales a la PA05-PR22-F01 base de seguimiento solicitudes de pago y procedencia de la acción de repetición, revisando el conteo de los terminos, para dar cumplimiento a la norma que determina queden existir máximo cuatro (4) meses entre el ultimo pago realizado y el estudio de la procedencia de acción de repetición por parte del Comite de Conciliación. Como evidencia se presentaron 4 correos de remitisión y el informes de seguimiento, no obstante en el periodo del 27 al 3 de marzo solo se allegó el correo sin el soporte del informe, y para el periodo comprendido entre el 11 y 20 de marzo no se allegó soporte de seguimiento.
13/03/2023. NO se presentaron avances en esta acción ya que su implementación inicia en el mes de marzo de 2023.
08/02/2023. Acción en proceso de implementación</t>
  </si>
  <si>
    <t>12/04/2023. No se reportaron avances en este periodo ya que la acción inicia en abril de 2023
13/03/2023. No se reportaron avances en este periodo ya que la acción inicia en abril de 2023
8/02/2023: No se aportaron evidencias para este mes</t>
  </si>
  <si>
    <t>12/04/2023. Reporta el área que en el mes de marzo no se llevaron a cabo socializaciones frente al Decreto 332 de 2020.</t>
  </si>
  <si>
    <t>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"Herramienta de insumo de captura de información Decreto 332/2020". 
Como evidencia el área reportó 6 memorandos.</t>
  </si>
  <si>
    <t>12/04/2023. En el mes de marzo él area realizó la consolidación de una base de datos denominada "Herramienta de insumo de captura de información Decreto 332/2020" de acuerdo a la información reportada por las áreas de acuerdo a las dos (2) solicitudes realizadas el 28 de febrero y 31 marzo. Como evidenica se aportó  un cuadro de Excel que utilian como Herramienta de insumo de captura de información Decreto 332/2020</t>
  </si>
  <si>
    <t>12/04/2023. Para el periodo no se reportaron avances.</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</si>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</sst>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yyyy;@"/>
    <numFmt numFmtId="165" formatCode="dd/mm/yyyy;@"/>
    <numFmt numFmtId="166" formatCode="yyyy\-mm\-dd;@"/>
    <numFmt numFmtId="167" formatCode="dd\-mm\-yy;@"/>
  </numFmts>
  <fonts count="2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i/>
      <sz val="9"/>
      <name val="Arial"/>
      <family val="2"/>
    </font>
    <font>
      <b/>
      <sz val="9"/>
      <color theme="1"/>
      <name val="Arial"/>
      <family val="2"/>
    </font>
    <font>
      <sz val="9"/>
      <color theme="1"/>
      <name val="Arial"/>
      <family val="2"/>
    </font>
    <font>
      <b/>
      <sz val="10"/>
      <color theme="1"/>
      <name val="Arial"/>
      <family val="2"/>
    </font>
    <font>
      <sz val="10"/>
      <color theme="1"/>
      <name val="Arial"/>
      <family val="2"/>
    </font>
    <font>
      <sz val="9"/>
      <color rgb="FFFF0000"/>
      <name val="Arial"/>
      <family val="2"/>
    </font>
    <font>
      <b/>
      <sz val="9"/>
      <color indexed="81"/>
      <name val="Tahoma"/>
      <family val="2"/>
    </font>
    <font>
      <sz val="9"/>
      <color indexed="81"/>
      <name val="Tahoma"/>
      <family val="2"/>
    </font>
    <font>
      <b/>
      <sz val="9"/>
      <color rgb="FFFF0000"/>
      <name val="Arial"/>
      <family val="2"/>
    </font>
    <font>
      <b/>
      <sz val="8"/>
      <name val="Arial"/>
      <family val="2"/>
    </font>
    <font>
      <sz val="9"/>
      <color rgb="FF000000"/>
      <name val="Arial"/>
      <family val="2"/>
    </font>
    <font>
      <sz val="8"/>
      <name val="Arial"/>
      <family val="2"/>
    </font>
    <font>
      <i/>
      <sz val="10"/>
      <name val="Arial"/>
      <family val="2"/>
    </font>
  </fonts>
  <fills count="12">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7"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9">
    <xf numFmtId="0" fontId="0" fillId="0" borderId="0"/>
    <xf numFmtId="0" fontId="4" fillId="0" borderId="0"/>
    <xf numFmtId="0" fontId="4" fillId="0" borderId="0"/>
    <xf numFmtId="0" fontId="4" fillId="0" borderId="0"/>
    <xf numFmtId="0" fontId="3" fillId="0" borderId="0"/>
    <xf numFmtId="0" fontId="4" fillId="0" borderId="0"/>
    <xf numFmtId="0" fontId="2" fillId="0" borderId="0"/>
    <xf numFmtId="0" fontId="1" fillId="0" borderId="0"/>
    <xf numFmtId="0" fontId="1" fillId="0" borderId="0"/>
  </cellStyleXfs>
  <cellXfs count="168">
    <xf numFmtId="0" fontId="0" fillId="0" borderId="0" xfId="0"/>
    <xf numFmtId="0" fontId="6" fillId="0" borderId="0" xfId="2" applyFont="1" applyAlignment="1">
      <alignment horizontal="center" vertical="center" wrapText="1"/>
    </xf>
    <xf numFmtId="0" fontId="5" fillId="2" borderId="1" xfId="2" applyFont="1" applyFill="1" applyBorder="1" applyAlignment="1">
      <alignment horizontal="center" vertical="center" wrapText="1"/>
    </xf>
    <xf numFmtId="164" fontId="5" fillId="2" borderId="1" xfId="2" applyNumberFormat="1" applyFont="1" applyFill="1" applyBorder="1" applyAlignment="1">
      <alignment horizontal="center" vertical="center" wrapText="1"/>
    </xf>
    <xf numFmtId="165" fontId="5" fillId="2" borderId="1" xfId="2" applyNumberFormat="1" applyFont="1" applyFill="1" applyBorder="1" applyAlignment="1">
      <alignment horizontal="center" vertical="center" wrapText="1"/>
    </xf>
    <xf numFmtId="14" fontId="5" fillId="2" borderId="1" xfId="2" applyNumberFormat="1" applyFont="1" applyFill="1" applyBorder="1" applyAlignment="1">
      <alignment horizontal="center" vertical="center" wrapText="1"/>
    </xf>
    <xf numFmtId="0" fontId="5" fillId="3" borderId="4" xfId="2"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3" borderId="1" xfId="2" applyFont="1" applyFill="1" applyBorder="1" applyAlignment="1">
      <alignment horizontal="center" vertical="top" wrapText="1"/>
    </xf>
    <xf numFmtId="0" fontId="5" fillId="5" borderId="1" xfId="2" applyFont="1" applyFill="1" applyBorder="1" applyAlignment="1">
      <alignment horizontal="center" vertical="center" wrapText="1"/>
    </xf>
    <xf numFmtId="0" fontId="5" fillId="6" borderId="1" xfId="2" applyFont="1" applyFill="1" applyBorder="1" applyAlignment="1">
      <alignment horizontal="center" vertical="center" wrapText="1"/>
    </xf>
    <xf numFmtId="0" fontId="15" fillId="6" borderId="1" xfId="2" applyFont="1" applyFill="1" applyBorder="1" applyAlignment="1">
      <alignment horizontal="center" vertical="center" wrapText="1"/>
    </xf>
    <xf numFmtId="14" fontId="5" fillId="6" borderId="1" xfId="2" applyNumberFormat="1" applyFont="1" applyFill="1" applyBorder="1" applyAlignment="1">
      <alignment horizontal="center" vertical="center" wrapText="1"/>
    </xf>
    <xf numFmtId="14" fontId="5" fillId="7" borderId="1" xfId="2" applyNumberFormat="1" applyFont="1" applyFill="1" applyBorder="1" applyAlignment="1">
      <alignment horizontal="center" vertical="center" wrapText="1"/>
    </xf>
    <xf numFmtId="0" fontId="5" fillId="7" borderId="1" xfId="2" applyFont="1" applyFill="1" applyBorder="1" applyAlignment="1">
      <alignment horizontal="center" vertical="center" wrapText="1"/>
    </xf>
    <xf numFmtId="0" fontId="5" fillId="7" borderId="1" xfId="2" applyFont="1" applyFill="1" applyBorder="1" applyAlignment="1">
      <alignment horizontal="center" vertical="top" wrapText="1"/>
    </xf>
    <xf numFmtId="0" fontId="6" fillId="8" borderId="0" xfId="2" applyFont="1" applyFill="1" applyAlignment="1">
      <alignment horizontal="center" vertical="center" wrapText="1"/>
    </xf>
    <xf numFmtId="0" fontId="6" fillId="8" borderId="1" xfId="0" applyFont="1" applyFill="1" applyBorder="1" applyAlignment="1">
      <alignment horizontal="center" vertical="center" wrapText="1"/>
    </xf>
    <xf numFmtId="14" fontId="6" fillId="8" borderId="1" xfId="0" applyNumberFormat="1" applyFont="1" applyFill="1" applyBorder="1" applyAlignment="1">
      <alignment horizontal="center" vertical="center" wrapText="1"/>
    </xf>
    <xf numFmtId="166" fontId="6" fillId="8" borderId="1" xfId="0" applyNumberFormat="1" applyFont="1" applyFill="1" applyBorder="1" applyAlignment="1">
      <alignment horizontal="center" vertical="center" wrapText="1"/>
    </xf>
    <xf numFmtId="166" fontId="6" fillId="8" borderId="1" xfId="0" applyNumberFormat="1" applyFont="1" applyFill="1" applyBorder="1" applyAlignment="1">
      <alignment horizontal="left" vertical="top" wrapText="1"/>
    </xf>
    <xf numFmtId="1" fontId="0" fillId="0" borderId="0" xfId="0" applyNumberFormat="1"/>
    <xf numFmtId="14" fontId="0" fillId="0" borderId="0" xfId="0" applyNumberFormat="1"/>
    <xf numFmtId="0" fontId="0" fillId="0" borderId="0" xfId="0" applyAlignment="1">
      <alignment horizontal="right"/>
    </xf>
    <xf numFmtId="14" fontId="0" fillId="0" borderId="0" xfId="0" applyNumberFormat="1" applyAlignment="1">
      <alignment horizontal="right"/>
    </xf>
    <xf numFmtId="1" fontId="6" fillId="8" borderId="0" xfId="2" applyNumberFormat="1" applyFont="1" applyFill="1" applyAlignment="1">
      <alignment horizontal="center" vertical="center" wrapText="1"/>
    </xf>
    <xf numFmtId="165" fontId="9" fillId="8"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0" fontId="5" fillId="9" borderId="1" xfId="2" applyFont="1" applyFill="1" applyBorder="1" applyAlignment="1">
      <alignment horizontal="center" vertical="center" wrapText="1"/>
    </xf>
    <xf numFmtId="0" fontId="5" fillId="9" borderId="1" xfId="2" applyFont="1" applyFill="1" applyBorder="1" applyAlignment="1">
      <alignment horizontal="center" vertical="top" wrapText="1"/>
    </xf>
    <xf numFmtId="0" fontId="6" fillId="9" borderId="1" xfId="2" applyFont="1" applyFill="1" applyBorder="1" applyAlignment="1">
      <alignment horizontal="center" vertical="center" wrapText="1"/>
    </xf>
    <xf numFmtId="1" fontId="6" fillId="9" borderId="1" xfId="2" applyNumberFormat="1" applyFont="1" applyFill="1" applyBorder="1" applyAlignment="1">
      <alignment horizontal="center" vertical="center" wrapText="1"/>
    </xf>
    <xf numFmtId="14" fontId="16" fillId="9" borderId="1" xfId="3" applyNumberFormat="1" applyFont="1" applyFill="1" applyBorder="1" applyAlignment="1">
      <alignment horizontal="center" vertical="center" wrapText="1"/>
    </xf>
    <xf numFmtId="0" fontId="0" fillId="0" borderId="0" xfId="0" pivotButton="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3" fillId="0" borderId="0" xfId="4"/>
    <xf numFmtId="0" fontId="5" fillId="0" borderId="0" xfId="0" applyFont="1" applyAlignment="1">
      <alignment horizontal="center" vertical="center" wrapText="1"/>
    </xf>
    <xf numFmtId="0" fontId="6" fillId="0" borderId="0" xfId="0" applyFont="1" applyAlignment="1">
      <alignment horizontal="center" vertical="center" wrapText="1"/>
    </xf>
    <xf numFmtId="167" fontId="6" fillId="0" borderId="0" xfId="0" applyNumberFormat="1" applyFont="1" applyAlignment="1">
      <alignment horizontal="center" vertical="center" wrapText="1"/>
    </xf>
    <xf numFmtId="0" fontId="9" fillId="0" borderId="0" xfId="0" applyFont="1" applyAlignment="1">
      <alignment horizontal="center" vertical="center" wrapText="1"/>
    </xf>
    <xf numFmtId="164" fontId="6" fillId="0" borderId="0" xfId="0" applyNumberFormat="1" applyFont="1" applyAlignment="1">
      <alignment horizontal="center" vertical="center" wrapText="1"/>
    </xf>
    <xf numFmtId="165" fontId="6" fillId="0" borderId="0" xfId="0" applyNumberFormat="1" applyFont="1" applyAlignment="1">
      <alignment horizontal="center" vertical="center" wrapText="1"/>
    </xf>
    <xf numFmtId="14" fontId="6" fillId="0" borderId="0" xfId="0" applyNumberFormat="1" applyFont="1" applyAlignment="1">
      <alignment horizontal="center" vertical="center" wrapText="1"/>
    </xf>
    <xf numFmtId="0" fontId="5" fillId="3" borderId="1" xfId="2" applyFont="1" applyFill="1" applyBorder="1" applyAlignment="1">
      <alignment horizontal="center" vertical="center" wrapText="1"/>
    </xf>
    <xf numFmtId="164" fontId="6" fillId="8" borderId="1" xfId="0" applyNumberFormat="1" applyFont="1" applyFill="1" applyBorder="1" applyAlignment="1">
      <alignment horizontal="center" vertical="center" wrapText="1"/>
    </xf>
    <xf numFmtId="0" fontId="9" fillId="8" borderId="1" xfId="0" applyFont="1" applyFill="1" applyBorder="1" applyAlignment="1">
      <alignment horizontal="justify" vertical="justify" wrapText="1"/>
    </xf>
    <xf numFmtId="0" fontId="6" fillId="0" borderId="0" xfId="0" applyFont="1" applyAlignment="1">
      <alignment horizontal="justify" vertical="justify" wrapText="1"/>
    </xf>
    <xf numFmtId="0" fontId="17" fillId="8" borderId="1" xfId="0" applyFont="1" applyFill="1" applyBorder="1" applyAlignment="1">
      <alignment horizontal="center" vertical="center" wrapText="1"/>
    </xf>
    <xf numFmtId="0" fontId="5" fillId="4" borderId="1" xfId="2" applyFont="1" applyFill="1" applyBorder="1" applyAlignment="1">
      <alignment horizontal="left" vertical="top" wrapText="1"/>
    </xf>
    <xf numFmtId="0" fontId="6" fillId="0" borderId="0" xfId="0" applyFont="1" applyAlignment="1">
      <alignment horizontal="left" vertical="top" wrapText="1"/>
    </xf>
    <xf numFmtId="14" fontId="5" fillId="5" borderId="1" xfId="2" applyNumberFormat="1" applyFont="1" applyFill="1" applyBorder="1" applyAlignment="1">
      <alignment horizontal="center" vertical="center" wrapText="1"/>
    </xf>
    <xf numFmtId="14" fontId="5" fillId="4" borderId="1" xfId="2" applyNumberFormat="1" applyFont="1" applyFill="1" applyBorder="1" applyAlignment="1">
      <alignment horizontal="center" vertical="center" wrapText="1"/>
    </xf>
    <xf numFmtId="14" fontId="5" fillId="3" borderId="4" xfId="2" applyNumberFormat="1" applyFont="1" applyFill="1" applyBorder="1" applyAlignment="1">
      <alignment horizontal="center" vertical="center" wrapText="1"/>
    </xf>
    <xf numFmtId="0" fontId="0" fillId="0" borderId="0" xfId="0" applyAlignment="1">
      <alignment horizontal="center" vertical="center"/>
    </xf>
    <xf numFmtId="0" fontId="0" fillId="0" borderId="0" xfId="0" pivotButton="1" applyAlignment="1">
      <alignment horizontal="center" vertical="center"/>
    </xf>
    <xf numFmtId="0" fontId="0" fillId="8" borderId="1" xfId="0" applyFill="1" applyBorder="1" applyAlignment="1">
      <alignment wrapText="1"/>
    </xf>
    <xf numFmtId="0" fontId="4" fillId="8" borderId="1" xfId="0" applyFont="1" applyFill="1" applyBorder="1" applyAlignment="1">
      <alignment wrapText="1"/>
    </xf>
    <xf numFmtId="0" fontId="6" fillId="8" borderId="1" xfId="0" applyFont="1" applyFill="1" applyBorder="1" applyAlignment="1">
      <alignment horizontal="left" vertical="center" wrapText="1"/>
    </xf>
    <xf numFmtId="0" fontId="9" fillId="8" borderId="6" xfId="0" applyFont="1" applyFill="1" applyBorder="1" applyAlignment="1">
      <alignment horizontal="left" vertical="center" wrapText="1"/>
    </xf>
    <xf numFmtId="14" fontId="6" fillId="10"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166" fontId="6" fillId="10" borderId="1" xfId="0" applyNumberFormat="1" applyFont="1" applyFill="1" applyBorder="1" applyAlignment="1">
      <alignment horizontal="left" vertical="top"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9" fillId="0" borderId="1" xfId="0" applyFont="1" applyBorder="1" applyAlignment="1">
      <alignment horizontal="justify" vertical="justify" wrapText="1"/>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166" fontId="6" fillId="0" borderId="1" xfId="0" applyNumberFormat="1" applyFont="1" applyBorder="1" applyAlignment="1">
      <alignment horizontal="center" vertical="center" wrapText="1"/>
    </xf>
    <xf numFmtId="166" fontId="6" fillId="0" borderId="1" xfId="0" applyNumberFormat="1" applyFont="1" applyBorder="1" applyAlignment="1">
      <alignment horizontal="left" vertical="top" wrapText="1"/>
    </xf>
    <xf numFmtId="0" fontId="6" fillId="0" borderId="1" xfId="0" applyFont="1" applyBorder="1" applyAlignment="1">
      <alignment horizontal="justify" vertical="center" wrapText="1"/>
    </xf>
    <xf numFmtId="165" fontId="6" fillId="0" borderId="1" xfId="0" applyNumberFormat="1" applyFont="1" applyBorder="1" applyAlignment="1">
      <alignment horizontal="center" vertical="center" wrapText="1"/>
    </xf>
    <xf numFmtId="165" fontId="9" fillId="0" borderId="1" xfId="0" applyNumberFormat="1" applyFont="1" applyBorder="1" applyAlignment="1">
      <alignment horizontal="justify" vertical="center" wrapText="1"/>
    </xf>
    <xf numFmtId="165" fontId="6" fillId="0" borderId="1" xfId="0" applyNumberFormat="1" applyFont="1" applyBorder="1" applyAlignment="1">
      <alignment horizontal="justify" vertical="center" wrapText="1"/>
    </xf>
    <xf numFmtId="0" fontId="18" fillId="0" borderId="1" xfId="1" applyFont="1" applyBorder="1" applyAlignment="1">
      <alignment horizontal="center" vertical="center" wrapText="1"/>
    </xf>
    <xf numFmtId="0" fontId="18" fillId="0" borderId="1" xfId="1" applyFont="1" applyBorder="1" applyAlignment="1">
      <alignment horizontal="justify" vertical="center" wrapText="1"/>
    </xf>
    <xf numFmtId="14" fontId="18" fillId="0" borderId="1" xfId="1" applyNumberFormat="1" applyFont="1" applyBorder="1" applyAlignment="1">
      <alignment horizontal="center" vertical="center" wrapText="1"/>
    </xf>
    <xf numFmtId="0" fontId="0" fillId="8" borderId="0" xfId="0" applyFill="1" applyAlignment="1">
      <alignment horizontal="center" vertical="center"/>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6" fillId="0" borderId="1" xfId="0" applyFont="1" applyBorder="1" applyAlignment="1">
      <alignment vertical="center" wrapText="1"/>
    </xf>
    <xf numFmtId="165" fontId="6" fillId="0" borderId="1" xfId="0" applyNumberFormat="1" applyFont="1" applyBorder="1" applyAlignment="1">
      <alignment vertical="center" wrapText="1"/>
    </xf>
    <xf numFmtId="165"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9" fillId="0" borderId="1" xfId="0" applyFont="1" applyBorder="1" applyAlignment="1">
      <alignment horizontal="justify" vertical="center" wrapText="1"/>
    </xf>
    <xf numFmtId="0" fontId="18" fillId="0" borderId="1" xfId="0" applyFont="1" applyBorder="1" applyAlignment="1">
      <alignment vertical="center" wrapText="1"/>
    </xf>
    <xf numFmtId="165" fontId="9" fillId="0" borderId="1" xfId="0" applyNumberFormat="1" applyFont="1" applyBorder="1" applyAlignment="1">
      <alignment vertical="center" wrapText="1"/>
    </xf>
    <xf numFmtId="9" fontId="6" fillId="8" borderId="1" xfId="0" applyNumberFormat="1" applyFont="1" applyFill="1" applyBorder="1" applyAlignment="1">
      <alignment horizontal="center" vertical="center"/>
    </xf>
    <xf numFmtId="0" fontId="6" fillId="11" borderId="1" xfId="0" applyFont="1" applyFill="1" applyBorder="1" applyAlignment="1">
      <alignment horizontal="center" vertical="center"/>
    </xf>
    <xf numFmtId="0" fontId="4" fillId="0" borderId="0" xfId="0" applyFont="1" applyAlignment="1">
      <alignment horizontal="center"/>
    </xf>
    <xf numFmtId="0" fontId="0" fillId="0" borderId="0" xfId="0" applyAlignment="1">
      <alignment horizontal="center"/>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14" fontId="5" fillId="3" borderId="2" xfId="2" applyNumberFormat="1" applyFont="1" applyFill="1" applyBorder="1" applyAlignment="1">
      <alignment horizontal="center" vertical="center" wrapText="1"/>
    </xf>
    <xf numFmtId="0" fontId="5" fillId="3" borderId="3" xfId="2" applyFont="1" applyFill="1" applyBorder="1" applyAlignment="1">
      <alignment horizontal="center" vertical="center" wrapText="1"/>
    </xf>
    <xf numFmtId="0" fontId="5" fillId="3" borderId="4" xfId="2" applyFont="1" applyFill="1" applyBorder="1" applyAlignment="1">
      <alignment horizontal="center" vertical="center" wrapText="1"/>
    </xf>
    <xf numFmtId="0" fontId="6" fillId="0" borderId="1" xfId="1" applyFont="1" applyBorder="1" applyAlignment="1">
      <alignment horizontal="center" vertical="center" wrapText="1"/>
    </xf>
    <xf numFmtId="0" fontId="5" fillId="0" borderId="1" xfId="1" applyFont="1" applyBorder="1" applyAlignment="1">
      <alignment horizontal="center" vertical="center" wrapText="1"/>
    </xf>
    <xf numFmtId="0" fontId="5" fillId="5" borderId="1" xfId="2" applyFont="1" applyFill="1" applyBorder="1" applyAlignment="1">
      <alignment horizontal="center" vertical="center" wrapText="1"/>
    </xf>
    <xf numFmtId="0" fontId="5" fillId="0" borderId="5" xfId="1" applyFont="1" applyBorder="1" applyAlignment="1" applyProtection="1">
      <alignment horizontal="center" vertical="center" wrapText="1"/>
      <protection locked="0"/>
    </xf>
    <xf numFmtId="0" fontId="5" fillId="0" borderId="0" xfId="1" applyFont="1" applyAlignment="1" applyProtection="1">
      <alignment horizontal="center" vertical="center" wrapText="1"/>
      <protection locked="0"/>
    </xf>
    <xf numFmtId="14" fontId="5" fillId="0" borderId="0" xfId="1" applyNumberFormat="1" applyFont="1" applyAlignment="1" applyProtection="1">
      <alignment horizontal="center" vertical="center" wrapText="1"/>
      <protection locked="0"/>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wrapText="1"/>
    </xf>
    <xf numFmtId="0" fontId="5" fillId="4" borderId="2" xfId="2" applyFont="1" applyFill="1" applyBorder="1" applyAlignment="1">
      <alignment horizontal="center" vertical="center" wrapText="1"/>
    </xf>
    <xf numFmtId="0" fontId="5" fillId="4" borderId="3" xfId="2" applyFont="1" applyFill="1" applyBorder="1" applyAlignment="1">
      <alignment horizontal="center" vertical="center" wrapText="1"/>
    </xf>
    <xf numFmtId="0" fontId="5" fillId="4" borderId="4"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3" xfId="2" applyFont="1" applyFill="1" applyBorder="1" applyAlignment="1">
      <alignment horizontal="center" vertical="center" wrapText="1"/>
    </xf>
    <xf numFmtId="0" fontId="0" fillId="0" borderId="0" xfId="0"/>
    <xf numFmtId="0" fontId="6" fillId="8" borderId="1" xfId="0" applyFont="1" applyFill="1" applyBorder="1" applyAlignment="1">
      <alignment horizontal="center" vertical="center" wrapText="1"/>
    </xf>
    <xf numFmtId="166" fontId="6" fillId="8" borderId="1" xfId="0" applyNumberFormat="1" applyFont="1" applyFill="1" applyBorder="1" applyAlignment="1">
      <alignment horizontal="center" vertical="center" wrapText="1"/>
    </xf>
    <xf numFmtId="14" fontId="0" fillId="0" borderId="0" xfId="0" applyNumberFormat="1"/>
    <xf numFmtId="0" fontId="0" fillId="0" borderId="0" xfId="0" pivotButton="1"/>
    <xf numFmtId="0" fontId="6" fillId="0" borderId="0" xfId="0" applyFont="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9" fillId="0" borderId="1" xfId="0" applyFont="1" applyBorder="1" applyAlignment="1">
      <alignment horizontal="justify" vertical="justify" wrapText="1"/>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165" fontId="9"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wrapText="1"/>
    </xf>
    <xf numFmtId="166" fontId="6" fillId="0" borderId="1" xfId="0" applyNumberFormat="1" applyFont="1" applyBorder="1" applyAlignment="1">
      <alignment horizontal="center" vertical="center" wrapText="1"/>
    </xf>
    <xf numFmtId="166" fontId="6" fillId="0" borderId="1" xfId="0" applyNumberFormat="1" applyFont="1" applyBorder="1" applyAlignment="1">
      <alignment horizontal="left" vertical="top" wrapText="1"/>
    </xf>
    <xf numFmtId="0" fontId="6" fillId="0" borderId="1" xfId="0" applyFont="1" applyBorder="1" applyAlignment="1">
      <alignment horizontal="justify" vertical="center" wrapText="1"/>
    </xf>
    <xf numFmtId="165" fontId="6" fillId="0" borderId="1" xfId="0" applyNumberFormat="1" applyFont="1" applyBorder="1" applyAlignment="1">
      <alignment horizontal="center" vertical="center" wrapText="1"/>
    </xf>
    <xf numFmtId="165" fontId="9" fillId="0" borderId="1" xfId="0" applyNumberFormat="1" applyFont="1" applyBorder="1" applyAlignment="1">
      <alignment horizontal="justify" vertical="center" wrapText="1"/>
    </xf>
    <xf numFmtId="0" fontId="18" fillId="0" borderId="1" xfId="1" applyFont="1" applyBorder="1" applyAlignment="1">
      <alignment horizontal="center" vertical="center" wrapText="1"/>
    </xf>
    <xf numFmtId="0" fontId="18" fillId="0" borderId="1" xfId="1" applyFont="1" applyBorder="1" applyAlignment="1">
      <alignment horizontal="justify" vertical="center" wrapText="1"/>
    </xf>
    <xf numFmtId="14" fontId="18" fillId="0" borderId="1" xfId="1" applyNumberFormat="1" applyFont="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6" fontId="6" fillId="0" borderId="1" xfId="0" applyNumberFormat="1" applyFont="1" applyFill="1" applyBorder="1" applyAlignment="1">
      <alignment horizontal="center" vertical="center" wrapText="1"/>
    </xf>
    <xf numFmtId="166" fontId="6" fillId="0" borderId="1" xfId="0" applyNumberFormat="1" applyFont="1" applyFill="1" applyBorder="1" applyAlignment="1">
      <alignment horizontal="left" vertical="top" wrapText="1"/>
    </xf>
    <xf numFmtId="0" fontId="6" fillId="0" borderId="1" xfId="0" applyFont="1" applyFill="1" applyBorder="1" applyAlignment="1">
      <alignment horizontal="left" vertical="top" wrapText="1"/>
    </xf>
    <xf numFmtId="14"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166" fontId="6" fillId="0" borderId="1" xfId="0" applyNumberFormat="1" applyFont="1" applyFill="1" applyBorder="1" applyAlignment="1">
      <alignment horizontal="justify" vertical="center" wrapText="1"/>
    </xf>
    <xf numFmtId="0" fontId="6" fillId="0" borderId="0" xfId="0" applyFont="1" applyFill="1" applyAlignment="1">
      <alignment horizontal="justify" vertical="center"/>
    </xf>
    <xf numFmtId="14" fontId="18" fillId="0" borderId="1" xfId="1" applyNumberFormat="1" applyFont="1" applyFill="1" applyBorder="1" applyAlignment="1">
      <alignment horizontal="center" vertical="center" wrapText="1"/>
    </xf>
    <xf numFmtId="0" fontId="18" fillId="0" borderId="1" xfId="1" applyFont="1" applyFill="1" applyBorder="1" applyAlignment="1">
      <alignment horizontal="center" vertical="center" wrapText="1"/>
    </xf>
    <xf numFmtId="0" fontId="18" fillId="0" borderId="1" xfId="1" applyFont="1" applyFill="1" applyBorder="1" applyAlignment="1">
      <alignment horizontal="justify" vertical="center" wrapText="1"/>
    </xf>
    <xf numFmtId="166" fontId="18" fillId="0" borderId="1" xfId="1" applyNumberFormat="1" applyFont="1" applyFill="1" applyBorder="1" applyAlignment="1">
      <alignment horizontal="center" vertical="center" wrapText="1"/>
    </xf>
    <xf numFmtId="14" fontId="18" fillId="0" borderId="7" xfId="0" applyNumberFormat="1"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8" xfId="0" applyFont="1" applyFill="1" applyBorder="1" applyAlignment="1">
      <alignment vertical="center" wrapText="1"/>
    </xf>
    <xf numFmtId="14" fontId="18" fillId="0" borderId="8" xfId="0" applyNumberFormat="1" applyFont="1" applyFill="1" applyBorder="1" applyAlignment="1">
      <alignment horizontal="center" vertical="center" wrapText="1"/>
    </xf>
    <xf numFmtId="166" fontId="6" fillId="0" borderId="1" xfId="0" applyNumberFormat="1" applyFont="1" applyFill="1" applyBorder="1" applyAlignment="1">
      <alignment horizontal="left" wrapText="1"/>
    </xf>
    <xf numFmtId="14" fontId="6"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166" fontId="6"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left" vertical="center"/>
    </xf>
    <xf numFmtId="0" fontId="0" fillId="0" borderId="0" xfId="0" applyAlignment="1">
      <alignment horizontal="left"/>
    </xf>
    <xf numFmtId="0" fontId="0" fillId="0" borderId="0" xfId="0" applyNumberFormat="1"/>
  </cellXfs>
  <cellStyles count="9">
    <cellStyle name="Normal" xfId="0" builtinId="0"/>
    <cellStyle name="Normal 2" xfId="1" xr:uid="{00000000-0005-0000-0000-000001000000}"/>
    <cellStyle name="Normal 3" xfId="5" xr:uid="{00000000-0005-0000-0000-000002000000}"/>
    <cellStyle name="Normal 4" xfId="2" xr:uid="{00000000-0005-0000-0000-000003000000}"/>
    <cellStyle name="Normal 4 2" xfId="3" xr:uid="{00000000-0005-0000-0000-000004000000}"/>
    <cellStyle name="Normal 5" xfId="4" xr:uid="{00000000-0005-0000-0000-000005000000}"/>
    <cellStyle name="Normal 5 2" xfId="6" xr:uid="{00000000-0005-0000-0000-000006000000}"/>
    <cellStyle name="Normal 5 2 2" xfId="8" xr:uid="{B54985EB-3B4E-4F11-96EA-44211BC50741}"/>
    <cellStyle name="Normal 5 3" xfId="7" xr:uid="{BB7D3B22-A6A2-4968-990F-9A9B17051DB7}"/>
  </cellStyles>
  <dxfs count="37">
    <dxf>
      <fill>
        <patternFill>
          <bgColor theme="0"/>
        </patternFill>
      </fill>
    </dxf>
    <dxf>
      <alignment horizontal="center"/>
    </dxf>
    <dxf>
      <alignment horizontal="center"/>
    </dxf>
    <dxf>
      <alignment horizontal="center"/>
    </dxf>
    <dxf>
      <alignment vertical="center"/>
    </dxf>
    <dxf>
      <alignment vertical="center"/>
    </dxf>
    <dxf>
      <alignment vertical="center"/>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dxf>
    <dxf>
      <alignment wrapText="1"/>
    </dxf>
    <dxf>
      <alignment wrapText="1"/>
    </dxf>
    <dxf>
      <alignment wrapText="1"/>
    </dxf>
    <dxf>
      <alignment horizontal="center"/>
    </dxf>
    <dxf>
      <alignment horizontal="center"/>
    </dxf>
    <dxf>
      <alignment horizontal="center"/>
    </dxf>
    <dxf>
      <alignment vertical="center"/>
    </dxf>
    <dxf>
      <alignment vertical="center"/>
    </dxf>
    <dxf>
      <alignment vertical="center"/>
    </dxf>
    <dxf>
      <alignment wrapText="1"/>
    </dxf>
    <dxf>
      <alignment wrapText="1"/>
    </dxf>
    <dxf>
      <alignment wrapText="1"/>
    </dxf>
    <dxf>
      <alignment wrapText="1"/>
    </dxf>
    <dxf>
      <alignment horizontal="center"/>
    </dxf>
    <dxf>
      <alignment horizontal="center"/>
    </dxf>
    <dxf>
      <alignment vertical="center"/>
    </dxf>
    <dxf>
      <alignment vertical="center"/>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[3. Consolidado P.M.P Marzo 2023.xlsx]Estadisticas!TablaDinámica1</c:name>
    <c:fmtId val="0"/>
  </c:pivotSource>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itle>
    <c:autoTitleDeleted val="0"/>
    <c:pivotFmts>
      <c:pivotFmt>
        <c:idx val="0"/>
        <c:marker>
          <c:symbol val="none"/>
        </c:marker>
        <c:dLbl>
          <c:idx val="0"/>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prstGeom>
              </c15:spPr>
            </c:ext>
          </c:extLst>
        </c:dLbl>
      </c:pivotFmt>
      <c:pivotFmt>
        <c:idx val="1"/>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2"/>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3"/>
      </c:pivotFmt>
      <c:pivotFmt>
        <c:idx val="4"/>
      </c:pivotFmt>
      <c:pivotFmt>
        <c:idx val="5"/>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6"/>
      </c:pivotFmt>
      <c:pivotFmt>
        <c:idx val="7"/>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8"/>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9"/>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tx>
            <c:strRef>
              <c:f>Estadisticas!$B$3</c:f>
              <c:strCache>
                <c:ptCount val="1"/>
                <c:pt idx="0">
                  <c:v>Total</c:v>
                </c:pt>
              </c:strCache>
            </c:strRef>
          </c:tx>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C-AEE3-4384-AE92-6A2FC3923C21}"/>
              </c:ext>
            </c:extLst>
          </c:dPt>
          <c:dPt>
            <c:idx val="1"/>
            <c:bubble3D val="0"/>
            <c:extLst>
              <c:ext xmlns:c16="http://schemas.microsoft.com/office/drawing/2014/chart" uri="{C3380CC4-5D6E-409C-BE32-E72D297353CC}">
                <c16:uniqueId val="{0000001D-AEE3-4384-AE92-6A2FC3923C21}"/>
              </c:ext>
            </c:extLst>
          </c:dPt>
          <c:dPt>
            <c:idx val="2"/>
            <c:bubble3D val="0"/>
            <c:extLst>
              <c:ext xmlns:c16="http://schemas.microsoft.com/office/drawing/2014/chart" uri="{C3380CC4-5D6E-409C-BE32-E72D297353CC}">
                <c16:uniqueId val="{0000001E-AEE3-4384-AE92-6A2FC3923C21}"/>
              </c:ext>
            </c:extLst>
          </c:dPt>
          <c:dPt>
            <c:idx val="3"/>
            <c:bubble3D val="0"/>
            <c:extLst>
              <c:ext xmlns:c16="http://schemas.microsoft.com/office/drawing/2014/chart" uri="{C3380CC4-5D6E-409C-BE32-E72D297353CC}">
                <c16:uniqueId val="{0000001F-AEE3-4384-AE92-6A2FC3923C21}"/>
              </c:ext>
            </c:extLst>
          </c:dPt>
          <c:dPt>
            <c:idx val="4"/>
            <c:bubble3D val="0"/>
            <c:extLst>
              <c:ext xmlns:c16="http://schemas.microsoft.com/office/drawing/2014/chart" uri="{C3380CC4-5D6E-409C-BE32-E72D297353CC}">
                <c16:uniqueId val="{00000020-AEE3-4384-AE92-6A2FC3923C21}"/>
              </c:ext>
            </c:extLst>
          </c:dPt>
          <c:dPt>
            <c:idx val="5"/>
            <c:bubble3D val="0"/>
            <c:extLst>
              <c:ext xmlns:c16="http://schemas.microsoft.com/office/drawing/2014/chart" uri="{C3380CC4-5D6E-409C-BE32-E72D297353CC}">
                <c16:uniqueId val="{00000021-AEE3-4384-AE92-6A2FC3923C21}"/>
              </c:ext>
            </c:extLst>
          </c:dPt>
          <c:dPt>
            <c:idx val="6"/>
            <c:bubble3D val="0"/>
            <c:extLst>
              <c:ext xmlns:c16="http://schemas.microsoft.com/office/drawing/2014/chart" uri="{C3380CC4-5D6E-409C-BE32-E72D297353CC}">
                <c16:uniqueId val="{00000022-AEE3-4384-AE92-6A2FC3923C21}"/>
              </c:ext>
            </c:extLst>
          </c:dPt>
          <c:dLbls>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1">
                    <a:avLst/>
                  </a:prstGeom>
                </c15:spPr>
              </c:ext>
            </c:extLst>
          </c:dLbls>
          <c:cat>
            <c:strRef>
              <c:f>Estadisticas!$A$4:$A$11</c:f>
              <c:strCache>
                <c:ptCount val="7"/>
                <c:pt idx="0">
                  <c:v>DIRECCIÓN DE ATENCIÓN AL CIUDADANO</c:v>
                </c:pt>
                <c:pt idx="1">
                  <c:v>DIRECCIÓN DE REPRESENTACIÓN JUDICIAL</c:v>
                </c:pt>
                <c:pt idx="2">
                  <c:v>DIRECCIÓN DE TALENTO HUMANO</c:v>
                </c:pt>
                <c:pt idx="3">
                  <c:v>Oficina de Tecnologías de la Información y las Comunicaciones</c:v>
                </c:pt>
                <c:pt idx="4">
                  <c:v>SUBDIRECCIÓN ADMINISTRATIVA</c:v>
                </c:pt>
                <c:pt idx="5">
                  <c:v>SUBDIRECCIÓN DE CONTRAVENCIONES </c:v>
                </c:pt>
                <c:pt idx="6">
                  <c:v>Oficina de Gestión Social</c:v>
                </c:pt>
              </c:strCache>
            </c:strRef>
          </c:cat>
          <c:val>
            <c:numRef>
              <c:f>Estadisticas!$B$4:$B$11</c:f>
              <c:numCache>
                <c:formatCode>General</c:formatCode>
                <c:ptCount val="7"/>
                <c:pt idx="0">
                  <c:v>2</c:v>
                </c:pt>
                <c:pt idx="1">
                  <c:v>2</c:v>
                </c:pt>
                <c:pt idx="2">
                  <c:v>3</c:v>
                </c:pt>
                <c:pt idx="3">
                  <c:v>1</c:v>
                </c:pt>
                <c:pt idx="4">
                  <c:v>4</c:v>
                </c:pt>
                <c:pt idx="5">
                  <c:v>1</c:v>
                </c:pt>
                <c:pt idx="6">
                  <c:v>5</c:v>
                </c:pt>
              </c:numCache>
            </c:numRef>
          </c:val>
          <c:extLst>
            <c:ext xmlns:c16="http://schemas.microsoft.com/office/drawing/2014/chart" uri="{C3380CC4-5D6E-409C-BE32-E72D297353CC}">
              <c16:uniqueId val="{00000019-AEE3-4384-AE92-6A2FC3923C2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[3. Consolidado P.M.P Marzo 2023.xlsx]Estadisticas!TablaDinámica2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cap="all" baseline="0">
                <a:effectLst/>
              </a:rPr>
              <a:t>RESPONSABLES EJECUCIÓN ACCIONES abiertas</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prstGeom>
                <a:noFill/>
                <a:ln>
                  <a:noFill/>
                </a:ln>
              </c15:spPr>
            </c:ext>
          </c:extLst>
        </c:dLbl>
      </c:pivotFmt>
      <c:pivotFmt>
        <c:idx val="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
        <c:idx val="38"/>
        <c:spPr>
          <a:solidFill>
            <a:schemeClr val="accent1"/>
          </a:solidFill>
          <a:ln w="25400">
            <a:solidFill>
              <a:schemeClr val="lt1"/>
            </a:solidFill>
          </a:ln>
          <a:effectLst/>
          <a:sp3d contourW="25400">
            <a:contourClr>
              <a:schemeClr val="lt1"/>
            </a:contourClr>
          </a:sp3d>
        </c:spPr>
      </c:pivotFmt>
      <c:pivotFmt>
        <c:idx val="39"/>
        <c:spPr>
          <a:solidFill>
            <a:schemeClr val="accent1"/>
          </a:solidFill>
          <a:ln w="25400">
            <a:solidFill>
              <a:schemeClr val="lt1"/>
            </a:solidFill>
          </a:ln>
          <a:effectLst/>
          <a:sp3d contourW="25400">
            <a:contourClr>
              <a:schemeClr val="lt1"/>
            </a:contourClr>
          </a:sp3d>
        </c:spPr>
      </c:pivotFmt>
      <c:pivotFmt>
        <c:idx val="40"/>
        <c:spPr>
          <a:solidFill>
            <a:schemeClr val="accent1"/>
          </a:solidFill>
          <a:ln w="25400">
            <a:solidFill>
              <a:schemeClr val="lt1"/>
            </a:solidFill>
          </a:ln>
          <a:effectLst/>
          <a:sp3d contourW="25400">
            <a:contourClr>
              <a:schemeClr val="lt1"/>
            </a:contourClr>
          </a:sp3d>
        </c:spPr>
      </c:pivotFmt>
      <c:pivotFmt>
        <c:idx val="41"/>
        <c:spPr>
          <a:solidFill>
            <a:schemeClr val="accent1"/>
          </a:solidFill>
          <a:ln w="25400">
            <a:solidFill>
              <a:schemeClr val="lt1"/>
            </a:solidFill>
          </a:ln>
          <a:effectLst/>
          <a:sp3d contourW="25400">
            <a:contourClr>
              <a:schemeClr val="lt1"/>
            </a:contourClr>
          </a:sp3d>
        </c:spPr>
      </c:pivotFmt>
      <c:pivotFmt>
        <c:idx val="42"/>
        <c:spPr>
          <a:solidFill>
            <a:schemeClr val="accent1"/>
          </a:solidFill>
          <a:ln w="25400">
            <a:solidFill>
              <a:schemeClr val="lt1"/>
            </a:solidFill>
          </a:ln>
          <a:effectLst/>
          <a:sp3d contourW="25400">
            <a:contourClr>
              <a:schemeClr val="lt1"/>
            </a:contourClr>
          </a:sp3d>
        </c:spPr>
      </c:pivotFmt>
      <c:pivotFmt>
        <c:idx val="43"/>
        <c:spPr>
          <a:solidFill>
            <a:schemeClr val="accent1"/>
          </a:solidFill>
          <a:ln w="25400">
            <a:solidFill>
              <a:schemeClr val="lt1"/>
            </a:solidFill>
          </a:ln>
          <a:effectLst/>
          <a:sp3d contourW="25400">
            <a:contourClr>
              <a:schemeClr val="lt1"/>
            </a:contourClr>
          </a:sp3d>
        </c:spPr>
      </c:pivotFmt>
      <c:pivotFmt>
        <c:idx val="44"/>
        <c:spPr>
          <a:solidFill>
            <a:schemeClr val="accent1"/>
          </a:solidFill>
          <a:ln w="25400">
            <a:solidFill>
              <a:schemeClr val="lt1"/>
            </a:solidFill>
          </a:ln>
          <a:effectLst/>
          <a:sp3d contourW="25400">
            <a:contourClr>
              <a:schemeClr val="lt1"/>
            </a:contourClr>
          </a:sp3d>
        </c:spPr>
      </c:pivotFmt>
      <c:pivotFmt>
        <c:idx val="45"/>
        <c:spPr>
          <a:solidFill>
            <a:schemeClr val="accent1"/>
          </a:solidFill>
          <a:ln w="25400">
            <a:solidFill>
              <a:schemeClr val="lt1"/>
            </a:solidFill>
          </a:ln>
          <a:effectLst/>
          <a:sp3d contourW="25400">
            <a:contourClr>
              <a:schemeClr val="lt1"/>
            </a:contourClr>
          </a:sp3d>
        </c:spPr>
      </c:pivotFmt>
      <c:pivotFmt>
        <c:idx val="46"/>
        <c:spPr>
          <a:solidFill>
            <a:schemeClr val="accent1"/>
          </a:solidFill>
          <a:ln w="25400">
            <a:solidFill>
              <a:schemeClr val="lt1"/>
            </a:solidFill>
          </a:ln>
          <a:effectLst/>
          <a:sp3d contourW="25400">
            <a:contourClr>
              <a:schemeClr val="lt1"/>
            </a:contourClr>
          </a:sp3d>
        </c:spPr>
      </c:pivotFmt>
      <c:pivotFmt>
        <c:idx val="47"/>
        <c:spPr>
          <a:solidFill>
            <a:schemeClr val="accent1"/>
          </a:solidFill>
          <a:ln w="25400">
            <a:solidFill>
              <a:schemeClr val="lt1"/>
            </a:solidFill>
          </a:ln>
          <a:effectLst/>
          <a:sp3d contourW="25400">
            <a:contourClr>
              <a:schemeClr val="lt1"/>
            </a:contourClr>
          </a:sp3d>
        </c:spPr>
      </c:pivotFmt>
      <c:pivotFmt>
        <c:idx val="48"/>
        <c:spPr>
          <a:solidFill>
            <a:schemeClr val="accent1"/>
          </a:solidFill>
          <a:ln w="25400">
            <a:solidFill>
              <a:schemeClr val="lt1"/>
            </a:solidFill>
          </a:ln>
          <a:effectLst/>
          <a:sp3d contourW="25400">
            <a:contourClr>
              <a:schemeClr val="lt1"/>
            </a:contourClr>
          </a:sp3d>
        </c:spPr>
      </c:pivotFmt>
      <c:pivotFmt>
        <c:idx val="49"/>
        <c:spPr>
          <a:solidFill>
            <a:schemeClr val="accent1"/>
          </a:solidFill>
          <a:ln w="25400">
            <a:solidFill>
              <a:schemeClr val="lt1"/>
            </a:solidFill>
          </a:ln>
          <a:effectLst/>
          <a:sp3d contourW="25400">
            <a:contourClr>
              <a:schemeClr val="lt1"/>
            </a:contourClr>
          </a:sp3d>
        </c:spPr>
      </c:pivotFmt>
      <c:pivotFmt>
        <c:idx val="50"/>
        <c:spPr>
          <a:solidFill>
            <a:schemeClr val="accent1"/>
          </a:solidFill>
          <a:ln w="25400">
            <a:solidFill>
              <a:schemeClr val="lt1"/>
            </a:solidFill>
          </a:ln>
          <a:effectLst/>
          <a:sp3d contourW="25400">
            <a:contourClr>
              <a:schemeClr val="lt1"/>
            </a:contourClr>
          </a:sp3d>
        </c:spPr>
      </c:pivotFmt>
      <c:pivotFmt>
        <c:idx val="51"/>
        <c:spPr>
          <a:solidFill>
            <a:schemeClr val="accent1"/>
          </a:solidFill>
          <a:ln w="25400">
            <a:solidFill>
              <a:schemeClr val="lt1"/>
            </a:solidFill>
          </a:ln>
          <a:effectLst/>
          <a:sp3d contourW="25400">
            <a:contourClr>
              <a:schemeClr val="lt1"/>
            </a:contourClr>
          </a:sp3d>
        </c:spPr>
      </c:pivotFmt>
      <c:pivotFmt>
        <c:idx val="52"/>
        <c:spPr>
          <a:solidFill>
            <a:schemeClr val="accent1"/>
          </a:solidFill>
          <a:ln w="25400">
            <a:solidFill>
              <a:schemeClr val="lt1"/>
            </a:solidFill>
          </a:ln>
          <a:effectLst/>
          <a:sp3d contourW="25400">
            <a:contourClr>
              <a:schemeClr val="lt1"/>
            </a:contourClr>
          </a:sp3d>
        </c:spPr>
      </c:pivotFmt>
      <c:pivotFmt>
        <c:idx val="53"/>
        <c:spPr>
          <a:solidFill>
            <a:schemeClr val="accent1"/>
          </a:solidFill>
          <a:ln w="25400">
            <a:solidFill>
              <a:schemeClr val="lt1"/>
            </a:solidFill>
          </a:ln>
          <a:effectLst/>
          <a:sp3d contourW="25400">
            <a:contourClr>
              <a:schemeClr val="lt1"/>
            </a:contourClr>
          </a:sp3d>
        </c:spPr>
      </c:pivotFmt>
      <c:pivotFmt>
        <c:idx val="54"/>
        <c:spPr>
          <a:solidFill>
            <a:schemeClr val="accent1"/>
          </a:solidFill>
          <a:ln w="25400">
            <a:solidFill>
              <a:schemeClr val="lt1"/>
            </a:solidFill>
          </a:ln>
          <a:effectLst/>
          <a:sp3d contourW="25400">
            <a:contourClr>
              <a:schemeClr val="lt1"/>
            </a:contourClr>
          </a:sp3d>
        </c:spPr>
      </c:pivotFmt>
      <c:pivotFmt>
        <c:idx val="55"/>
        <c:spPr>
          <a:solidFill>
            <a:schemeClr val="accent1"/>
          </a:solidFill>
          <a:ln w="25400">
            <a:solidFill>
              <a:schemeClr val="lt1"/>
            </a:solidFill>
          </a:ln>
          <a:effectLst/>
          <a:sp3d contourW="25400">
            <a:contourClr>
              <a:schemeClr val="lt1"/>
            </a:contourClr>
          </a:sp3d>
        </c:spPr>
      </c:pivotFmt>
      <c:pivotFmt>
        <c:idx val="56"/>
        <c:spPr>
          <a:solidFill>
            <a:schemeClr val="accent1"/>
          </a:solidFill>
          <a:ln w="25400">
            <a:solidFill>
              <a:schemeClr val="lt1"/>
            </a:solidFill>
          </a:ln>
          <a:effectLst/>
          <a:sp3d contourW="25400">
            <a:contourClr>
              <a:schemeClr val="lt1"/>
            </a:contourClr>
          </a:sp3d>
        </c:spPr>
      </c:pivotFmt>
      <c:pivotFmt>
        <c:idx val="57"/>
        <c:spPr>
          <a:solidFill>
            <a:schemeClr val="accent1"/>
          </a:solidFill>
          <a:ln w="25400">
            <a:solidFill>
              <a:schemeClr val="lt1"/>
            </a:solidFill>
          </a:ln>
          <a:effectLst/>
          <a:sp3d contourW="25400">
            <a:contourClr>
              <a:schemeClr val="lt1"/>
            </a:contourClr>
          </a:sp3d>
        </c:spPr>
      </c:pivotFmt>
      <c:pivotFmt>
        <c:idx val="58"/>
        <c:spPr>
          <a:solidFill>
            <a:schemeClr val="accent1"/>
          </a:solidFill>
          <a:ln w="25400">
            <a:solidFill>
              <a:schemeClr val="lt1"/>
            </a:solidFill>
          </a:ln>
          <a:effectLst/>
          <a:sp3d contourW="25400">
            <a:contourClr>
              <a:schemeClr val="lt1"/>
            </a:contourClr>
          </a:sp3d>
        </c:spPr>
      </c:pivotFmt>
      <c:pivotFmt>
        <c:idx val="59"/>
        <c:spPr>
          <a:solidFill>
            <a:schemeClr val="accent1"/>
          </a:solidFill>
          <a:ln w="25400">
            <a:solidFill>
              <a:schemeClr val="lt1"/>
            </a:solidFill>
          </a:ln>
          <a:effectLst/>
          <a:sp3d contourW="25400">
            <a:contourClr>
              <a:schemeClr val="lt1"/>
            </a:contourClr>
          </a:sp3d>
        </c:spPr>
      </c:pivotFmt>
      <c:pivotFmt>
        <c:idx val="60"/>
        <c:spPr>
          <a:solidFill>
            <a:schemeClr val="accent1"/>
          </a:solidFill>
          <a:ln w="25400">
            <a:solidFill>
              <a:schemeClr val="lt1"/>
            </a:solidFill>
          </a:ln>
          <a:effectLst/>
          <a:sp3d contourW="25400">
            <a:contourClr>
              <a:schemeClr val="lt1"/>
            </a:contourClr>
          </a:sp3d>
        </c:spPr>
      </c:pivotFmt>
      <c:pivotFmt>
        <c:idx val="61"/>
        <c:spPr>
          <a:solidFill>
            <a:schemeClr val="accent1"/>
          </a:solidFill>
          <a:ln w="25400">
            <a:solidFill>
              <a:schemeClr val="lt1"/>
            </a:solidFill>
          </a:ln>
          <a:effectLst/>
          <a:sp3d contourW="25400">
            <a:contourClr>
              <a:schemeClr val="lt1"/>
            </a:contourClr>
          </a:sp3d>
        </c:spPr>
      </c:pivotFmt>
      <c:pivotFmt>
        <c:idx val="62"/>
        <c:spPr>
          <a:solidFill>
            <a:schemeClr val="accent1"/>
          </a:solidFill>
          <a:ln w="25400">
            <a:solidFill>
              <a:schemeClr val="lt1"/>
            </a:solidFill>
          </a:ln>
          <a:effectLst/>
          <a:sp3d contourW="25400">
            <a:contourClr>
              <a:schemeClr val="lt1"/>
            </a:contourClr>
          </a:sp3d>
        </c:spPr>
      </c:pivotFmt>
      <c:pivotFmt>
        <c:idx val="63"/>
        <c:spPr>
          <a:solidFill>
            <a:schemeClr val="accent1"/>
          </a:solidFill>
          <a:ln w="25400">
            <a:solidFill>
              <a:schemeClr val="lt1"/>
            </a:solidFill>
          </a:ln>
          <a:effectLst/>
          <a:sp3d contourW="25400">
            <a:contourClr>
              <a:schemeClr val="lt1"/>
            </a:contourClr>
          </a:sp3d>
        </c:spPr>
      </c:pivotFmt>
      <c:pivotFmt>
        <c:idx val="64"/>
        <c:spPr>
          <a:solidFill>
            <a:schemeClr val="accent1"/>
          </a:solidFill>
          <a:ln w="25400">
            <a:solidFill>
              <a:schemeClr val="lt1"/>
            </a:solidFill>
          </a:ln>
          <a:effectLst/>
          <a:sp3d contourW="25400">
            <a:contourClr>
              <a:schemeClr val="lt1"/>
            </a:contourClr>
          </a:sp3d>
        </c:spPr>
      </c:pivotFmt>
      <c:pivotFmt>
        <c:idx val="65"/>
        <c:spPr>
          <a:solidFill>
            <a:schemeClr val="accent1"/>
          </a:solidFill>
          <a:ln w="25400">
            <a:solidFill>
              <a:schemeClr val="lt1"/>
            </a:solidFill>
          </a:ln>
          <a:effectLst/>
          <a:sp3d contourW="25400">
            <a:contourClr>
              <a:schemeClr val="lt1"/>
            </a:contourClr>
          </a:sp3d>
        </c:spPr>
      </c:pivotFmt>
      <c:pivotFmt>
        <c:idx val="66"/>
        <c:spPr>
          <a:solidFill>
            <a:schemeClr val="accent1"/>
          </a:solidFill>
          <a:ln w="25400">
            <a:solidFill>
              <a:schemeClr val="lt1"/>
            </a:solidFill>
          </a:ln>
          <a:effectLst/>
          <a:sp3d contourW="25400">
            <a:contourClr>
              <a:schemeClr val="lt1"/>
            </a:contourClr>
          </a:sp3d>
        </c:spPr>
      </c:pivotFmt>
      <c:pivotFmt>
        <c:idx val="67"/>
        <c:spPr>
          <a:solidFill>
            <a:schemeClr val="accent1"/>
          </a:solidFill>
          <a:ln w="25400">
            <a:solidFill>
              <a:schemeClr val="lt1"/>
            </a:solidFill>
          </a:ln>
          <a:effectLst/>
          <a:sp3d contourW="25400">
            <a:contourClr>
              <a:schemeClr val="lt1"/>
            </a:contourClr>
          </a:sp3d>
        </c:spPr>
      </c:pivotFmt>
      <c:pivotFmt>
        <c:idx val="68"/>
        <c:spPr>
          <a:solidFill>
            <a:schemeClr val="accent1"/>
          </a:solidFill>
          <a:ln w="25400">
            <a:solidFill>
              <a:schemeClr val="lt1"/>
            </a:solidFill>
          </a:ln>
          <a:effectLst/>
          <a:sp3d contourW="25400">
            <a:contourClr>
              <a:schemeClr val="lt1"/>
            </a:contourClr>
          </a:sp3d>
        </c:spPr>
      </c:pivotFmt>
      <c:pivotFmt>
        <c:idx val="69"/>
        <c:spPr>
          <a:solidFill>
            <a:schemeClr val="accent1"/>
          </a:solidFill>
          <a:ln w="25400">
            <a:solidFill>
              <a:schemeClr val="lt1"/>
            </a:solidFill>
          </a:ln>
          <a:effectLst/>
          <a:sp3d contourW="25400">
            <a:contourClr>
              <a:schemeClr val="lt1"/>
            </a:contourClr>
          </a:sp3d>
        </c:spPr>
      </c:pivotFmt>
      <c:pivotFmt>
        <c:idx val="70"/>
        <c:spPr>
          <a:solidFill>
            <a:schemeClr val="accent1"/>
          </a:solidFill>
          <a:ln w="25400">
            <a:solidFill>
              <a:schemeClr val="lt1"/>
            </a:solidFill>
          </a:ln>
          <a:effectLst/>
          <a:sp3d contourW="25400">
            <a:contourClr>
              <a:schemeClr val="lt1"/>
            </a:contourClr>
          </a:sp3d>
        </c:spPr>
      </c:pivotFmt>
      <c:pivotFmt>
        <c:idx val="71"/>
        <c:spPr>
          <a:solidFill>
            <a:schemeClr val="accent1"/>
          </a:solidFill>
          <a:ln w="25400">
            <a:solidFill>
              <a:schemeClr val="lt1"/>
            </a:solidFill>
          </a:ln>
          <a:effectLst/>
          <a:sp3d contourW="25400">
            <a:contourClr>
              <a:schemeClr val="lt1"/>
            </a:contourClr>
          </a:sp3d>
        </c:spPr>
      </c:pivotFmt>
      <c:pivotFmt>
        <c:idx val="72"/>
        <c:spPr>
          <a:solidFill>
            <a:schemeClr val="accent1"/>
          </a:solidFill>
          <a:ln w="25400">
            <a:solidFill>
              <a:schemeClr val="lt1"/>
            </a:solidFill>
          </a:ln>
          <a:effectLst/>
          <a:sp3d contourW="25400">
            <a:contourClr>
              <a:schemeClr val="lt1"/>
            </a:contourClr>
          </a:sp3d>
        </c:spPr>
      </c:pivotFmt>
      <c:pivotFmt>
        <c:idx val="73"/>
        <c:spPr>
          <a:solidFill>
            <a:schemeClr val="accent1"/>
          </a:solidFill>
          <a:ln w="25400">
            <a:solidFill>
              <a:schemeClr val="lt1"/>
            </a:solidFill>
          </a:ln>
          <a:effectLst/>
          <a:sp3d contourW="25400">
            <a:contourClr>
              <a:schemeClr val="lt1"/>
            </a:contourClr>
          </a:sp3d>
        </c:spPr>
      </c:pivotFmt>
      <c:pivotFmt>
        <c:idx val="74"/>
        <c:spPr>
          <a:solidFill>
            <a:schemeClr val="accent1"/>
          </a:solidFill>
          <a:ln w="25400">
            <a:solidFill>
              <a:schemeClr val="lt1"/>
            </a:solidFill>
          </a:ln>
          <a:effectLst/>
          <a:sp3d contourW="25400">
            <a:contourClr>
              <a:schemeClr val="lt1"/>
            </a:contourClr>
          </a:sp3d>
        </c:spPr>
      </c:pivotFmt>
      <c:pivotFmt>
        <c:idx val="75"/>
        <c:spPr>
          <a:solidFill>
            <a:schemeClr val="accent1"/>
          </a:solidFill>
          <a:ln w="25400">
            <a:solidFill>
              <a:schemeClr val="lt1"/>
            </a:solidFill>
          </a:ln>
          <a:effectLst/>
          <a:sp3d contourW="25400">
            <a:contourClr>
              <a:schemeClr val="lt1"/>
            </a:contourClr>
          </a:sp3d>
        </c:spPr>
      </c:pivotFmt>
      <c:pivotFmt>
        <c:idx val="76"/>
        <c:spPr>
          <a:solidFill>
            <a:schemeClr val="accent1"/>
          </a:solidFill>
          <a:ln w="25400">
            <a:solidFill>
              <a:schemeClr val="lt1"/>
            </a:solidFill>
          </a:ln>
          <a:effectLst/>
          <a:sp3d contourW="25400">
            <a:contourClr>
              <a:schemeClr val="lt1"/>
            </a:contourClr>
          </a:sp3d>
        </c:spPr>
      </c:pivotFmt>
      <c:pivotFmt>
        <c:idx val="77"/>
        <c:spPr>
          <a:solidFill>
            <a:schemeClr val="accent1"/>
          </a:solidFill>
          <a:ln w="25400">
            <a:solidFill>
              <a:schemeClr val="lt1"/>
            </a:solidFill>
          </a:ln>
          <a:effectLst/>
          <a:sp3d contourW="25400">
            <a:contourClr>
              <a:schemeClr val="lt1"/>
            </a:contourClr>
          </a:sp3d>
        </c:spPr>
      </c:pivotFmt>
      <c:pivotFmt>
        <c:idx val="78"/>
        <c:spPr>
          <a:solidFill>
            <a:schemeClr val="accent1"/>
          </a:solidFill>
          <a:ln w="25400">
            <a:solidFill>
              <a:schemeClr val="lt1"/>
            </a:solidFill>
          </a:ln>
          <a:effectLst/>
          <a:sp3d contourW="25400">
            <a:contourClr>
              <a:schemeClr val="lt1"/>
            </a:contourClr>
          </a:sp3d>
        </c:spPr>
      </c:pivotFmt>
      <c:pivotFmt>
        <c:idx val="79"/>
        <c:spPr>
          <a:solidFill>
            <a:schemeClr val="accent1"/>
          </a:solidFill>
          <a:ln w="25400">
            <a:solidFill>
              <a:schemeClr val="lt1"/>
            </a:solidFill>
          </a:ln>
          <a:effectLst/>
          <a:sp3d contourW="25400">
            <a:contourClr>
              <a:schemeClr val="lt1"/>
            </a:contourClr>
          </a:sp3d>
        </c:spPr>
      </c:pivotFmt>
      <c:pivotFmt>
        <c:idx val="80"/>
        <c:spPr>
          <a:solidFill>
            <a:schemeClr val="accent1"/>
          </a:solidFill>
          <a:ln w="25400">
            <a:solidFill>
              <a:schemeClr val="lt1"/>
            </a:solidFill>
          </a:ln>
          <a:effectLst/>
          <a:sp3d contourW="25400">
            <a:contourClr>
              <a:schemeClr val="lt1"/>
            </a:contourClr>
          </a:sp3d>
        </c:spPr>
      </c:pivotFmt>
      <c:pivotFmt>
        <c:idx val="81"/>
        <c:spPr>
          <a:solidFill>
            <a:schemeClr val="accent1"/>
          </a:solidFill>
          <a:ln w="25400">
            <a:solidFill>
              <a:schemeClr val="lt1"/>
            </a:solidFill>
          </a:ln>
          <a:effectLst/>
          <a:sp3d contourW="25400">
            <a:contourClr>
              <a:schemeClr val="lt1"/>
            </a:contourClr>
          </a:sp3d>
        </c:spPr>
      </c:pivotFmt>
      <c:pivotFmt>
        <c:idx val="82"/>
        <c:spPr>
          <a:solidFill>
            <a:schemeClr val="accent1"/>
          </a:solidFill>
          <a:ln w="25400">
            <a:solidFill>
              <a:schemeClr val="lt1"/>
            </a:solidFill>
          </a:ln>
          <a:effectLst/>
          <a:sp3d contourW="25400">
            <a:contourClr>
              <a:schemeClr val="lt1"/>
            </a:contourClr>
          </a:sp3d>
        </c:spPr>
      </c:pivotFmt>
      <c:pivotFmt>
        <c:idx val="83"/>
        <c:spPr>
          <a:solidFill>
            <a:schemeClr val="accent1"/>
          </a:solidFill>
          <a:ln w="25400">
            <a:solidFill>
              <a:schemeClr val="lt1"/>
            </a:solidFill>
          </a:ln>
          <a:effectLst/>
          <a:sp3d contourW="25400">
            <a:contourClr>
              <a:schemeClr val="lt1"/>
            </a:contourClr>
          </a:sp3d>
        </c:spPr>
      </c:pivotFmt>
      <c:pivotFmt>
        <c:idx val="84"/>
        <c:spPr>
          <a:solidFill>
            <a:schemeClr val="accent1"/>
          </a:solidFill>
          <a:ln w="25400">
            <a:solidFill>
              <a:schemeClr val="lt1"/>
            </a:solidFill>
          </a:ln>
          <a:effectLst/>
          <a:sp3d contourW="25400">
            <a:contourClr>
              <a:schemeClr val="lt1"/>
            </a:contourClr>
          </a:sp3d>
        </c:spPr>
      </c:pivotFmt>
      <c:pivotFmt>
        <c:idx val="85"/>
        <c:spPr>
          <a:solidFill>
            <a:schemeClr val="accent1"/>
          </a:solidFill>
          <a:ln w="25400">
            <a:solidFill>
              <a:schemeClr val="lt1"/>
            </a:solidFill>
          </a:ln>
          <a:effectLst/>
          <a:sp3d contourW="25400">
            <a:contourClr>
              <a:schemeClr val="lt1"/>
            </a:contourClr>
          </a:sp3d>
        </c:spPr>
      </c:pivotFmt>
      <c:pivotFmt>
        <c:idx val="86"/>
        <c:spPr>
          <a:solidFill>
            <a:schemeClr val="accent1"/>
          </a:solidFill>
          <a:ln w="25400">
            <a:solidFill>
              <a:schemeClr val="lt1"/>
            </a:solidFill>
          </a:ln>
          <a:effectLst/>
          <a:sp3d contourW="25400">
            <a:contourClr>
              <a:schemeClr val="lt1"/>
            </a:contourClr>
          </a:sp3d>
        </c:spPr>
      </c:pivotFmt>
      <c:pivotFmt>
        <c:idx val="87"/>
        <c:spPr>
          <a:solidFill>
            <a:schemeClr val="accent1"/>
          </a:solidFill>
          <a:ln w="25400">
            <a:solidFill>
              <a:schemeClr val="lt1"/>
            </a:solidFill>
          </a:ln>
          <a:effectLst/>
          <a:sp3d contourW="25400">
            <a:contourClr>
              <a:schemeClr val="lt1"/>
            </a:contourClr>
          </a:sp3d>
        </c:spPr>
      </c:pivotFmt>
      <c:pivotFmt>
        <c:idx val="88"/>
        <c:spPr>
          <a:solidFill>
            <a:schemeClr val="accent1"/>
          </a:solidFill>
          <a:ln w="25400">
            <a:solidFill>
              <a:schemeClr val="lt1"/>
            </a:solidFill>
          </a:ln>
          <a:effectLst/>
          <a:sp3d contourW="25400">
            <a:contourClr>
              <a:schemeClr val="lt1"/>
            </a:contourClr>
          </a:sp3d>
        </c:spPr>
      </c:pivotFmt>
      <c:pivotFmt>
        <c:idx val="89"/>
        <c:spPr>
          <a:solidFill>
            <a:schemeClr val="accent1"/>
          </a:solidFill>
          <a:ln w="25400">
            <a:solidFill>
              <a:schemeClr val="lt1"/>
            </a:solidFill>
          </a:ln>
          <a:effectLst/>
          <a:sp3d contourW="25400">
            <a:contourClr>
              <a:schemeClr val="lt1"/>
            </a:contourClr>
          </a:sp3d>
        </c:spPr>
      </c:pivotFmt>
      <c:pivotFmt>
        <c:idx val="90"/>
        <c:spPr>
          <a:solidFill>
            <a:schemeClr val="accent1"/>
          </a:solidFill>
          <a:ln w="25400">
            <a:solidFill>
              <a:schemeClr val="lt1"/>
            </a:solidFill>
          </a:ln>
          <a:effectLst/>
          <a:sp3d contourW="25400">
            <a:contourClr>
              <a:schemeClr val="lt1"/>
            </a:contourClr>
          </a:sp3d>
        </c:spPr>
      </c:pivotFmt>
      <c:pivotFmt>
        <c:idx val="91"/>
        <c:spPr>
          <a:solidFill>
            <a:schemeClr val="accent1"/>
          </a:solidFill>
          <a:ln w="25400">
            <a:solidFill>
              <a:schemeClr val="lt1"/>
            </a:solidFill>
          </a:ln>
          <a:effectLst/>
          <a:sp3d contourW="25400">
            <a:contourClr>
              <a:schemeClr val="lt1"/>
            </a:contourClr>
          </a:sp3d>
        </c:spPr>
      </c:pivotFmt>
      <c:pivotFmt>
        <c:idx val="92"/>
        <c:spPr>
          <a:solidFill>
            <a:schemeClr val="accent1"/>
          </a:solidFill>
          <a:ln w="25400">
            <a:solidFill>
              <a:schemeClr val="lt1"/>
            </a:solidFill>
          </a:ln>
          <a:effectLst/>
          <a:sp3d contourW="25400">
            <a:contourClr>
              <a:schemeClr val="lt1"/>
            </a:contourClr>
          </a:sp3d>
        </c:spPr>
      </c:pivotFmt>
      <c:pivotFmt>
        <c:idx val="93"/>
        <c:spPr>
          <a:solidFill>
            <a:schemeClr val="accent1"/>
          </a:solidFill>
          <a:ln w="25400">
            <a:solidFill>
              <a:schemeClr val="lt1"/>
            </a:solidFill>
          </a:ln>
          <a:effectLst/>
          <a:sp3d contourW="25400">
            <a:contourClr>
              <a:schemeClr val="lt1"/>
            </a:contourClr>
          </a:sp3d>
        </c:spPr>
      </c:pivotFmt>
      <c:pivotFmt>
        <c:idx val="94"/>
        <c:spPr>
          <a:solidFill>
            <a:schemeClr val="accent1"/>
          </a:solidFill>
          <a:ln w="25400">
            <a:solidFill>
              <a:schemeClr val="lt1"/>
            </a:solidFill>
          </a:ln>
          <a:effectLst/>
          <a:sp3d contourW="25400">
            <a:contourClr>
              <a:schemeClr val="lt1"/>
            </a:contourClr>
          </a:sp3d>
        </c:spPr>
      </c:pivotFmt>
      <c:pivotFmt>
        <c:idx val="95"/>
        <c:spPr>
          <a:solidFill>
            <a:schemeClr val="accent1"/>
          </a:solidFill>
          <a:ln w="25400">
            <a:solidFill>
              <a:schemeClr val="lt1"/>
            </a:solidFill>
          </a:ln>
          <a:effectLst/>
          <a:sp3d contourW="25400">
            <a:contourClr>
              <a:schemeClr val="lt1"/>
            </a:contourClr>
          </a:sp3d>
        </c:spPr>
      </c:pivotFmt>
      <c:pivotFmt>
        <c:idx val="96"/>
        <c:spPr>
          <a:solidFill>
            <a:schemeClr val="accent1"/>
          </a:solidFill>
          <a:ln w="25400">
            <a:solidFill>
              <a:schemeClr val="lt1"/>
            </a:solidFill>
          </a:ln>
          <a:effectLst/>
          <a:sp3d contourW="25400">
            <a:contourClr>
              <a:schemeClr val="lt1"/>
            </a:contourClr>
          </a:sp3d>
        </c:spPr>
      </c:pivotFmt>
      <c:pivotFmt>
        <c:idx val="97"/>
        <c:spPr>
          <a:solidFill>
            <a:schemeClr val="accent1"/>
          </a:solidFill>
          <a:ln w="25400">
            <a:solidFill>
              <a:schemeClr val="lt1"/>
            </a:solidFill>
          </a:ln>
          <a:effectLst/>
          <a:sp3d contourW="25400">
            <a:contourClr>
              <a:schemeClr val="lt1"/>
            </a:contourClr>
          </a:sp3d>
        </c:spPr>
      </c:pivotFmt>
      <c:pivotFmt>
        <c:idx val="98"/>
        <c:spPr>
          <a:solidFill>
            <a:schemeClr val="accent1"/>
          </a:solidFill>
          <a:ln w="25400">
            <a:solidFill>
              <a:schemeClr val="lt1"/>
            </a:solidFill>
          </a:ln>
          <a:effectLst/>
          <a:sp3d contourW="25400">
            <a:contourClr>
              <a:schemeClr val="lt1"/>
            </a:contourClr>
          </a:sp3d>
        </c:spPr>
      </c:pivotFmt>
      <c:pivotFmt>
        <c:idx val="99"/>
        <c:spPr>
          <a:solidFill>
            <a:schemeClr val="accent1"/>
          </a:solidFill>
          <a:ln w="25400">
            <a:solidFill>
              <a:schemeClr val="lt1"/>
            </a:solidFill>
          </a:ln>
          <a:effectLst/>
          <a:sp3d contourW="25400">
            <a:contourClr>
              <a:schemeClr val="lt1"/>
            </a:contourClr>
          </a:sp3d>
        </c:spPr>
      </c:pivotFmt>
      <c:pivotFmt>
        <c:idx val="100"/>
        <c:spPr>
          <a:solidFill>
            <a:schemeClr val="accent1"/>
          </a:solidFill>
          <a:ln w="25400">
            <a:solidFill>
              <a:schemeClr val="lt1"/>
            </a:solidFill>
          </a:ln>
          <a:effectLst/>
          <a:sp3d contourW="25400">
            <a:contourClr>
              <a:schemeClr val="lt1"/>
            </a:contourClr>
          </a:sp3d>
        </c:spPr>
      </c:pivotFmt>
      <c:pivotFmt>
        <c:idx val="101"/>
        <c:spPr>
          <a:solidFill>
            <a:schemeClr val="accent1"/>
          </a:solidFill>
          <a:ln w="25400">
            <a:solidFill>
              <a:schemeClr val="lt1"/>
            </a:solidFill>
          </a:ln>
          <a:effectLst/>
          <a:sp3d contourW="25400">
            <a:contourClr>
              <a:schemeClr val="lt1"/>
            </a:contourClr>
          </a:sp3d>
        </c:spPr>
      </c:pivotFmt>
      <c:pivotFmt>
        <c:idx val="102"/>
        <c:spPr>
          <a:solidFill>
            <a:schemeClr val="accent1"/>
          </a:solidFill>
          <a:ln w="25400">
            <a:solidFill>
              <a:schemeClr val="lt1"/>
            </a:solidFill>
          </a:ln>
          <a:effectLst/>
          <a:sp3d contourW="25400">
            <a:contourClr>
              <a:schemeClr val="lt1"/>
            </a:contourClr>
          </a:sp3d>
        </c:spPr>
      </c:pivotFmt>
      <c:pivotFmt>
        <c:idx val="103"/>
        <c:spPr>
          <a:solidFill>
            <a:schemeClr val="accent1"/>
          </a:solidFill>
          <a:ln w="25400">
            <a:solidFill>
              <a:schemeClr val="lt1"/>
            </a:solidFill>
          </a:ln>
          <a:effectLst/>
          <a:sp3d contourW="25400">
            <a:contourClr>
              <a:schemeClr val="lt1"/>
            </a:contourClr>
          </a:sp3d>
        </c:spPr>
      </c:pivotFmt>
      <c:pivotFmt>
        <c:idx val="104"/>
        <c:spPr>
          <a:solidFill>
            <a:schemeClr val="accent1"/>
          </a:solidFill>
          <a:ln w="25400">
            <a:solidFill>
              <a:schemeClr val="lt1"/>
            </a:solidFill>
          </a:ln>
          <a:effectLst/>
          <a:sp3d contourW="25400">
            <a:contourClr>
              <a:schemeClr val="lt1"/>
            </a:contourClr>
          </a:sp3d>
        </c:spPr>
      </c:pivotFmt>
      <c:pivotFmt>
        <c:idx val="105"/>
        <c:spPr>
          <a:solidFill>
            <a:schemeClr val="accent1"/>
          </a:solidFill>
          <a:ln w="25400">
            <a:solidFill>
              <a:schemeClr val="lt1"/>
            </a:solidFill>
          </a:ln>
          <a:effectLst/>
          <a:sp3d contourW="25400">
            <a:contourClr>
              <a:schemeClr val="lt1"/>
            </a:contourClr>
          </a:sp3d>
        </c:spPr>
      </c:pivotFmt>
      <c:pivotFmt>
        <c:idx val="106"/>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Estadisticas!$B$27</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CF9-4146-B125-2E942C2FF7F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CF9-4146-B125-2E942C2FF7F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1CF9-4146-B125-2E942C2FF7F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1CF9-4146-B125-2E942C2FF7FD}"/>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1CF9-4146-B125-2E942C2FF7FD}"/>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1CF9-4146-B125-2E942C2FF7FD}"/>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1CF9-4146-B125-2E942C2FF7FD}"/>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1CF9-4146-B125-2E942C2FF7FD}"/>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1CF9-4146-B125-2E942C2FF7FD}"/>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1CF9-4146-B125-2E942C2FF7FD}"/>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1CF9-4146-B125-2E942C2FF7FD}"/>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1CF9-4146-B125-2E942C2FF7FD}"/>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1CF9-4146-B125-2E942C2FF7FD}"/>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1CF9-4146-B125-2E942C2FF7FD}"/>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1CF9-4146-B125-2E942C2FF7FD}"/>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1CF9-4146-B125-2E942C2FF7FD}"/>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1CF9-4146-B125-2E942C2FF7FD}"/>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1CF9-4146-B125-2E942C2FF7FD}"/>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1CF9-4146-B125-2E942C2FF7FD}"/>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1CF9-4146-B125-2E942C2FF7FD}"/>
              </c:ext>
            </c:extLst>
          </c:dPt>
          <c:dPt>
            <c:idx val="20"/>
            <c:bubble3D val="0"/>
            <c:spPr>
              <a:solidFill>
                <a:schemeClr val="accent3">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1CF9-4146-B125-2E942C2FF7FD}"/>
              </c:ext>
            </c:extLst>
          </c:dPt>
          <c:dPt>
            <c:idx val="21"/>
            <c:bubble3D val="0"/>
            <c:spPr>
              <a:solidFill>
                <a:schemeClr val="accent4">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1CF9-4146-B125-2E942C2FF7FD}"/>
              </c:ext>
            </c:extLst>
          </c:dPt>
          <c:dPt>
            <c:idx val="22"/>
            <c:bubble3D val="0"/>
            <c:spPr>
              <a:solidFill>
                <a:schemeClr val="accent5">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1CF9-4146-B125-2E942C2FF7FD}"/>
              </c:ext>
            </c:extLst>
          </c:dPt>
          <c:dPt>
            <c:idx val="23"/>
            <c:bubble3D val="0"/>
            <c:spPr>
              <a:solidFill>
                <a:schemeClr val="accent6">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1CF9-4146-B125-2E942C2FF7FD}"/>
              </c:ext>
            </c:extLst>
          </c:dPt>
          <c:dPt>
            <c:idx val="24"/>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1CF9-4146-B125-2E942C2FF7FD}"/>
              </c:ext>
            </c:extLst>
          </c:dPt>
          <c:dPt>
            <c:idx val="25"/>
            <c:bubble3D val="0"/>
            <c:spPr>
              <a:solidFill>
                <a:schemeClr val="accent2">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3-1CF9-4146-B125-2E942C2FF7FD}"/>
              </c:ext>
            </c:extLst>
          </c:dPt>
          <c:dPt>
            <c:idx val="26"/>
            <c:bubble3D val="0"/>
            <c:spPr>
              <a:solidFill>
                <a:schemeClr val="accent3">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5-1CF9-4146-B125-2E942C2FF7FD}"/>
              </c:ext>
            </c:extLst>
          </c:dPt>
          <c:dPt>
            <c:idx val="27"/>
            <c:bubble3D val="0"/>
            <c:spPr>
              <a:solidFill>
                <a:schemeClr val="accent4">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7-1CF9-4146-B125-2E942C2FF7FD}"/>
              </c:ext>
            </c:extLst>
          </c:dPt>
          <c:dPt>
            <c:idx val="28"/>
            <c:bubble3D val="0"/>
            <c:spPr>
              <a:solidFill>
                <a:schemeClr val="accent5">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9-1CF9-4146-B125-2E942C2FF7FD}"/>
              </c:ext>
            </c:extLst>
          </c:dPt>
          <c:dPt>
            <c:idx val="29"/>
            <c:bubble3D val="0"/>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B-567B-418F-84B1-86FAD88AA6F1}"/>
              </c:ext>
            </c:extLst>
          </c:dPt>
          <c:dPt>
            <c:idx val="30"/>
            <c:bubble3D val="0"/>
            <c:spPr>
              <a:solidFill>
                <a:schemeClr val="accent1">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D-567B-418F-84B1-86FAD88AA6F1}"/>
              </c:ext>
            </c:extLst>
          </c:dPt>
          <c:dPt>
            <c:idx val="31"/>
            <c:bubble3D val="0"/>
            <c:spPr>
              <a:solidFill>
                <a:schemeClr val="accent2">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F-567B-418F-84B1-86FAD88AA6F1}"/>
              </c:ext>
            </c:extLst>
          </c:dPt>
          <c:dPt>
            <c:idx val="32"/>
            <c:bubble3D val="0"/>
            <c:spPr>
              <a:solidFill>
                <a:schemeClr val="accent3">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1-567B-418F-84B1-86FAD88AA6F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2">
                    <a:avLst/>
                  </a:prstGeom>
                  <a:noFill/>
                  <a:ln>
                    <a:noFill/>
                  </a:ln>
                </c15:spPr>
              </c:ext>
            </c:extLst>
          </c:dLbls>
          <c:cat>
            <c:strRef>
              <c:f>Estadisticas!$A$28:$A$42</c:f>
              <c:strCache>
                <c:ptCount val="14"/>
                <c:pt idx="0">
                  <c:v>Subsecretaría de Política de Movilidad</c:v>
                </c:pt>
                <c:pt idx="1">
                  <c:v>SUBSECRETARÍA DE GESTIÓN CORPORATIVA</c:v>
                </c:pt>
                <c:pt idx="2">
                  <c:v>SUBDIRECCIÓN DE SEÑALIZACIÓN</c:v>
                </c:pt>
                <c:pt idx="3">
                  <c:v>SUBDIRECCIÓN DE GESTIÓN EN VÍA </c:v>
                </c:pt>
                <c:pt idx="4">
                  <c:v>Subdirección de Contravenciones</c:v>
                </c:pt>
                <c:pt idx="5">
                  <c:v>Subdirección Administrativa </c:v>
                </c:pt>
                <c:pt idx="6">
                  <c:v>SUBDIRECCIÓN ADMINISTRATIVA</c:v>
                </c:pt>
                <c:pt idx="7">
                  <c:v>Oficina de Tecnologías de la Información y las Comunicaciones</c:v>
                </c:pt>
                <c:pt idx="8">
                  <c:v>Oficina de Gestión Social</c:v>
                </c:pt>
                <c:pt idx="9">
                  <c:v>DIRECCIÓN DE TALENTO HUMANO</c:v>
                </c:pt>
                <c:pt idx="10">
                  <c:v>DIRECCIÓN DE REPRESENTACIÓN JUDICIAL</c:v>
                </c:pt>
                <c:pt idx="11">
                  <c:v>Dirección de Gestión de Cobro</c:v>
                </c:pt>
                <c:pt idx="12">
                  <c:v>Dirección de Contratación</c:v>
                </c:pt>
                <c:pt idx="13">
                  <c:v>DIRECCIÓN DE ATENCIÓN AL CIUDADANO</c:v>
                </c:pt>
              </c:strCache>
            </c:strRef>
          </c:cat>
          <c:val>
            <c:numRef>
              <c:f>Estadisticas!$B$28:$B$42</c:f>
              <c:numCache>
                <c:formatCode>General</c:formatCode>
                <c:ptCount val="14"/>
                <c:pt idx="0">
                  <c:v>1</c:v>
                </c:pt>
                <c:pt idx="1">
                  <c:v>3</c:v>
                </c:pt>
                <c:pt idx="2">
                  <c:v>1</c:v>
                </c:pt>
                <c:pt idx="3">
                  <c:v>5</c:v>
                </c:pt>
                <c:pt idx="4">
                  <c:v>4</c:v>
                </c:pt>
                <c:pt idx="5">
                  <c:v>1</c:v>
                </c:pt>
                <c:pt idx="6">
                  <c:v>7</c:v>
                </c:pt>
                <c:pt idx="7">
                  <c:v>15</c:v>
                </c:pt>
                <c:pt idx="8">
                  <c:v>8</c:v>
                </c:pt>
                <c:pt idx="9">
                  <c:v>8</c:v>
                </c:pt>
                <c:pt idx="10">
                  <c:v>3</c:v>
                </c:pt>
                <c:pt idx="11">
                  <c:v>5</c:v>
                </c:pt>
                <c:pt idx="12">
                  <c:v>19</c:v>
                </c:pt>
                <c:pt idx="13">
                  <c:v>17</c:v>
                </c:pt>
              </c:numCache>
            </c:numRef>
          </c:val>
          <c:extLst>
            <c:ext xmlns:c16="http://schemas.microsoft.com/office/drawing/2014/chart" uri="{C3380CC4-5D6E-409C-BE32-E72D297353CC}">
              <c16:uniqueId val="{00000000-7CAB-4760-90FE-554931218601}"/>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99485982879963919"/>
          <c:y val="0.98729627122401553"/>
          <c:w val="3.9763657692016216E-3"/>
          <c:h val="1.2703728775984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673100</xdr:colOff>
      <xdr:row>2</xdr:row>
      <xdr:rowOff>9526</xdr:rowOff>
    </xdr:from>
    <xdr:to>
      <xdr:col>19</xdr:col>
      <xdr:colOff>362742</xdr:colOff>
      <xdr:row>37</xdr:row>
      <xdr:rowOff>0</xdr:rowOff>
    </xdr:to>
    <xdr:graphicFrame macro="">
      <xdr:nvGraphicFramePr>
        <xdr:cNvPr id="2" name="Gráfico 1">
          <a:extLst>
            <a:ext uri="{FF2B5EF4-FFF2-40B4-BE49-F238E27FC236}">
              <a16:creationId xmlns:a16="http://schemas.microsoft.com/office/drawing/2014/main" id="{0AD0883F-0CD0-42CF-AC93-793E9ED8D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222247</xdr:colOff>
      <xdr:row>38</xdr:row>
      <xdr:rowOff>0</xdr:rowOff>
    </xdr:from>
    <xdr:to>
      <xdr:col>22</xdr:col>
      <xdr:colOff>447675</xdr:colOff>
      <xdr:row>58</xdr:row>
      <xdr:rowOff>95250</xdr:rowOff>
    </xdr:to>
    <xdr:graphicFrame macro="">
      <xdr:nvGraphicFramePr>
        <xdr:cNvPr id="4" name="Gráfico 3">
          <a:extLst>
            <a:ext uri="{FF2B5EF4-FFF2-40B4-BE49-F238E27FC236}">
              <a16:creationId xmlns:a16="http://schemas.microsoft.com/office/drawing/2014/main" id="{E75CF03B-664E-FC1D-3BDA-F52C9D8D7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267216</xdr:colOff>
      <xdr:row>0</xdr:row>
      <xdr:rowOff>0</xdr:rowOff>
    </xdr:from>
    <xdr:to>
      <xdr:col>3</xdr:col>
      <xdr:colOff>1085849</xdr:colOff>
      <xdr:row>3</xdr:row>
      <xdr:rowOff>209905</xdr:rowOff>
    </xdr:to>
    <xdr:pic>
      <xdr:nvPicPr>
        <xdr:cNvPr id="2" name="3 Imagen">
          <a:extLst>
            <a:ext uri="{FF2B5EF4-FFF2-40B4-BE49-F238E27FC236}">
              <a16:creationId xmlns:a16="http://schemas.microsoft.com/office/drawing/2014/main" id="{13CE39C1-0D85-40E1-9B32-D8C904A719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416" y="0"/>
          <a:ext cx="2101333" cy="1733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a Yancy Urbano Velasco" refreshedDate="44999.606400231482" createdVersion="6" refreshedVersion="6" minRefreshableVersion="3" recordCount="115" xr:uid="{00000000-000A-0000-FFFF-FFFF03000000}">
  <cacheSource type="worksheet">
    <worksheetSource ref="A6:AI103" sheet="PV01-IN02-F01"/>
  </cacheSource>
  <cacheFields count="35">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22" maxValue="2023"/>
    </cacheField>
    <cacheField name="PROCESO" numFmtId="0">
      <sharedItems/>
    </cacheField>
    <cacheField name="ORIGEN" numFmtId="0">
      <sharedItems/>
    </cacheField>
    <cacheField name="FECHA DEL HALLAZGO" numFmtId="164">
      <sharedItems containsSemiMixedTypes="0" containsNonDate="0" containsDate="1" containsString="0" minDate="2022-06-23T00:00:00" maxDate="2023-02-18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containsInteger="1" minValue="1" maxValue="100"/>
    </cacheField>
    <cacheField name="SUBSECRETARÍA RESPONSABLE" numFmtId="0">
      <sharedItems/>
    </cacheField>
    <cacheField name="ÁREA RESPONSABLE" numFmtId="0">
      <sharedItems count="16">
        <s v="SUBDIRECCIÓN ADMINISTRATIVA"/>
        <s v="DIRECCIÓN DE TALENTO HUMANO"/>
        <s v="SUBSECRETARÍA DE GESTIÓN CORPORATIVA"/>
        <s v="SUBDIRECCIÓN DE SEÑALIZACIÓN"/>
        <s v="DIRECCIÓN DE ATENCIÓN AL CIUDADANO"/>
        <s v="SUBDIRECCIÓN DE CONTRAVENCIONES "/>
        <s v="Oficina de Gestión Social"/>
        <s v="Dirección de Contratación"/>
        <s v="Oficina de Tecnologías de la Información y las Comunicaciones"/>
        <s v="Subdirección Administrativa "/>
        <s v="SUBDIRECCIÓN DE GESTIÓN EN VÍA "/>
        <s v="Dirección de Gestión de Cobro"/>
        <s v="DIRECCIÓN DE REPRESENTACIÓN JUDICIAL"/>
        <s v="Subdirección de Contravenciones"/>
        <s v="Subsecretaría de Política de Movilidad"/>
        <s v="Oficina de Gestion Social" u="1"/>
      </sharedItems>
    </cacheField>
    <cacheField name="RESPONSABLE DE LA EJECUCIÓN" numFmtId="0">
      <sharedItems/>
    </cacheField>
    <cacheField name="FECHA DE INICIO" numFmtId="164">
      <sharedItems containsSemiMixedTypes="0" containsNonDate="0" containsDate="1" containsString="0" minDate="2022-03-01T00:00:00" maxDate="2023-07-02T00:00:00"/>
    </cacheField>
    <cacheField name="FECHA DE TERMINACIÓN" numFmtId="0">
      <sharedItems containsSemiMixedTypes="0" containsNonDate="0" containsDate="1" containsString="0" minDate="2023-02-15T00:00:00" maxDate="2024-11-15T00:00:00" count="21">
        <d v="2023-02-15T00:00:00"/>
        <d v="2023-05-31T00:00:00"/>
        <d v="2023-03-31T00:00:00"/>
        <d v="2023-06-30T00:00:00"/>
        <d v="2023-02-28T00:00:00"/>
        <d v="2023-03-30T00:00:00"/>
        <d v="2023-05-30T00:00:00"/>
        <d v="2023-04-30T00:00:00"/>
        <d v="2023-11-01T00:00:00"/>
        <d v="2023-10-31T00:00:00"/>
        <d v="2023-10-20T00:00:00"/>
        <d v="2023-11-30T00:00:00"/>
        <d v="2023-07-30T00:00:00"/>
        <d v="2023-12-30T00:00:00"/>
        <d v="2023-10-30T00:00:00"/>
        <d v="2023-12-15T00:00:00"/>
        <d v="2023-06-02T00:00:00"/>
        <d v="2023-12-29T00:00:00"/>
        <d v="2023-05-14T00:00:00"/>
        <d v="2023-08-14T00:00:00"/>
        <d v="2024-11-14T00:00:00"/>
      </sharedItems>
    </cacheField>
    <cacheField name="FECHA DE REVISIÓN" numFmtId="14">
      <sharedItems containsNonDate="0" containsDate="1" containsString="0" containsBlank="1" minDate="2022-09-09T00:00:00" maxDate="2022-09-10T00:00:00"/>
    </cacheField>
    <cacheField name="# Reprog." numFmtId="0">
      <sharedItems containsSemiMixedTypes="0" containsString="0" containsNumber="1" containsInteger="1" minValue="0" maxValue="1"/>
    </cacheField>
    <cacheField name="REPORTE DE REFORMULACIÓN " numFmtId="0">
      <sharedItems containsSemiMixedTypes="0" containsString="0" containsNumber="1" containsInteger="1" minValue="0" maxValue="1"/>
    </cacheField>
    <cacheField name="FECHA DE REPORTE " numFmtId="14">
      <sharedItems containsNonDate="0" containsDate="1" containsString="0" containsBlank="1" minDate="2022-01-05T00:00:00" maxDate="2023-11-11T00:00:00"/>
    </cacheField>
    <cacheField name="RESPONSABLE DEL REPORTE" numFmtId="0">
      <sharedItems containsBlank="1"/>
    </cacheField>
    <cacheField name="RESUMEN DE SEGUIMIENTO Y EVIDENCIA" numFmtId="0">
      <sharedItems containsBlank="1" longText="1"/>
    </cacheField>
    <cacheField name="ESTADO DE LA ACCION" numFmtId="166">
      <sharedItems count="2">
        <s v="CERRADA"/>
        <s v="ABIERTA"/>
      </sharedItems>
    </cacheField>
    <cacheField name="FECHA DE REPORTE 2" numFmtId="14">
      <sharedItems containsNonDate="0" containsDate="1" containsString="0" containsBlank="1" minDate="2023-02-07T00:00:00" maxDate="2023-03-15T00:00:00"/>
    </cacheField>
    <cacheField name="NOMBRE DEL AUDITOR" numFmtId="0">
      <sharedItems/>
    </cacheField>
    <cacheField name="SEGUIMIENTO OCI_x000a_(basado en evidencias y pruebas de recorrido)" numFmtId="0">
      <sharedItems longText="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033.372029166669" createdVersion="8" refreshedVersion="8" minRefreshableVersion="3" recordCount="165" xr:uid="{5F4BF36A-04DC-4A0E-897F-B334139B8763}">
  <cacheSource type="worksheet">
    <worksheetSource ref="A6:AI171" sheet="PV01-IN02-F01"/>
  </cacheSource>
  <cacheFields count="35">
    <cacheField name="No. Hallazgo" numFmtId="0">
      <sharedItems count="95">
        <s v="081-2022"/>
        <s v="087-2022"/>
        <s v="108-2022"/>
        <s v="111-2022"/>
        <s v="116-2022"/>
        <s v="127-2022"/>
        <s v="128-2022"/>
        <s v="131-2022"/>
        <s v="132-2022"/>
        <s v="135-2022"/>
        <s v="136-2022"/>
        <s v="137-2022"/>
        <s v="138-2022"/>
        <s v="150-2022"/>
        <s v="151-2022"/>
        <s v="152-2022"/>
        <s v="153-2022"/>
        <s v="163-2022"/>
        <s v="164-2022"/>
        <s v="165-2022"/>
        <s v="166-2022"/>
        <s v="167-2022"/>
        <s v="168-2022"/>
        <s v="169-2022"/>
        <s v="170-2022"/>
        <s v="171-2022"/>
        <s v="172-2022"/>
        <s v="173-2022"/>
        <s v="174-2022"/>
        <s v="175-2022"/>
        <s v="176-2022"/>
        <s v="177-2022"/>
        <s v="178-2022"/>
        <s v="179-2022"/>
        <s v="180-2022"/>
        <s v="181-2022"/>
        <s v="182-2022"/>
        <s v="183-2022"/>
        <s v="184-2022"/>
        <s v="185-2022"/>
        <s v="186-2022"/>
        <s v="187-2022"/>
        <s v="188-2022"/>
        <s v="191-2022"/>
        <s v="192-2022"/>
        <s v="193-2022"/>
        <s v="194-2022"/>
        <s v="001-2023"/>
        <s v="003-2023"/>
        <s v="004-2023"/>
        <s v="005-2023"/>
        <s v="006-2023"/>
        <s v="007-2023"/>
        <s v="008-2023"/>
        <s v="009-2023"/>
        <s v="010-2023"/>
        <s v="011-2023"/>
        <s v="012-2023"/>
        <s v="013-2023"/>
        <s v="014-2023"/>
        <s v="015-2023"/>
        <s v="016-2023"/>
        <s v="017-2023"/>
        <s v="018-2023"/>
        <s v="019-2023"/>
        <s v="020-2023"/>
        <s v="021-2023"/>
        <s v="022-2023"/>
        <s v="023-2023"/>
        <s v="024-2023"/>
        <s v="025-2023"/>
        <s v="026-2023"/>
        <s v="027-2023"/>
        <s v="028-2023"/>
        <s v="029-2023"/>
        <s v="030-2023"/>
        <s v="031-2023"/>
        <s v="032-2023"/>
        <s v="033-2023"/>
        <s v="034-2023"/>
        <s v="035-2023"/>
        <s v="036-2023"/>
        <s v="037-2023"/>
        <s v="038-2023"/>
        <s v="039-2023"/>
        <s v="040-2023"/>
        <s v="041-2023"/>
        <s v="042-2023"/>
        <s v="043-2023"/>
        <s v="044-2023"/>
        <s v="045-2023"/>
        <s v="046-2023"/>
        <s v="047-2023"/>
        <s v="048-2023"/>
        <s v="049-2023"/>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22" maxValue="2023"/>
    </cacheField>
    <cacheField name="PROCESO" numFmtId="0">
      <sharedItems/>
    </cacheField>
    <cacheField name="ORIGEN" numFmtId="0">
      <sharedItems/>
    </cacheField>
    <cacheField name="FECHA DEL HALLAZGO" numFmtId="164">
      <sharedItems containsSemiMixedTypes="0" containsNonDate="0" containsDate="1" containsString="0" minDate="2022-07-22T00:00:00" maxDate="2023-03-10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containsInteger="1" minValue="1" maxValue="100"/>
    </cacheField>
    <cacheField name="SUBSECRETARÍA RESPONSABLE" numFmtId="0">
      <sharedItems/>
    </cacheField>
    <cacheField name="ÁREA RESPONSABLE" numFmtId="0">
      <sharedItems/>
    </cacheField>
    <cacheField name="RESPONSABLE DE LA EJECUCIÓN" numFmtId="0">
      <sharedItems/>
    </cacheField>
    <cacheField name="FECHA DE INICIO" numFmtId="164">
      <sharedItems containsSemiMixedTypes="0" containsNonDate="0" containsDate="1" containsString="0" minDate="1930-02-01T00:00:00" maxDate="2023-07-02T00:00:00"/>
    </cacheField>
    <cacheField name="FECHA DE TERMINACIÓN" numFmtId="0">
      <sharedItems containsSemiMixedTypes="0" containsNonDate="0" containsDate="1" containsString="0" minDate="2023-02-28T00:00:00" maxDate="2024-11-15T00:00:00"/>
    </cacheField>
    <cacheField name="FECHA DE REVISIÓN" numFmtId="14">
      <sharedItems containsNonDate="0" containsDate="1" containsString="0" containsBlank="1" minDate="2022-09-09T00:00:00" maxDate="2022-09-10T00:00:00"/>
    </cacheField>
    <cacheField name="# Reprog." numFmtId="0">
      <sharedItems containsString="0" containsBlank="1" containsNumber="1" containsInteger="1" minValue="0" maxValue="1"/>
    </cacheField>
    <cacheField name="REPORTE DE REFORMULACIÓN " numFmtId="0">
      <sharedItems containsString="0" containsBlank="1" containsNumber="1" containsInteger="1" minValue="0" maxValue="1"/>
    </cacheField>
    <cacheField name="FECHA DE REPORTE " numFmtId="0">
      <sharedItems containsNonDate="0" containsDate="1" containsString="0" containsBlank="1" minDate="2022-12-30T00:00:00" maxDate="2023-04-13T00:00:00"/>
    </cacheField>
    <cacheField name="RESPONSABLE DEL REPORTE" numFmtId="0">
      <sharedItems containsBlank="1"/>
    </cacheField>
    <cacheField name="RESUMEN DE SEGUIMIENTO Y EVIDENCIA" numFmtId="0">
      <sharedItems containsBlank="1" longText="1"/>
    </cacheField>
    <cacheField name="ESTADO DE LA ACCION" numFmtId="166">
      <sharedItems count="2">
        <s v="ABIERTA"/>
        <s v="CUMPLIDA"/>
      </sharedItems>
    </cacheField>
    <cacheField name="FECHA DE REPORTE 2" numFmtId="0">
      <sharedItems containsNonDate="0" containsDate="1" containsString="0" containsBlank="1" minDate="2023-03-07T00:00:00" maxDate="2023-04-15T00:00:00"/>
    </cacheField>
    <cacheField name="NOMBRE DEL AUDITOR" numFmtId="0">
      <sharedItems/>
    </cacheField>
    <cacheField name="SEGUIMIENTO OCI_x000a_(basado en evidencias y pruebas de recorrido)" numFmtId="0">
      <sharedItems containsBlank="1" longText="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5">
  <r>
    <s v="062-2022"/>
    <n v="1"/>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Incluir en el plan de trabajo ambiental las actividades requeridas para la identificación y seguimiento de los lineamientos normativos, enmarcadas en el &quot;uso de sustancias agotadoras de la capa de ozono&quot; en las neveras y aires acondicionados de la entidad._x000a_"/>
    <s v="Acción Correctiva"/>
    <s v="N° de planes de trabajo"/>
    <s v="1 Plan de trabajo "/>
    <s v="SUBSECRETARÍA DE GESTIÓN CORPORATIVA"/>
    <x v="0"/>
    <s v="SUBDIRECCIÓN ADMINISTRATIVA"/>
    <d v="2022-11-15T00:00:00"/>
    <x v="0"/>
    <d v="2022-09-09T00:00:00"/>
    <n v="0"/>
    <n v="0"/>
    <d v="2023-03-01T00:00:00"/>
    <s v="Jhon Henry Cueca"/>
    <s v="Dando cumplimiento a la acción de mejoramiento, se aporta el plan de trabajo el cual contiene las actividades requeridas para la identificación y seguimiento de los lineamientos normativos, en el uso de sustancias agotadoras de la capa de ozono&quot; en las neveras y aires acondicionados de la entidad._x000a_Estad actividades adicionales se describen como:_x000a_• Inventario de gases agotadores de la capa de ozono e los aires acondicionados y neveras de la entidad._x000a_• Dar de baja equipos en desuso dando gestión adecuada a cada uno de los residuos generados._x000a_• Análisis de equipos susceptibles._x000a_• Plan de sustitución de equipos, teniendo en cuenta recursos económicos, físicos, humanos._x000a_Se anexa_x000a_• Plan de trabajo - cronograma de actividades en archivo Excel."/>
    <x v="0"/>
    <d v="2023-03-07T00:00:00"/>
    <s v="Nataly Tenjo Vargas"/>
    <s v="7/03/2023:  Se evidenció el plan de trabajo el cual contiene las actividades requeridas para la identificación y seguimiento de los lineamientos normativos, en el uso de sustancias agotadoras de la capa de ozono&quot; en las neveras y aires acondicionados de la entidad._x000a_Estad actividades adicionales se describen como:_x000a_• Inventario de gases agotadores de la capa de ozono e los aires acondicionados y neveras de la entidad._x000a_• Dar de baja equipos en desuso dando gestión adecuada a cada uno de los residuos generados._x000a_• Análisis de equipos susceptibles._x000a_• Plan de sustitución de equipos, teniendo en cuenta recursos económicos, físicos, humanos._x000a_Evidencia:_x000a_• Plan de trabajo - cronograma de actividades en archivo Excel._x000a__x000a_Por lo expuesto anteriormente, la Subdirección Administrativa reportó el cumplimiento de la acción y solicitaron el respectivo cierre.De acuerdo con la gestión evidenciada, la OCI la establece como cumplida._x000a__x000a_8/02/2023: No se aportaron evidencias para este m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2-2022"/>
    <n v="2"/>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Realizar mesas de trabajo con el área de infraestructura para realizar los seguimiento correspondientes al plan de trabajo definido "/>
    <s v="Acción Correctiva"/>
    <s v="N° Mesas de trabajo de seguimiento "/>
    <n v="2"/>
    <s v="SUBSECRETARÍA DE GESTIÓN CORPORATIVA"/>
    <x v="0"/>
    <s v="SUBDIRECCIÓN ADMINISTRATIVA"/>
    <d v="2022-11-15T00:00:00"/>
    <x v="0"/>
    <d v="2022-09-09T00:00:00"/>
    <n v="0"/>
    <n v="0"/>
    <d v="2023-03-01T00:00:00"/>
    <s v="Jhon Henry Cueca"/>
    <s v="Dando cumplimiento a la acción de mejoramiento, se han realizado las mesas de trabajo con el área de infraestructura, que han buscado incorporar las actividades requeridas para la identificación y seguimiento de los lineamientos normativos en el “uso de sustancias agotadoras de la capa de ozono&quot;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_x000a_Se anexa_x000a_• Actas de reunión:_x000a_ - Mesa de trabajo Sistema de gestión ambiental e Infraestructura para la verificación del cumplimiento de no uso de sustancias agotadoras de la capa de ozono en las neveras y aires acondicionados de la entidad._x000a_- Revisión avances gestión ambiental e Infraestructura para la verificación del cumplimiento de no uso de sustancias agotadoras de la capa de ozono en las neveras y aires acondicionados de la entidad."/>
    <x v="0"/>
    <d v="2023-03-07T00:00:00"/>
    <s v="Nataly Tenjo Vargas"/>
    <s v="7/03/2023: Se evidenció que se han realizado las mesas de trabajo con el área de infraestructura, que han buscado incorporar las actividades requeridas para la identificación y seguimiento de los lineamientos normativos en el “uso de sustancias agotadoras de la capa de ozono&quot; en las neveras y aires acondicionados de la entidad. Así mismo, se ha continuado con el desarrollado de las actividades propuestas como, por ejemplo: la inspección a las sedes de la entidad que posiblemente cuentan con equipos que contienen sustancias agotadoras de capa de ozono, situación que demuestra la ejecución y avance del plan propuesto, al igual que denota el alcance del objetivo de la acción de mejora._x000a_Anexos_x000a_• Actas de reunión:_x000a_- Mesa de trabajo Sistema de gestión ambiental e Infraestructura para la verificación del cumplimiento de no uso de sustancias agotadoras de la capa de ozono en las neveras y aires acondicionados de la entidad._x000a_- Revisión avances gestión ambiental e Infraestructura para la verificación del cumplimiento de no uso de sustancias agotadoras de la capa de ozono en las neveras y aires acondicionados de la entidad._x000a__x000a_Por lo expuesto anteriormente, la Subdirección Administrativa reportó el cumplimiento de la acción y solicitaron el respectivo cierre.De acuerdo con la gestión evidenciada, la OCI la establece como cumplida._x000a__x000a_8/02/2023: No se aportaron evidencias para este m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1-2022"/>
    <n v="1"/>
    <n v="2022"/>
    <s v="Subdirecc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ha realizado mantenimiento al sistema hidráulico de la red de protección contra incendios "/>
    <s v="Realizar el mantenimiento al sistema hidráulico de la red de protección contra incendios  "/>
    <s v="Acción Correctiva"/>
    <s v="N° de informes de Mantenimiento "/>
    <s v="1 Informe de mantenimiento "/>
    <s v="SUBSECRETARÍA DE GESTIÓN CORPORATIVA"/>
    <x v="0"/>
    <s v="SUBDIRECCIÓN ADMINISTRATIVA"/>
    <d v="2022-11-15T00:00:00"/>
    <x v="1"/>
    <d v="2022-09-09T00:00:00"/>
    <n v="0"/>
    <n v="0"/>
    <m/>
    <m/>
    <m/>
    <x v="1"/>
    <d v="2023-03-07T00:00:00"/>
    <s v="Nataly Tenjo Vargas"/>
    <s v="7/03/2023: No se aportaron evidencias para este mes_x000a_8/02/2023: No se aportaron evidencias para este m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7-2022"/>
    <n v="1"/>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Realizar la socialización de la norma aplicable al Equipo de talento Humano responsable de la nómina en la SDM."/>
    <s v="Acción de Mejora"/>
    <s v="No. Socializaciones realizadas"/>
    <s v="una (1)  Socialización"/>
    <s v="SUBSECRETARÍA DE GESTIÓN CORPORATIVA"/>
    <x v="1"/>
    <s v="VIANNEY CELEDÓN"/>
    <d v="2022-08-31T00:00:00"/>
    <x v="2"/>
    <d v="2022-09-09T00:00:00"/>
    <n v="0"/>
    <n v="0"/>
    <d v="2023-03-06T00:00:00"/>
    <s v="Ivon Yanneth Veloza Ríos"/>
    <s v="06/03/2023: Se realizó capacitación al personal de nómina y de archivo indicando la normatividad que se debe cumplir en este tema._x000a_02/12/2022: Se realiza capacitación al personal de nómina y de archivo indicando la normatividad que se debe cumplir en este tema._x000a_6/10/2022: Acción en proceso de ejecución."/>
    <x v="1"/>
    <d v="2023-03-10T00:00:00"/>
    <s v="Yancy Urbano"/>
    <s v="10/03/2023: En seguimiento se indica que se realizó capacitación al personal de nómina y de archivo indicando la normatividad que se debe cumplir en este tema._x000a_10/02/2023:  La dependencia no reporta avance, acción en proceso._x000a_10/01/2023: La dependencia no reporta avance, acción en proceso._x000a_12/12/2022: Se reporta avance para el mes de noviembre._x000a_09/11/2022: No se aportaron evidencias de gestión en el mes de octubre de 2022._x000a_10/10/2022: Se reporta seguimiento para el mes de septiembre._x000a_8/9/2022: No se aportaron evidencias de gestión en el mes de agosto."/>
    <m/>
    <m/>
    <m/>
    <m/>
    <m/>
    <m/>
    <m/>
  </r>
  <r>
    <s v="087-2022"/>
    <n v="2"/>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Acción de Mejora"/>
    <s v="No. Formatos actualizados"/>
    <s v="1 Formato ajustado y socializado"/>
    <s v="SUBSECRETARÍA DE GESTIÓN CORPORATIVA"/>
    <x v="1"/>
    <s v="VIANNEY CELEDÓN"/>
    <d v="2022-08-31T00:00:00"/>
    <x v="2"/>
    <d v="2022-09-09T00:00:00"/>
    <n v="0"/>
    <n v="0"/>
    <d v="2023-03-06T00:00:00"/>
    <s v="Ivon Yanneth Veloza Ríos"/>
    <s v="Se indica que la acción sigue en ejecución"/>
    <x v="1"/>
    <d v="2023-03-10T00:00:00"/>
    <s v="Yancy Urbano"/>
    <s v="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s v="087-2022"/>
    <n v="3"/>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x v="1"/>
    <s v="VIANNEY CELEDÓN"/>
    <d v="2022-08-31T00:00:00"/>
    <x v="2"/>
    <d v="2022-09-09T00:00:00"/>
    <n v="0"/>
    <n v="0"/>
    <d v="2023-03-06T00:00:00"/>
    <s v="Ivon Yanneth Veloza Ríos"/>
    <s v="Se indica que la acción sigue en ejecución"/>
    <x v="1"/>
    <d v="2023-03-10T00:00:00"/>
    <s v="Yancy Urbano"/>
    <s v="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s v="108-2022"/>
    <n v="1"/>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la actualización de las firmas de autorización de los responsables de la caja menor de la Subdirección Administrativa. "/>
    <s v="Realizar la actualización de las firmas de los responsables de la caja menor para la vigencia 2022"/>
    <s v="Acción Correctiva"/>
    <s v="No. de actualizaciones de firmas"/>
    <n v="2"/>
    <s v="SUBSECRETARÍA DE GESTIÓN CORPORATIVA"/>
    <x v="0"/>
    <s v="SUBDIRECCIÓN ADMINISTRATIVA"/>
    <d v="2022-08-15T00:00:00"/>
    <x v="2"/>
    <d v="2022-09-09T00:00:00"/>
    <n v="1"/>
    <n v="0"/>
    <d v="2023-01-10T00:00:00"/>
    <s v="Leyla Cardenas"/>
    <s v="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Memorando Solicitud de Actualización de Firmas Cuenta Corriente 0060699971-01_x000a_- Memorando Radicado 202261210144381 – Reclamo Formal Actualización Firmas SDM"/>
    <x v="1"/>
    <d v="2023-03-07T00:00:00"/>
    <s v="Nataly Tenjo Vargas"/>
    <s v="7/03/2023: No se aportaron evidencias para este mes_x000a_8/02/2023: No se aportaron evidencias para este mes_x000a_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 Memorando Solicitud de Actualización de Firmas Cuenta Corriente 0060699971-01_x000a_- Memorando Radicado 202261210144381 – Reclamo Formal Actualización Firmas SDM_x000a_Solicitaron  la reprogramación de esta acción, para el 31 de marzo de 2023 para el cumplimiento de la misma, mediante memorando 202261200314293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1-2022"/>
    <n v="1"/>
    <n v="202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Desconocimiento del Decreto 192 de 2021 &quot;Por medio del Cual se reglamenta el Estatuto Orgánico del Presupuesto Distrital y se dictan otras disposiciones&quot;, donde se establecen los lineamientos para la operación y manejo de la caja menor a partir de la vigencia 2021"/>
    <s v="Realizar la actualización de la Resolución 20981 de 2022, en cuanto a los lineamientos del Decreto 192 de 2021"/>
    <s v="Acción Correctiva"/>
    <s v="Actualización de la resolución de caja menor"/>
    <n v="1"/>
    <s v="SUBSECRETARÍA DE GESTIÓN CORPORATIVA"/>
    <x v="0"/>
    <s v="SUBDIRECCIÓN ADMINISTRATIVA"/>
    <d v="2022-08-15T00:00:00"/>
    <x v="2"/>
    <d v="2022-09-09T00:00:00"/>
    <n v="1"/>
    <n v="0"/>
    <d v="2023-01-10T00:00:00"/>
    <s v="Leyla Cardenas"/>
    <s v="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x v="1"/>
    <d v="2023-03-07T00:00:00"/>
    <s v="Nataly Tenjo Vargas"/>
    <s v="7/03/2023: No se aportaron evidencias para este mes_x000a_8/02/2023: No se aportaron evidencias para este mes_x000a_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6-2022"/>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x v="0"/>
    <s v="SUBDIRECCIÓN ADMINISTRATIVA"/>
    <d v="2022-08-15T00:00:00"/>
    <x v="3"/>
    <d v="2022-09-09T00:00:00"/>
    <n v="1"/>
    <n v="0"/>
    <d v="2023-01-10T00:00:00"/>
    <s v="Leyla Cardenas"/>
    <s v="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
    <x v="1"/>
    <d v="2023-03-07T00:00:00"/>
    <s v="Nataly Tenjo Vargas"/>
    <s v="7/03/2023: No se aportaron evidencias para este mes_x000a_8/02/2023: No se aportaron evidencias para este mes_x000a_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24-2022"/>
    <n v="1"/>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ficiente definición de las metas de medición de los consumos de agua y energía de la entidad, asociados al POA de Gestión"/>
    <s v="Reformular metas para la medición de los consumos de agua y energía de la entidad, asociados al POA de Gestión."/>
    <s v="Acción Correctiva"/>
    <s v="_x000a_POA de Gestión actualizado"/>
    <n v="1"/>
    <s v="SUBSECRETARIA DE GESTIÓN CORPORATIVA"/>
    <x v="0"/>
    <s v="SUBDIRECCIÓN ADMINISTRATIVA"/>
    <d v="2022-09-01T00:00:00"/>
    <x v="4"/>
    <m/>
    <n v="1"/>
    <n v="0"/>
    <d v="2023-03-01T00:00:00"/>
    <s v="Jhon Henry Cueca"/>
    <s v="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_x000a_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_x000a_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_x000a_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n las metas para la medición de los consumos de agua y energía, asociados a la POA de Gestión de la Entidad, para la cual igualmente, se ajustan de manera integral las metodologías de medición, los objetivos de los indicadores acompañado de la revisión de las fórmulas y el ajuste de las variables, actividad que fue revisada y validada con el equipo técnico y la OAPI de la SDM._x000a_Se anexa_x000a_• ACTA DE REUNIÓN -CAMBIO INDICADORES DEL SGA_x000a_• poa_gestion_sa_SGA 2023_x000a_Para la consulta de los anexos se puede dirigir a la siguiente dirección:_x000a_https://drive.google.com/drive/folders/1-kxxoiKiTqun9PA5UFjbCc6Xf_Ei2Llr?usp=share_link_x000a_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 gestión ambiental, con la inclusión de las actividades concernientes a:_x000a_1._x0009_Establecer criterios para identificación de población objetivo en agua y energía_x000a_2._x0009_Caracterización de la población promedio que efectivamente consume agua en cada sede._x000a_3._x0009_Caracterización de la población promedio que efectivamente consume energía en cada sede._x000a_4._x0009_Determinación de consumos percapita de agua y energía mensual._x000a_5._x0009_Determinación de líneas base de consumo._x000a_6._x0009_Reformulación de metas para la medición de consumos_x000a_Nota: tener en cuenta que de acuerdo a las necesidades del SGA el cronograma se encuentra sujeto a cambios y/o modificaciones._x000a_ecibidas y tramitadas en la entidad corresponden a mes vencido, es así que_x000a_a la fecha solo se tienen datos a corte de octubre. Por consiguiente, se_x000a_considera importante consolidar los datos del año completo, debido a que en_x000a_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
    <x v="0"/>
    <d v="2023-03-07T00:00:00"/>
    <s v="Nataly Tenjo Vargas"/>
    <s v="7/03/2023: Se evidenció que la Subdirección Administrativa estableció indicadores que permiten medir el avance o retroceso en el logro de mantener o reducir el consumo de agua y energía, a través de la medición del consumo per cápita._x000a_Estos indicadores son utilizados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_x000a_El consumo de agua (m3) y energía per cápita es una medida de intensidad, resultante de la relación entre el consumo interno de energía (KWH), y la población (expresado en unidades), es por esto que, el método de cálculo, se obtiene con los datos primarios de las facturas de servicios públicos en unidades físicas (m3 o KWH) y monetarias; así como, los datos del personal durante el mismo periodo en la SDM; por lo que la formula del indicador._x000a_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Así mismo, se reformularon las metas para la medición de los consumos de agua y energía, asociados a la POA de Gestión de la Entidad, para la cual igualmente, se ajustaron de manera integral las metodologías de medición, los objetivos de los indicadores acompañado de la revisión de las fórmulas y el ajuste de las variables, actividad que fue revisada y validada con el equipo técnico y la OAPI de la SDM._x000a_Se anexó:_x000a_• ACTA DE REUNIÓN -CAMBIO INDICADORES DEL SGA_x000a_• poa_gestion_sa_SGA 2023_x000a_Para la consulta de los anexos se puede dirigir a la siguiente dirección:_x000a_https://drive.google.com/drive/folders/1-kxxoiKiTqun9PA5UFjbCc6Xf_Ei2Llr?usp=share_link_x000a_Por lo expuesto anteriormente, la Subdirección Administrativa reportó el cumplimiento de la acción y solicitaron el respectivo cierre.De acuerdo con la gestión evidenciada, la OCI la establece como cumplida._x000a_8/02/2023: No se aportaron evidencias para este mes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9/12/2022: No se aportaron evidencias de gestión en el mes de noviembre de 2022.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_x000a_9/11/2022: No se aportaron evidencias de gestión en el mes de octubre de 2022._x000a_10/10/2022: No se aportaron evidencias de gestión en el mes de septiembre de 2022."/>
    <m/>
    <m/>
    <m/>
    <m/>
    <m/>
    <m/>
    <m/>
  </r>
  <r>
    <s v="124-2022"/>
    <n v="2"/>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Baja efectividad en las acciones operativas, educativas y de medición, implementadas para la reducción del consumo de agua y energía en las diferentes sedes de la entidad"/>
    <s v="Realizar seguimiento  mensual de los consumos de Energía Eléctrica (kwh)  y agua (metros cúbicos),  generando informes  semestrales  que consoliden las acciones tendientes a la reducción de agua y energía."/>
    <s v="Acción Correctiva"/>
    <s v="Seguimiento Mensual"/>
    <n v="4"/>
    <s v="SUBSECRETARIA DE GESTIÓN CORPORATIVA"/>
    <x v="0"/>
    <s v="SUBDIRECCIÓN ADMINISTRATIVA"/>
    <d v="2022-09-01T00:00:00"/>
    <x v="4"/>
    <m/>
    <n v="1"/>
    <n v="0"/>
    <d v="2023-03-01T00:00:00"/>
    <s v="Jhon Henry Cueca"/>
    <s v="1/03/2023: Dando cumplimiento a la acción de mejoramiento y en respuesta a este derrotero, que en general nos examina de manera objetiva a establecer indicadores relevantes que permitan medir el avance o retroceso en el logro de mantener o reducir el consumo de agua y energía, a través de la medición del consumo per cápita, se aportan las evidencias correspondientes que dan cuenta las acciones efectuadas._x000a_Tradicionalmente este indicador es utilizado como una medida que permite arquear la austeridad en un momento determinado y, además, permite tener información acerca de cómo el agua y la energía es utilizada, esto, al relacionar el consumo de agua y energía con la cantidad de población que asiste a las instalaciones de la Secretaría Distrital de Movilidad -SDM, tomando este indicador como un parámetro de alerta sobre la presión que ejerce el personal y/o población sobre el medio ambiente._x000a_El consumo de agua (m3) y energía per cápita es una medida de intensidad, resultante de la relación entre el consumo interno de energía (KWH), y la población que permanece en la SDM (expresado en unidades), es por esto que, el método de cálculo, se obtiene con los datos primarios de las facturas de servicios públicos en unidades físicas (m3 o KWH) y monetarias; así como, así como, los datos del personal durante el mismo periodo en la SDM; por lo que la formula del indicador._x000a_Es actividad, es acompañada d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han registrado de manera ordenada los consumos de los periodos de facturación de la vigencia por cada unidad que cuentan con servicio de agua y energía, los cuales permitirán generar la trazabilidad de los datos y el seguimiento al índice per cápita que se ha comentado y para consolidar en los informes respectivos._x000a_Se anexa_x000a_• INDICADORES AGUA_x000a_• PA01-M02-F10 MEDICION DE CONSUMO ENERGIA_x000a_Para la consulta de los anexos se puede dirigir a la siguiente dirección:_x000a_https://drive.google.com/drive/folders/1-lUx9HuzkhY5RjbduLE2bE9KnmcmtlDp?usp=share_link_x000a_._x000a__x000a_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l SGA con la inclusión de mediciones mensuales a los consumos de Agua y Energía."/>
    <x v="0"/>
    <d v="2023-03-07T00:00:00"/>
    <s v="Nataly Tenjo Vargas"/>
    <s v="7/03/2023:    La Subidireción estableció indicadores que permiten medir el avance o retroceso en el logro de mantener o reducir el consumo de agua y energía, a través de la medición del consumo per cápita. Esta actividad, fue acompañada con el establecimiento de una línea base de los datos primarios, que servirá de referencia, para la toma de decisiones y la definición de acciones que estén orientadas al establecimiento de metas cuantificables y verificables en las variables de ahorro (consumo) de energía eléctrica (KWH) y Agua (m3). Para este seguimiento, se registraron de manera ordenada los consumos de los periodos de facturación de la vigencia por cada unidad que cuentan con servicio de agua y energía, los cuales permitirán generar la trazabilidad de los datos y el seguimiento al índice per cápita y para consolidar en los informes respectivos, tal como se evidenció en las siguinetes evidencias:_x000a_- INDICADORES AGUA_x000a_- PA01-M02-F10 MEDICION DE CONSUMO ENERGIA_x000a_- INFORME CONSUMO DE AGUA Y ENERGIAPOR PERSONA MENSUAL_x000a_Link de consulta de las evidencias: https://drive.google.com/drive/folders/1-lUx9HuzkhY5RjbduLE2bE9KnmcmtlDp?usp=share_link_x000a_Por lo expuesto anteriormente, la Subdirección Administrativa reportó el cumplimiento de la acción y solicitaron el respectivo cierre.De acuerdo con la gestión evidenciada, la OCI la establece como cumplida._x000a__x000a_8/02/2023: No se aportaron evidencias para este mes_x000a_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_x000a_9/12/2022: No se aportaron evidencias de gestión en el mes de noviembre de 2022._x000a_8/11/2022: Se evidenció que se realizó actualización del cronograma del Sistema de Gestión Ambiental SGA con la inclusión de mediciones mensuales a los consumos de Agua y Energía.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_x000a_9/11/2022: No se aportaron evidencias de gestión en el mes de octubre de 2022._x000a_10/10/2022: No se aportaron evidencias de gestión en el mes de septiembre de 2022.,"/>
    <m/>
    <m/>
    <m/>
    <m/>
    <m/>
    <m/>
    <m/>
  </r>
  <r>
    <s v="127-2022"/>
    <n v="1"/>
    <n v="2022"/>
    <s v="Gestión Administrativa"/>
    <s v="Informe Final de la Verificación sobre el cumplimiento de_x000a_directrices aplicables a la racionalización y austeridad en el gasto_x000a_para el segundo trimestre de la vigencia 2022"/>
    <d v="2022-08-04T00:00:00"/>
    <s v="Hallazgo No 4 Incumplimiento Metas e Indicadores del Plan de Austeridad Vigencia 2022 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Inadecuada planeación en el planteamiento de las variables de medición de los indicadores propuestos para el cálculo de los progresos y el logro de los resultados de austeridad. "/>
    <s v="Reformular el Plan de Austeridad del Gasto ajustando las variables de medición de los indicadores, objetivos y metas,  de manera que permitan a partir del análisis de datos efectuar las mediciones que sean comparables y cuantificables "/>
    <s v="Acción Correctiva"/>
    <s v="Plan de Austeridad del Gasto reformulado"/>
    <n v="1"/>
    <s v="SUBSECRETARIA DE GESTIÓN CORPORATIVA"/>
    <x v="0"/>
    <s v="SUBDIRECCIÓN ADMINISTRATIVA"/>
    <d v="2022-09-01T00:00:00"/>
    <x v="2"/>
    <m/>
    <n v="1"/>
    <n v="0"/>
    <d v="2023-11-10T00:00:00"/>
    <s v="Leyla Yazmin Cárdenas"/>
    <s v="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_x000a_8/11/2022_x000a_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x v="1"/>
    <d v="2023-03-07T00:00:00"/>
    <s v="Nataly Tenjo Vargas"/>
    <s v="7/03/2023: No se aportaron evidencias para este mes_x000a_8/02/2023: No se aportaron evidencias para este mes_x000a_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_x000a_9/12/2022: No se aportaron evidencias de gestión en el mes de noviembre de 2022._x000a_8/11/2022: Se remitió oficio dirigido a la Oficina Asesora de Planeación Institucional en referencia ajustes Plan de Austeridad 2022, radicado 202261200201843 de fecha 17/08/2022. Adicionalmente se recibió respuesta con radicado No. 202215000216013 del 30/08/2022._x000a_Se anexa como soporte oficio remitido y recibido_x000a_9/11/2022: No se aportaron evidencias de gestión en el mes de octubre de 2022._x000a_10/10/2022: No se aportaron evidencias de gestión en el mes de septiembre de 2022."/>
    <m/>
    <m/>
    <m/>
    <m/>
    <m/>
    <m/>
    <m/>
  </r>
  <r>
    <s v="128-2022"/>
    <n v="1"/>
    <n v="2022"/>
    <s v="Gestión del Talento Humano"/>
    <s v="Informe de Seguimiento Mapa de Riesgos de Soborno 1er Semestre 2022"/>
    <d v="2022-08-31T00:00:00"/>
    <s v="Recomendación 1: 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
    <s v="Posibilidad de afectación reputacional por posibles requerimientos de entes de control y de los procesos internos de la entidad debido a la gestión del control documental del sistema de gestión de calidad  fuera de los requisitos procedimentales"/>
    <s v="Desconocimiento de los responsables de como estructurar un control operativo de conformidad con la Guía para la gestión del riesgo SDM Código: PE01-G01."/>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2"/>
    <s v="EQUIPO ANTISOBORNO"/>
    <d v="2023-01-09T00:00:00"/>
    <x v="5"/>
    <m/>
    <n v="0"/>
    <n v="0"/>
    <m/>
    <m/>
    <m/>
    <x v="1"/>
    <d v="2023-03-07T00:00:00"/>
    <s v="Nataly Tenjo Vargas"/>
    <s v="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1-2022"/>
    <n v="1"/>
    <n v="2022"/>
    <s v="Gestión del Talento Humano"/>
    <s v="Informe de Seguimiento Mapa de Riesgos de Soborno 1er Semestre 2022"/>
    <d v="2022-08-31T00:00:00"/>
    <s v="Recomendación 4: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
    <s v="Posibilidad de afectación reputacional por posibles requerimientos de entes de control y de los procesos internos de la entidad debido a la gestión del control documental del sistema de gestión de calidad  fuera de los requisitos procedimentales"/>
    <s v="Por que los encargados de revisar  y reportar los controles, muchas veces no validan los soportes correspondientes y los dejan igual."/>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2"/>
    <s v="EQUIPO ANTISOBORNO"/>
    <d v="2023-01-09T00:00:00"/>
    <x v="5"/>
    <m/>
    <n v="0"/>
    <n v="0"/>
    <m/>
    <m/>
    <m/>
    <x v="1"/>
    <d v="2023-03-07T00:00:00"/>
    <s v="Nataly Tenjo Vargas"/>
    <s v="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2-2022"/>
    <n v="1"/>
    <n v="2022"/>
    <s v="Gestión del Talento Humano"/>
    <s v="Informe de Seguimiento Mapa de Riesgos de Soborno 1er Semestre 2022"/>
    <d v="2022-08-31T00:00:00"/>
    <s v="Recomendación 6: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
    <s v="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
    <s v="Por que los encargados de revisar los posibles hechos de soborno desconocen todas las actividades que se ejecutan en el proceso."/>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2"/>
    <s v="EQUIPO ANTISOBORNO"/>
    <d v="2023-01-09T00:00:00"/>
    <x v="5"/>
    <m/>
    <n v="0"/>
    <n v="0"/>
    <m/>
    <m/>
    <m/>
    <x v="1"/>
    <d v="2023-03-07T00:00:00"/>
    <s v="Nataly Tenjo Vargas"/>
    <s v="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5-2022"/>
    <n v="2"/>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Publicar y socializar la política de acoso laboral"/>
    <s v="Acción Corrección"/>
    <s v="Número de publicaciones y socializaciones realizadas"/>
    <s v="Una (1)"/>
    <s v="SUBSECRETARÍA DE GESTIÓN CORPORATIVA"/>
    <x v="1"/>
    <s v="DIRECTORA DE TALENTO HUMANO"/>
    <d v="2022-09-23T00:00:00"/>
    <x v="4"/>
    <m/>
    <n v="0"/>
    <n v="0"/>
    <d v="2023-02-28T00:00:00"/>
    <s v="Ivon Yanneth Veloza Ríos"/>
    <s v="28/02/2023: Se realiza publicación en la intranet de la Política de Prevención de acoso laboral, con fecha de 31 de enero de 2023:_x000a_Link: https://www.movilidadbogota.gov.co/intranet/PA02_x000a_30/12/2022: Pendiente firma de la SGC y del Despacho para proceder a las respectiva publicación y socialización."/>
    <x v="0"/>
    <d v="2023-03-10T00:00:00"/>
    <s v="Yancy Urbano"/>
    <s v="10/03/2023: La dependencia solicita el cierre el 28/02/2023, en este se observa la públicación de la Política de Acoso laboral en el link Link: https://www.movilidadbogota.gov.co/intranet/PA02; adicional se aportó la socialización respectiva. La anterior evidencia, permite evidenciar el cumplimiento de la acción; sin embargo en una proxima revisión se efectuará la evaluación de efectividad. Se cierra la acción como cumplida._x000a_10/02/2023: La dependencia no reporta avance, acción en proceso._x000a_10/01/2023:  se reporta seguimiento para el mes de diciembre_x000a_12/12/2022: No se aportaron evidencias de gestión para el mes noviembre_x000a_09/11/2022: No se aportaron evidencias de gestión en el mes de octubre"/>
    <m/>
    <m/>
    <m/>
    <m/>
    <m/>
    <m/>
    <m/>
  </r>
  <r>
    <s v="135-2022"/>
    <n v="4"/>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acta con las acciones efectuadas producto del resultado del porcentaje de incumplimiento de los requisitos establecidos."/>
    <s v="Acción Correctiva"/>
    <s v="Número de actas con las acciones ejecutadas frente a los resultados de la revisión realizada"/>
    <s v="Una (1)"/>
    <s v="SUBSECRETARÍA DE GESTIÓN CORPORATIVA"/>
    <x v="1"/>
    <s v="DIRECTORA DE TALENTO HUMANO"/>
    <d v="2022-09-23T00:00:00"/>
    <x v="6"/>
    <m/>
    <n v="0"/>
    <n v="0"/>
    <d v="2022-12-30T00:00:00"/>
    <s v="Ivon Yanneth Veloza Ríos"/>
    <s v="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
    <x v="1"/>
    <d v="2023-03-10T00:00:00"/>
    <s v="Yancy Urbano"/>
    <s v="10/03/2023: La dependencia no reporta avance, acción en proceso._x000a_10/02/2023: La dependencia no reporta avance, acción en proceso._x000a_10/01/2023: se reporta seguimiento para el mes de diciembre_x000a_12/12/2023: No reporta seguimiento para el mes de noviembre_x000a_09/11/2022: No se aportaron evidencias de gestión en el mes de octubre"/>
    <m/>
    <m/>
    <m/>
    <m/>
    <m/>
    <m/>
    <m/>
  </r>
  <r>
    <s v="136-2022"/>
    <n v="2"/>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Actualizar procedimiento de &quot;Gestión del cambio, identificación de peligros, evaluación, valoración de riesgos y determinación de controles” incluyendo lineamientos específicos  frente a los cambios que pueden surgir por actualización o nueva normatividad en materia de SST._x000a_"/>
    <s v="Acción Correctiva"/>
    <s v="Número de procedimientos actualizados"/>
    <s v="Una (1)"/>
    <s v="SUBSECRETARÍA DE GESTIÓN CORPORATIVA"/>
    <x v="1"/>
    <s v="DIRECTORA DE TALENTO HUMANO"/>
    <d v="2022-09-23T00:00:00"/>
    <x v="4"/>
    <m/>
    <n v="0"/>
    <n v="0"/>
    <d v="2023-02-28T00:00:00"/>
    <s v="Ivon Yanneth Veloza Ríos"/>
    <s v="10/03/2023: Se realiza actualización y publicación en la intranet del PA02-PR14 - Procedimiento gestión del cambio, identificación de peligros, evaluación, valoración de riesgos y determinación de controles el día 8 de febrero de 2023, incluyendo los lineamientos_x000a_30/12/2022: Procedimiento &quot;Gestión del cambio, identificación de peligros, evaluación, valoración de riesgos y determinación de controles”  en proceso de actualización. "/>
    <x v="0"/>
    <d v="2023-03-10T00:00:00"/>
    <s v="Yancy Urbano"/>
    <s v="10/03/2023: Se recibe solicitud de cierre de la acción , para lo cual se aporta el Procedimiento gestión del cambio, identificación de peligros, evaluación, valoración de riesgos y determinación de controles del 08/02/2023. Lo anterior, permite evidenciar el cumplimiento de la acción y se procede con el respectivo cierre de la acción como cumplida. Es de aclarar, que en una próxima revisión se evaluara la efectividad de la acción.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6-2022"/>
    <n v="3"/>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alizar socialización de la actualización del procedimiento a través de pieza comunicativa."/>
    <s v="Acción Correctiva"/>
    <s v="Número de socializaciones a través de pieza comunicativa"/>
    <s v="Una (1)"/>
    <s v="SUBSECRETARÍA DE GESTIÓN CORPORATIVA"/>
    <x v="1"/>
    <s v="DIRECTORA DE TALENTO HUMANO"/>
    <d v="2022-09-23T00:00:00"/>
    <x v="5"/>
    <m/>
    <n v="0"/>
    <n v="0"/>
    <d v="2022-12-30T00:00:00"/>
    <s v="Ivon Yanneth Veloza Ríos"/>
    <s v="30/12/2022: Pendiente  finalización de la actualización del procedimiento de &quot;Gestión del cambio, identificación de peligros, evaluación, valoración de riesgos y determinación de controles”, para proceder a su publicación y socialización."/>
    <x v="1"/>
    <d v="2023-03-10T00:00:00"/>
    <s v="Yancy Urbano"/>
    <s v="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7-2022"/>
    <n v="1"/>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Actualizar la “Guía para la selección, suministro, uso, mantenimiento y reposición de Elementos de Protección Personal”,  incluyendo el responsable y frecuencia para realizar el seguimiento al uso de los elementos de protección personal."/>
    <s v="Acción Correctiva"/>
    <s v="Número de procedimientos actualizados"/>
    <s v="Una (1)"/>
    <s v="SUBSECRETARÍA DE GESTIÓN CORPORATIVA"/>
    <x v="1"/>
    <s v="DIRECTORA DE TALENTO HUMANO"/>
    <d v="2022-09-23T00:00:00"/>
    <x v="4"/>
    <m/>
    <n v="0"/>
    <n v="0"/>
    <d v="2023-02-28T00:00:00"/>
    <s v="Ivon Yanneth Veloza Ríos"/>
    <s v="28/02/2023/ Se realiza actualización y publicación en la intranet del PA02-G04 - Guía para la selección, suministro, uso, mantenimiento y reposición de Elementos de Protección Personal (EPP) el día 08 de febrero de 2023:_x000a_30/12/2022: La Guía para la selección, suministro, uso, mantenimiento y reposición de Elementos de Protección Personal se encuentra en proceso de actualización. "/>
    <x v="0"/>
    <d v="2023-03-10T00:00:00"/>
    <s v="Yancy Urbano"/>
    <s v="10/03/2023: De acuerdo a solicitud de cierre y evidencia aportada, se observa el documento &quot;Guía para la selección, suministro, uso, mantenimiento y reposición de Elementos de Protección Personal (EPP) el día 08 de febrero de 2023&quot;, lo anterior permite observa el cumplimiento de la acción por lo que se cierra como cumplida. Sin embargo, en una próxima revisión se evaluará la efectividad.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7-2022"/>
    <n v="2"/>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Realizar socialización de la actualización de la guía a través de pieza comunicativa."/>
    <s v="Acción Correctiva"/>
    <s v="Número de socializaciones a través de pieza comunicativa"/>
    <s v="Una (1)"/>
    <s v="SUBSECRETARÍA DE GESTIÓN CORPORATIVA"/>
    <x v="1"/>
    <s v="DIRECTORA DE TALENTO HUMANO"/>
    <d v="2022-09-23T00:00:00"/>
    <x v="5"/>
    <m/>
    <n v="0"/>
    <n v="0"/>
    <d v="2023-03-06T00:00:00"/>
    <s v="Ivon Yanneth Veloza Ríos"/>
    <s v="06/03/2023: La Guía para la selección, suministro, uso, mantenimiento y reposición de Elementos de Protección Personal fue actualizada y publicada y está pendiente la socialización la cual se realizará en los próximos días._x000a_30/12/2022: Pendiente actualización de la Guía para la selección, suministro, uso, mantenimiento y reposición de Elementos de Protección Personal,  para proceder a su publicación y socialización."/>
    <x v="1"/>
    <d v="2023-03-10T00:00:00"/>
    <s v="Yancy Urbano"/>
    <s v="10/03/2023:Se indica en avance que la Guía para la selección, suministro, uso, mantenimiento y reposición de Elementos de Protección Personal fue actualizada y publicada y está pendiente la socialización la cual se realizará en los próximos días.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7-2022"/>
    <n v="3"/>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x v="1"/>
    <s v="DIRECTORA DE TALENTO HUMANO"/>
    <d v="2022-09-23T00:00:00"/>
    <x v="3"/>
    <m/>
    <n v="0"/>
    <n v="0"/>
    <d v="2022-12-30T00:00:00"/>
    <s v="Ivon Yanneth Veloza Ríos"/>
    <s v="30/12/2022: Pendiente  finalización de la actualización del procedimiento de &quot;Gestión del cambio, identificación de peligros, evaluación, valoración de riesgos y determinación de controles”, en donde se establece el linemiento de la programación de las inspecciones para proceder a su implementación."/>
    <x v="1"/>
    <d v="2023-03-10T00:00:00"/>
    <s v="Yancy Urbano"/>
    <s v="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38-2022"/>
    <n v="4"/>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Verificar los informes allegados por la interventoría del contrato  a fin de validar el cumplimiento del contratista de los  requisitos relacionados al SG-SST"/>
    <s v="Acción Correctiva"/>
    <s v="Numero de actas con las verificaciones realizadas"/>
    <s v="Siete(7)"/>
    <s v="SUBSECRETARÍA DE GESTIÓN DE LA MOVILIDAD"/>
    <x v="3"/>
    <s v="SUBDIRECCIÓN DE SEÑALIZACIÓN"/>
    <d v="2022-10-07T00:00:00"/>
    <x v="7"/>
    <m/>
    <n v="0"/>
    <n v="0"/>
    <d v="2022-12-06T00:00:00"/>
    <s v="Omar Diaz"/>
    <s v="06/12/2022 El reporte se realiza de manera trimestral, por lo que se enviará para el mes de enero de 2023"/>
    <x v="1"/>
    <d v="2023-02-09T00:00:00"/>
    <s v="Guillermo Delgadillo"/>
    <s v="09/02/2023: Reporte de avance o cumplimiento de acciones se reporta trimestral_x000a_2/12/2022 El reporte se realiza de manera trimestral, por lo que se enviará para el mes de enero de 2023_x000a_09/11/2022 No se aportaron evidencias de gestión en el mes de octubre de 2022."/>
    <m/>
    <m/>
    <m/>
    <m/>
    <m/>
    <m/>
    <m/>
  </r>
  <r>
    <s v="138-2022"/>
    <n v="5"/>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visitas de campo de manera aleatoria a los contratos de obra en señalización y remitir hallazgos identificados al supervisor para realizar las acciones pertinentes por parte de la interventoría."/>
    <s v="Acción Correctiva"/>
    <s v="Numero de actas con hallazgos identificados en las visitas realizadas"/>
    <s v="Siete(7)"/>
    <s v="SUBSECRETARÍA DE GESTIÓN CORPORATIVA"/>
    <x v="1"/>
    <s v="DIRECCIÓN DE TALENTO HUMANO"/>
    <d v="2022-10-07T00:00:00"/>
    <x v="7"/>
    <m/>
    <n v="0"/>
    <n v="0"/>
    <d v="2022-12-30T00:00:00"/>
    <s v="Ivon Yanneth Veloza Ríos"/>
    <s v="30/12/2022 Se tiene proyectado iniciar visitas en el mes de enero, ya que por condiciones climaticas en los meses anterires los frentes de obra se encuentran laborando en horario nocturno."/>
    <x v="1"/>
    <d v="2023-03-10T00:00:00"/>
    <s v="Yancy Urbano"/>
    <s v="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s v="150-2022"/>
    <n v="1"/>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forzar trimestralmente la publicación de  la pieza de divulgación en el uso de la plataforma de trámites en línea"/>
    <s v="Mejora continua"/>
    <s v="N° de publicaciones de las_x000a_Piezas "/>
    <n v="4"/>
    <s v="SUBSECRETARÍA DE SERVICIOS A LA CIUDADANÍA"/>
    <x v="4"/>
    <s v="DIRECCIÓN DE ATENCIÓN AL CIUDADANO"/>
    <d v="2022-11-01T00:00:00"/>
    <x v="8"/>
    <m/>
    <n v="0"/>
    <n v="0"/>
    <m/>
    <m/>
    <m/>
    <x v="1"/>
    <m/>
    <s v="Edgar González"/>
    <s v="Acción en proceso de implementación"/>
    <m/>
    <m/>
    <m/>
    <m/>
    <m/>
    <m/>
    <m/>
  </r>
  <r>
    <s v="151-2022"/>
    <n v="2"/>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Mejora continua"/>
    <s v="N° de Videos divulgados"/>
    <n v="1"/>
    <s v="SUBSECRETARÍA DE SERVICIOS A LA CIUDADANÍA"/>
    <x v="4"/>
    <s v="DIRECCIÓN DE ATENCIÓN AL CIUDADANO"/>
    <d v="2022-11-01T00:00:00"/>
    <x v="8"/>
    <m/>
    <n v="0"/>
    <n v="0"/>
    <m/>
    <m/>
    <m/>
    <x v="1"/>
    <m/>
    <s v="Edgar González"/>
    <s v="Acción en proceso de implementación"/>
    <m/>
    <m/>
    <m/>
    <m/>
    <m/>
    <m/>
    <m/>
  </r>
  <r>
    <s v="152-2022"/>
    <n v="3"/>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Mejora continua"/>
    <s v="N° de solicitudes realizadas"/>
    <n v="1"/>
    <s v="SUBSECRETARÍA DE SERVICIOS A LA CIUDADANÍA"/>
    <x v="4"/>
    <s v="DIRECCIÓN DE ATENCIÓN AL CIUDADANO"/>
    <d v="2022-11-01T00:00:00"/>
    <x v="8"/>
    <m/>
    <n v="0"/>
    <n v="0"/>
    <m/>
    <m/>
    <m/>
    <x v="1"/>
    <m/>
    <s v="Edgar González"/>
    <s v="Acción en proceso de implementación"/>
    <m/>
    <m/>
    <m/>
    <m/>
    <m/>
    <m/>
    <m/>
  </r>
  <r>
    <s v="153-2022"/>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Mejora continua"/>
    <s v="N° de Mesas de trabajo realizadas"/>
    <n v="2"/>
    <s v="SUBSECRETARÍA DE SERVICIOS A LA CIUDADANÍA"/>
    <x v="4"/>
    <s v="DIRECCIÓN DE ATENCIÓN AL CIUDADANO"/>
    <d v="2022-11-01T00:00:00"/>
    <x v="8"/>
    <m/>
    <n v="0"/>
    <n v="0"/>
    <m/>
    <m/>
    <m/>
    <x v="1"/>
    <m/>
    <s v="Edgar González"/>
    <s v="Acción en proceso de implementación"/>
    <m/>
    <m/>
    <m/>
    <m/>
    <m/>
    <m/>
    <m/>
  </r>
  <r>
    <s v="154-2022"/>
    <n v="4"/>
    <n v="2022"/>
    <s v="Gestión Contravencional y transporte Público "/>
    <s v="Informe de calidad de las respuestas emitidas a peticiones cuidadas SDM segundo trimestre 2024"/>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valuar  la calidad de las respuestas  que  emitan los abogados del equipo de PQRS de la Subdirección"/>
    <s v="Acción Correctiva"/>
    <s v="Informe de calidad de las respuestas"/>
    <n v="3"/>
    <s v="SUBSECRETARÍA DE SERVICIOS A LA CIUDADANÍA"/>
    <x v="5"/>
    <s v="SUBDIRECCIÓN DE CONTRAVENCIONES "/>
    <d v="2022-12-01T00:00:00"/>
    <x v="0"/>
    <m/>
    <n v="0"/>
    <n v="0"/>
    <d v="2022-01-05T00:00:00"/>
    <s v="Luz Angela Contreras Torres"/>
    <s v="Se realiza seguimiento de la calidad de las respuestas en el mes de diciembre a las peticiones del mes de noviembre 2022 emitidas por los abogados del equipo de las PQRS, de la Subdirección de Contravenciones, en las plataformas Bogotá Te Escucha y Orfeo._x000a__x000a_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_x000a__x000a_Por lo anteriormente expuesto, se evidencia el cumplimiento del avance de la acción:_x000a_Se aportan las siguientes evidencias:_x000a_1. Formatos calidad de las respuestas Bogotá Te Escucha_x000a_2. Formato calidad de las respuestas en la plataforma Orfeo"/>
    <x v="0"/>
    <d v="2023-03-06T00:00:00"/>
    <s v="Edgar González"/>
    <s v="06/03/2023: Se tomó aleatoriamente diferentes respuestas, de la base de datos enviada por el líder de las PQRS de la Dirección de Atención del Ciudadano (DAC), la muestra tomada corresponde a las peticiones de las plataformas de Bogotá Te escucha y Orfeo, de veinte (20) respuestas correspondientes al mes de enero de 2023 (Bogotá Te escucha), en las cuales se analizó lo solicitado por el ciudadano y se verificó la respuesta del abogado, una a una, se evidenció que cumplieron con los criterios de calidad Coherencia, Claridad y Calidez en el 100% y para el caso de la plataforma de Orfeo del mes de enero de 2023 de veinte (20) respuestas, se evidenció que cumplieron con los criterios de calidad: coherencia, claridad y calidez con el 100% en los criterios de calidad_x000a_06/02/2023: Se tomó aleatoriamente diferentes respuestas, de la base de datos enviada por el líder de las PQRS de la Dirección de Atención del Ciudadano (DAC), la muestra tomada corresponde a las peticiones de las plataformas de Bogotá Te escucha y Orfeo, de dieciocho (18) respuestas correspondientes al mes de diciembre de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diciembre de 2022 de dieciocho respuestas, se evidenció que cumplieron con los criterios de calidad: coherencia, claridad y calidez con el 100% en los criterios de calidad._x000a_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_x000a_ "/>
    <m/>
    <m/>
    <m/>
    <m/>
    <m/>
    <m/>
    <m/>
  </r>
  <r>
    <s v="162-2022"/>
    <n v="1"/>
    <n v="2022"/>
    <s v="Gestión de Trámites y Servicios para la ciudadanía"/>
    <s v="InInforme de auditoría externa Sistema de Gestión de Calidad"/>
    <d v="2022-10-12T00:00:00"/>
    <s v="OM6: Se sugiere controlar dentro del SGC &quot;Informe de gestión PQRSD primer semestre 2022 (Documento de libre presentación), &quot; Reporte de peticiones 2022 correspondencia SDQS (Documento de libre presentación) (Pertinente al numeral 7.5.3. de la NTC ISO 9001:2015)"/>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existe lineamiento claro dentro del control documental de la Entidad que permita asegurar que se identifican los cambios en los documentos publicados para consulta."/>
    <s v="Actualizar y publicar los informes de gestión de PQRSD con el control de cambios de versión"/>
    <s v="Corrección"/>
    <s v="Documento actualizado y publicado"/>
    <s v="1 Documento actualizado y publicado"/>
    <s v="SUBSECRETARÍA DE SERVICIOS A LA CIUDADANÍA"/>
    <x v="4"/>
    <s v="Directora Atención al Ciudadano"/>
    <d v="2022-10-12T00:00:00"/>
    <x v="4"/>
    <m/>
    <n v="0"/>
    <n v="0"/>
    <m/>
    <m/>
    <m/>
    <x v="0"/>
    <d v="2023-03-06T00:00:00"/>
    <s v="Edgar González"/>
    <s v="06/03/2023: Desde la DAC se llevó a cabo la actualización del informe de quejas y reclamos correspondiente al segundo semestre de 2022, en el cual se incluyó el control de cambios de versión, con el propósito de asegurar que se identifican los cambios en los documentos publicados para consulta. Así mismo, en el banner de transparencia y acceso a la información de la página web de la entidad, se encuentra publicado el informe actualizado._x000a_12/12/2022 El reporte se realiza de manera trimestral, por lo que se enviará para el mes de enero de 2023_x000a_09/11/2022 No se aportaron evidencias de gestión en el mes de octubre de 2022."/>
    <m/>
    <m/>
    <m/>
    <m/>
    <m/>
    <m/>
    <m/>
  </r>
  <r>
    <s v="163-2022"/>
    <n v="1"/>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Actualizar formato PR01-F05 Matriz de Reporte de las acciones de Implementación del PIP 2023- Agendas participativas de trabajo."/>
    <s v="Acción Correctiva "/>
    <s v="Formato PR01-F05 Matriz de Reporte de las acciones de Implementación del PIP 2023- Agendas participativas de trabajo actualizado"/>
    <s v="Un (1)  formato actualizado  PR01-F05 Formato Matriz de Reporte- Agendas participativas de trabajo"/>
    <s v="Oficina de Gestión Social"/>
    <x v="6"/>
    <s v="Oficina de Gestión Social"/>
    <d v="2023-01-02T00:00:00"/>
    <x v="4"/>
    <m/>
    <n v="0"/>
    <n v="1"/>
    <d v="2023-03-13T00:00:00"/>
    <s v="Jefe Oficina de Gestión Social"/>
    <s v="Se realizan ajustes al formato “PR01-F05 Matriz _x000a_de Reporte de las acciones de Implementación del PIP 2023- Agendas participativas de trabajo”. _x000a_permitiendo a quienes diligencian el mismo contar con alertas frente al cumplimiento de los tiempos _x000a_de respuesta establecidos en los términos de ley._x000a_Evidencia: _x000a_https://drive.google.com/drive/u/0/folders/1WY5On9NHrvI0DTCyGi3OuN36VTf1PBkU"/>
    <x v="1"/>
    <d v="2023-03-14T00:00:00"/>
    <s v="Diana Montaña"/>
    <s v="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_x000a_Se comunicó al proceso que se requiere actualizar en la intranet el formato para garantizar su permanencia en el tiempo y formalidad en el Sistema de Control Interno."/>
    <m/>
    <m/>
    <m/>
    <m/>
    <m/>
    <m/>
    <m/>
  </r>
  <r>
    <s v="163-2022"/>
    <n v="2"/>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Realizar una (1) capacitación  dirigida al equipo de los Centros Locales de movilidad para garantizar el debido diligenciamiento (sistematización y digitación) del PR01-F05 Matriz de Reporte de las acciones de Implementación del PIP 2023- Agendas participativas de trabajo y socialización de comportamientos asociados a la integridad."/>
    <s v="Acción Correctiva "/>
    <s v="Capacitación ejecutada / Capacitación programada"/>
    <s v="Una (1) capacitación realizada y lista de asistencia"/>
    <s v="Oficina de Gestión Social"/>
    <x v="6"/>
    <s v="Oficina de Gestión Social"/>
    <d v="2023-02-01T00:00:00"/>
    <x v="4"/>
    <m/>
    <n v="0"/>
    <n v="1"/>
    <d v="2023-03-13T00:00:00"/>
    <s v="Jefe Oficina de Gestión Social"/>
    <s v="Se desarrolló _x000a_capacitación al grupo de colaboradores y colaboradoras de los Centros Locales de Movilidad._x000a_Anexo: acta de desarrollo de la cualificación, listado de asistencia y registro fotográfico _x000a_Evidencia: _x000a_https://drive.google.com/drive/u/0/folders/1WY5On9NHrvI0DTCyGi3OuN36VTf1PBkU"/>
    <x v="0"/>
    <d v="2023-03-14T00:00:00"/>
    <s v="Diana Montaña"/>
    <s v="14-mar-2023: Se observó como evidencia acta de reunión del 23-feb-2023 mediante el cuao se abordaron temas entre ellos, la pesentación y explicación del formato Matriz de Reporte de las acciones de implementación del PIP 2023 versión 2, actividad que contó con la participación de 37 colaboradores (gestores, orientadores) de los Centros Locales de Movilidad de la Oficina de Gestión Social."/>
    <m/>
    <m/>
    <m/>
    <m/>
    <m/>
    <m/>
    <m/>
  </r>
  <r>
    <s v="163-2022"/>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
    <s v="Acción Correctiva "/>
    <s v="Número de seguimientos realizados / Número de seguimientos planeados"/>
    <s v="8 actas de seguimiento a los veinte (20) Centros Locales de Movilidad "/>
    <s v="Oficina de Gestión Social"/>
    <x v="6"/>
    <s v="Oficina de Gestión Social"/>
    <d v="2023-03-01T00:00:00"/>
    <x v="9"/>
    <m/>
    <n v="0"/>
    <n v="1"/>
    <m/>
    <m/>
    <m/>
    <x v="1"/>
    <m/>
    <s v="Diana Montaña"/>
    <s v="Acción en proceso de implementación"/>
    <m/>
    <m/>
    <m/>
    <m/>
    <m/>
    <m/>
    <m/>
  </r>
  <r>
    <s v="164-2022"/>
    <n v="1"/>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Actualizar formato PR01-F05 Matriz de Reporte de las acciones de Implementación del PIP 2023- Agendas participativas de trabajo."/>
    <s v="Acción Correctiva "/>
    <s v="Formato PR01-F05 Matriz de Reporte de las acciones de Implementación del PIP 2023- Agendas participativas de trabajo actualizado"/>
    <s v="Un (1)  formato actualizado  PR01-F05 Formato Matriz de Reporte- Agendas participativas de trabajo"/>
    <s v="Oficina de Gestion Social"/>
    <x v="6"/>
    <s v="Equipo de Calidad     _x000a_Oficina de Gestion Social"/>
    <d v="2023-01-02T00:00:00"/>
    <x v="4"/>
    <m/>
    <n v="0"/>
    <n v="1"/>
    <d v="2023-03-13T00:00:00"/>
    <s v="Jefe Oficina de Gestión Social"/>
    <s v="Se realizan ajustes al formato “PR01-F05 Matriz _x000a_de Reporte de las acciones de Implementación del PIP 2023- Agendas participativas de trabajo”. _x000a_permitiendo a quienes diligencian el mismo contar con alertas frente al cumplimiento de los tiempos _x000a_de respuesta establecidos en los términos de ley._x000a_Evidencia: _x000a_https://drive.google.com/drive/u/0/folders/1WY5On9NHrvI0DTCyGi3OuN36VTf1PBkU"/>
    <x v="1"/>
    <d v="2023-03-14T00:00:00"/>
    <s v="Diana Montaña"/>
    <s v="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_x000a_Se comunicó al proceso que se requiere actualizar en la intranet el formato para garantizar su permanencia en el tiempo y formalidad en el Sistema de Control Interno."/>
    <m/>
    <m/>
    <m/>
    <m/>
    <m/>
    <m/>
    <m/>
  </r>
  <r>
    <s v="164-2022"/>
    <n v="2"/>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Realizar una (1) capacitación  dirigida al equipo de los Centros Locales de movilidad para garantizar el debido diligenciamiento (sistematización y digitación) del PR01-F05 Matriz de Reporte de las acciones de Implementación del PIP 2023- Agendas participativas de trabajo,  el cual permita generar alarmas de vencimiento de las solicitudes de los ciudadanos. "/>
    <s v="Acción Correctiva "/>
    <s v="Capacitación ejecutada / Capacitación programada"/>
    <s v="Una (1) capacitación realizada y lista de asistencia"/>
    <s v="Oficina de Gestion Social"/>
    <x v="6"/>
    <s v="Equipo de Calidad     _x000a_Oficina de Gestion Social"/>
    <d v="2023-02-01T00:00:00"/>
    <x v="4"/>
    <m/>
    <n v="0"/>
    <n v="1"/>
    <d v="2023-03-13T00:00:00"/>
    <s v="Jefe Oficina de Gestión Social"/>
    <s v="Para generar apropiación conceptual y garantizar un adecuado diligenciamiento y _x000a_consolidación de información relacionada con el formato PR01-F05 Matriz de Reporte de las _x000a_acciones de Implementación del PIP 2023- Agendas participativas de trabajo se desarrolló _x000a_capacitación al grupo de colaboradores y colaboradoras de los Centros Locales de Movilidad._x000a_Anexo: acta de desarrollo de la cualificación, listado de asistencia y registro fotográfico _x000a_Evidencia: _x000a_https://drive.google.com/drive/u/0/folders/1WY5On9NHrvI0DTCyGi3OuN36VTf1PBkU"/>
    <x v="0"/>
    <d v="2023-03-14T00:00:00"/>
    <s v="Diana Montaña"/>
    <s v="14-mar-2023: Se observó como evidencia acta de reunión del 23-feb-2023 mediante el cuao se abordaron temas entre ellos, la pesentación y explicación del formato Matriz de Reporte de las acciones de implementación del PIP 2023 versión 2 y  sus alarmas de vencimiento de las solicitudes de los ciudadanos, actividad que contó con la participación de 37 colaboradores (gestores, orientadores) de los Centros Locales de Movilidad de la Oficina de Gestión Social."/>
    <m/>
    <m/>
    <m/>
    <m/>
    <m/>
    <m/>
    <m/>
  </r>
  <r>
    <s v="164-2022"/>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
    <s v="Acción Correctiva "/>
    <s v="Seguimientos de (APTs) ejecutados / Total de seguimientos de (APTs) programados"/>
    <s v="8 actas de seguimiento de (APTs)  "/>
    <s v="Oficina de Gestion Social"/>
    <x v="6"/>
    <s v="Equipo supervisor  CLM_x000a_ Oficina de Gestion Social"/>
    <d v="2023-03-01T00:00:00"/>
    <x v="9"/>
    <m/>
    <n v="0"/>
    <n v="1"/>
    <d v="2023-03-13T00:00:00"/>
    <s v="Jefe Oficina de Gestión Social"/>
    <s v="La guía de Caracterización de ciudadanía y grupos de interés de la Función Pública permite a la _x000a_Oficina de Gestión Social identificar y obtener información sobre las particularidades _x000a_(características, necesidades, intereses, expectativas y preferencias) de la ciudadanía y los grupos _x000a_de valor con los que interactúa la entidad con el fin de agruparlos o segmentarlos de acuerdo con _x000a_atributos o características similares._x000a_La revisión del estado del arte permite actualizar el Directorio de ciudadanos, ciudadanas, grupos _x000a_de interés y grupos de valor de la OGS actualizado conforme a los criterios establecidos por la norma _x000a_y la necesidad de la entidad. "/>
    <x v="1"/>
    <m/>
    <s v="Diana Montaña"/>
    <s v="Acción en proceso de implementación"/>
    <m/>
    <m/>
    <m/>
    <m/>
    <m/>
    <m/>
    <m/>
  </r>
  <r>
    <s v="165-2022"/>
    <n v="1"/>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visar la caracterización de la ciudadanía y los grupos de valor con base en los lineamientos emitidos por el Departamento Administrativo de la Función Pública, documentado mediante acta de reunión."/>
    <s v="Acción Correctiva "/>
    <s v="Acta de revisión de la caracterización de la ciudadanía y los grupos de valor"/>
    <s v="Un (1) Acta de revisión"/>
    <s v="Oficina de Gestion Social"/>
    <x v="6"/>
    <s v="Equipo de Calidad  _x000a_Equipo de Rendición de Cuentas Locales    _x000a_Oficina de Gestion Social"/>
    <d v="2023-01-01T00:00:00"/>
    <x v="4"/>
    <m/>
    <n v="0"/>
    <n v="1"/>
    <d v="2023-03-13T00:00:00"/>
    <s v="Jefe Oficina de Gestión Social"/>
    <s v="La causa raíz del hallazgo anteriormente descrito está directamente relacionado con la necesidad _x000a_imperiosa de crear un formato que permita relacionar la información para el control y seguimiento a _x000a_la convocatoria de ciudadanos y ciudadanas al ejercicio de Rendición de cuentas locales del Nodo _x000a_Sector Movilidad Distrital el cual es de vital importancia en la fase de convocatoria. _x000a_Anexo: Formato piloto para la &quot;Convocatoria Rendición de Cuentas&quot;_x000a_Evidencia: _x000a_https://drive.google.com/drive/u/0/folders/1WY5On9NHrvI0DTCyGi3OuN36VTf1PBkU"/>
    <x v="0"/>
    <d v="2023-03-14T00:00:00"/>
    <s v="Diana Montaña"/>
    <s v="14-mar-2023: Se observó como evidencia el diseño del formato piloto: &quot;Formato Convocatoria Rendición de Cuentas Locales del Nodo Sector Movilidad Distrital&quot;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
    <m/>
    <m/>
    <m/>
    <m/>
    <m/>
    <m/>
    <m/>
  </r>
  <r>
    <s v="165-2022"/>
    <n v="2"/>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Diseñar un formato piloto para la &quot;Convocatoria Rendición de Cuentas&quot; que permita  relacionar la información de control y seguimiento a  la convocatoria de ciudadanos y ciudadanas al ejercicio de Rendición de cuentas locales del Nodo Sector Movilidad Distrital."/>
    <s v="Acción Correctiva "/>
    <s v="Formato piloto Convocatoria Rendición de Cuentas&quot; diseñado "/>
    <s v="Diseño de un (1) formato piloto para la &quot;Convocatoria Rendición de Cuentas&quot; "/>
    <s v="Oficina de Gestion Social"/>
    <x v="6"/>
    <s v="Equipo de Calidad  _x000a_Equipo de Rendición de Cuentas Locales    _x000a_Oficina de Gestion Social"/>
    <d v="2023-02-01T00:00:00"/>
    <x v="4"/>
    <m/>
    <n v="0"/>
    <n v="1"/>
    <d v="2023-03-13T00:00:00"/>
    <s v="Jefe Oficina de Gestión Social"/>
    <s v="La causa raíz del hallazgo anteriormente descrito está directamente relacionado con la necesidad _x000a_imperiosa de crear un formato que permita relacionar la información para el control y seguimiento a _x000a_la convocatoria de ciudadanos y ciudadanas al ejercicio de Rendición de cuentas locales del Nodo _x000a_Sector Movilidad Distrital el cual es de vital importancia en la fase de convocatoria. _x000a_Anexo: Formato piloto para la &quot;Convocatoria Rendición de Cuentas&quot;_x000a_Evidencia: _x000a_https://drive.google.com/drive/u/0/folders/1WY5On9NHrvI0DTCyGi3OuN36VTf1PBkU"/>
    <x v="0"/>
    <d v="2023-03-14T00:00:00"/>
    <s v="Diana Montaña"/>
    <s v="14-mar-2023: Se observó como evidencia el diseño del formato piloto: &quot;Formato Convocatoria Rendición de Cuentas Locales del Nodo Sector Movilidad Distrital&quot; el cual contempla las insrucciones para su diligenciamiento en los próximos ejercicios de Rendición de Cuentas en la fase de convocatoria, que permitirá conocer las personas que asistieron, la fecha de la invitación, el medio que se utilizó para la invitación (Ley 1757 de 2015 artículo 56): ítems: 8° 9° y 10° del formato."/>
    <m/>
    <m/>
    <m/>
    <m/>
    <m/>
    <m/>
    <m/>
  </r>
  <r>
    <s v="165-2022"/>
    <n v="3"/>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una  (1) capacitación  dirigida al equipo de los Centros Locales de movilidad para socializar los lineamientos del formato piloto &quot;Convocatoria Rendición de Cuentas&quot;."/>
    <s v="Acción Correctiva "/>
    <s v="Capacitación programada / Capacitación ejecutada"/>
    <s v="Acta de capacitación de los  lineamientos del formato piloto &quot;Convocatoria Rendición de Cuentas&quot; y lista de asistencia"/>
    <s v="Oficina de Gestion Social"/>
    <x v="6"/>
    <s v="Equipo de Calidad _x000a_Oficina de Gestion Social"/>
    <d v="2023-03-01T00:00:00"/>
    <x v="5"/>
    <m/>
    <n v="0"/>
    <n v="1"/>
    <m/>
    <m/>
    <m/>
    <x v="1"/>
    <m/>
    <s v="Diana Montaña"/>
    <s v="Acción en proceso de implementación"/>
    <m/>
    <m/>
    <m/>
    <m/>
    <m/>
    <m/>
    <m/>
  </r>
  <r>
    <s v="165-2022"/>
    <n v="4"/>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seguimiento mensual al correcto diligenciamiento del formato piloto para la &quot;Convocatoria Rendición de Cuentas&quot; a través de actas de reunión y tomar las acciones a que haya lugar"/>
    <s v="Acción Correctiva "/>
    <s v="seguimiento al diligenciamiento del formato piloto aplicado / seguimiento al diligenciamiento del formato piloto por aplicar"/>
    <s v="Ocho (8) actas del seguimiento a la aplicación del formato piloto para la &quot;Convocatoria Rendición de Cuentas&quot; "/>
    <s v="Oficina de Gestion Social"/>
    <x v="6"/>
    <s v="Equipo de Calidad  _x000a_Equipo de Rendición de Cuentas Locales    _x000a_Oficina de Gestion Social"/>
    <d v="2023-03-01T00:00:00"/>
    <x v="9"/>
    <m/>
    <n v="0"/>
    <n v="1"/>
    <m/>
    <m/>
    <m/>
    <x v="1"/>
    <m/>
    <s v="Diana Montaña"/>
    <s v="Acción en proceso de implementación"/>
    <m/>
    <m/>
    <m/>
    <m/>
    <m/>
    <m/>
    <m/>
  </r>
  <r>
    <s v="165-2022"/>
    <n v="5"/>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Actualizar el Formato  Directorio de ciudadanos, ciudadanas,  grupos de interes y grupos de valor de la OGS antes denominado  Matriz de Agremiaciones, acorde a los lineamientos  dados en la caracterización de grupos de valor de valor y de interés con base en los lineamientos emitidos por el Departamento Administrativo de la Función Pública"/>
    <s v="Acción Correctiva "/>
    <s v="Formato Directorio de ciudadanos, ciudadanas,  grupos de interes y grupos de valor de la OGS actualizado"/>
    <s v="Formato Directorio de ciudadanos, ciudadanas,  grupos de interes y grupos de valor de la OGS actualizado"/>
    <s v="Oficina de Gestion Social"/>
    <x v="6"/>
    <s v="Equipo de Calidad     _x000a_Oficina de Gestion Social"/>
    <d v="2023-02-01T00:00:00"/>
    <x v="4"/>
    <m/>
    <n v="0"/>
    <n v="1"/>
    <d v="2023-03-13T00:00:00"/>
    <s v="Jefe Oficina de Gestión Social"/>
    <s v="Se realiza la actualización del formato Directorio ciudadanos, ciudadanas, grupos de interés y _x000a_grupos de valor de la Oficina de Gestión Social los cuales son de vital importancia en la fase de _x000a_convocatoria, identificando a los ciudadanos y ciudadanas bajo las categorías poblacionales y _x000a_territoriales, permitiendo esto, contar con una base de datos discriminada por enfoque diferencial, _x000a_poblacional y de género."/>
    <x v="0"/>
    <d v="2023-03-14T00:00:00"/>
    <s v="Diana Montaña"/>
    <s v="14-mar-2023: Se observó como evidencia la actualización del formato piloto: Directorio ciudadanos, ciudadanas, grupos de interés y grupos de valor de la Oficina de Gestión Social, a ser aplicables durante el proceso de convocatoria, la cual permitirá la identificación de los ciudadanos bajo las categorías poblacionales y territoriales, discriminada por enfoque diferencial, poblacional y de género, de conformidad con los lineamientos del Departamento Administrativo de la Función Pública."/>
    <m/>
    <m/>
    <m/>
    <m/>
    <m/>
    <m/>
    <m/>
  </r>
  <r>
    <s v="165-2022"/>
    <n v="6"/>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Realizar una  (1) capacitación  dirigida al equipo de los Centros Locales de movilidad para socializar los lineamientos de actualización del formato  &quot;Matriz de Agremiaciones&quot;."/>
    <s v="Acción Correctiva "/>
    <s v="Capacitación programada / Capacitación ejecutada"/>
    <s v="Una (1) capacitación al equipo de los Centros Locales de movilidad"/>
    <s v="Oficina de Gestion Social"/>
    <x v="6"/>
    <s v="Equipo de Calidad     _x000a_Oficina de Gestion Social"/>
    <d v="2023-03-01T00:00:00"/>
    <x v="5"/>
    <m/>
    <n v="0"/>
    <n v="1"/>
    <m/>
    <m/>
    <m/>
    <x v="1"/>
    <m/>
    <s v="Diana Montaña"/>
    <s v="Acción en proceso de implementación"/>
    <m/>
    <m/>
    <m/>
    <m/>
    <m/>
    <m/>
    <m/>
  </r>
  <r>
    <s v="165-2022"/>
    <n v="7"/>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
    <s v="Acción Correctiva "/>
    <s v="Seguimiento semestral al Directorio de ciudadanos, ciudadanas,  grupos de interes y grupos de valor de la OGS ejecutados / Seguimientos del Directorio de ciudadanos, ciudadanas,  grupos de interes y grupos de valor de la OGS programados"/>
    <s v="2 actas de seguimiento semestral al Directorio de ciudadanos, ciudadanas,  grupos de interes y grupos de valor de la OGS"/>
    <s v="Oficina de Gestion Social"/>
    <x v="6"/>
    <s v="Equipo de Calidad     _x000a_Oficina de Gestion Social"/>
    <d v="2023-03-01T00:00:00"/>
    <x v="9"/>
    <m/>
    <n v="0"/>
    <n v="1"/>
    <m/>
    <m/>
    <m/>
    <x v="1"/>
    <m/>
    <s v="Diana Montaña"/>
    <s v="Acción en proceso de implementación"/>
    <m/>
    <m/>
    <m/>
    <m/>
    <m/>
    <m/>
    <m/>
  </r>
  <r>
    <s v="166-2022"/>
    <n v="1"/>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x v="4"/>
    <s v="DIRECCIÓN DE ATENCIÓN AL CIUDADANO"/>
    <d v="2022-11-22T00:00:00"/>
    <x v="10"/>
    <m/>
    <n v="0"/>
    <n v="0"/>
    <m/>
    <m/>
    <m/>
    <x v="1"/>
    <m/>
    <s v="Edgar González"/>
    <s v="Acción en proceso de implementación"/>
    <m/>
    <m/>
    <m/>
    <m/>
    <m/>
    <m/>
    <m/>
  </r>
  <r>
    <s v="166-2022"/>
    <n v="2"/>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la solicitud a la Subdirección  Administrativa y a la OTIC de generar un informe de clasificación de las PQRSD que establezca la observación de las PQRSD que fueron reclasificadas (cambio de tipología)."/>
    <s v="Corrección"/>
    <s v="Nº de solicitudes realizadas"/>
    <n v="1"/>
    <s v="SUBSECRETARÍA DE SERVICIOS A LA CIUDADANÍA"/>
    <x v="4"/>
    <s v="DIRECCIÓN DE ATENCIÓN AL CIUDADANO"/>
    <d v="2022-11-22T00:00:00"/>
    <x v="10"/>
    <m/>
    <n v="0"/>
    <n v="0"/>
    <m/>
    <m/>
    <m/>
    <x v="1"/>
    <m/>
    <s v="Edgar González"/>
    <s v="Acción en proceso de implementación"/>
    <m/>
    <m/>
    <m/>
    <m/>
    <m/>
    <m/>
    <m/>
  </r>
  <r>
    <s v="166-2022"/>
    <n v="3"/>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tres mesas de trabajo con el fin de socializar el informe de reclasificación de las PQRSD que ingresan a la SDM a través del sistema de gestión documental."/>
    <s v="Acción Correctiva"/>
    <s v="N° de mesas de trabajo realizadas"/>
    <n v="3"/>
    <s v="SUBSECRETARÍA DE SERVICIOS A LA CIUDADANÍA"/>
    <x v="4"/>
    <s v="DIRECCIÓN DE ATENCIÓN AL CIUDADANO"/>
    <d v="2022-11-22T00:00:00"/>
    <x v="10"/>
    <m/>
    <n v="0"/>
    <n v="0"/>
    <m/>
    <m/>
    <m/>
    <x v="1"/>
    <m/>
    <s v="Edgar González"/>
    <s v="Acción en proceso de implementación"/>
    <m/>
    <m/>
    <m/>
    <m/>
    <m/>
    <m/>
    <m/>
  </r>
  <r>
    <s v="167-2022"/>
    <n v="1"/>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
    <s v="Acción Correctiva"/>
    <s v="N° de mesas de trabajo realizadas"/>
    <n v="1"/>
    <s v="Subsecretaría de Servicios a la ciudadanía_x000a_Subsecretaria de Gestión Corporativa _x000a_OTIC"/>
    <x v="4"/>
    <s v="Dirección de Atención al ciudadano_x000a_Subdirección  Administrativa_x000a_OTIC"/>
    <d v="2022-11-22T00:00:00"/>
    <x v="6"/>
    <m/>
    <n v="0"/>
    <n v="0"/>
    <m/>
    <m/>
    <m/>
    <x v="1"/>
    <m/>
    <s v="Edgar González"/>
    <s v="Acción en proceso de implementación"/>
    <m/>
    <m/>
    <m/>
    <m/>
    <m/>
    <m/>
    <m/>
  </r>
  <r>
    <s v="167-2022"/>
    <n v="2"/>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reunión de seguimiento entre equipo de PQRSD, OTIC y la Secretaría General  con el fin de verificar que la actualización de los códigos permita la correcta transferencia de la información."/>
    <s v="Corrección"/>
    <s v="N° de reuniones realizadas"/>
    <n v="1"/>
    <s v="Subsecretaría de Servicios a la ciudadanía_x000a_Subsecretaria de Gestión Corporativa _x000a_OTIC"/>
    <x v="4"/>
    <s v="Dirección de Atención al ciudadano_x000a_OTIC"/>
    <d v="2022-11-22T00:00:00"/>
    <x v="6"/>
    <m/>
    <n v="0"/>
    <n v="0"/>
    <m/>
    <m/>
    <m/>
    <x v="1"/>
    <m/>
    <s v="Edgar González"/>
    <s v="Acción en proceso de implementación"/>
    <m/>
    <m/>
    <m/>
    <m/>
    <m/>
    <m/>
    <m/>
  </r>
  <r>
    <s v="167-2022"/>
    <n v="3"/>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_x000a_Subsecretaria de Gestión Corporativa _x000a_OTIC"/>
    <x v="4"/>
    <s v="Dirección de Atención al ciudadano_x000a_OTIC"/>
    <d v="2022-11-22T00:00:00"/>
    <x v="10"/>
    <m/>
    <n v="0"/>
    <n v="0"/>
    <m/>
    <m/>
    <m/>
    <x v="1"/>
    <m/>
    <s v="Edgar González"/>
    <s v="Acción en proceso de implementación"/>
    <m/>
    <m/>
    <m/>
    <m/>
    <m/>
    <m/>
    <m/>
  </r>
  <r>
    <s v="168-2022"/>
    <n v="1"/>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gestión de PQRSD."/>
    <s v="Acción Correctiva"/>
    <s v="N° de capacitaciones realizadas"/>
    <n v="3"/>
    <s v="SUBSECRETARÍA DE SERVICIOS A LA CIUDADANÍA"/>
    <x v="4"/>
    <s v="DIRECCIÓN DE ATENCIÓN AL CIUDADANO"/>
    <d v="2022-11-22T00:00:00"/>
    <x v="10"/>
    <m/>
    <n v="0"/>
    <n v="0"/>
    <m/>
    <m/>
    <m/>
    <x v="1"/>
    <m/>
    <s v="Edgar González"/>
    <s v="Acción en proceso de implementación"/>
    <m/>
    <m/>
    <m/>
    <m/>
    <m/>
    <m/>
    <m/>
  </r>
  <r>
    <s v="168-2022"/>
    <n v="2"/>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x v="4"/>
    <s v="DIRECCIÓN DE ATENCIÓN AL CIUDADANO"/>
    <d v="2022-11-22T00:00:00"/>
    <x v="10"/>
    <m/>
    <n v="0"/>
    <n v="0"/>
    <m/>
    <m/>
    <m/>
    <x v="1"/>
    <m/>
    <s v="Edgar González"/>
    <s v="Acción en proceso de implementación"/>
    <m/>
    <m/>
    <m/>
    <m/>
    <m/>
    <m/>
    <m/>
  </r>
  <r>
    <s v="168-2022"/>
    <n v="3"/>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x v="4"/>
    <s v="DIRECCIÓN DE ATENCIÓN AL CIUDADANO"/>
    <d v="2022-11-22T00:00:00"/>
    <x v="10"/>
    <m/>
    <n v="0"/>
    <n v="0"/>
    <m/>
    <m/>
    <m/>
    <x v="1"/>
    <m/>
    <s v="Edgar González"/>
    <s v="Acción en proceso de implementación"/>
    <m/>
    <m/>
    <m/>
    <m/>
    <m/>
    <m/>
    <m/>
  </r>
  <r>
    <s v="169-2022"/>
    <n v="1"/>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Elaborar, publicar y socializar el instructivo para la recepción y radicación de PQRS en los patios de la SDM."/>
    <s v="Acción Correctiva"/>
    <s v="N° de instructivos elaborados, publicados y socializados"/>
    <n v="1"/>
    <s v="SUBSECRETARÍA DE SERVICIOS A LA CIUDADANÍA"/>
    <x v="4"/>
    <s v="DIRECCIÓN DE ATENCIÓN AL CIUDADANO"/>
    <d v="2022-11-22T00:00:00"/>
    <x v="4"/>
    <m/>
    <n v="0"/>
    <n v="0"/>
    <m/>
    <m/>
    <m/>
    <x v="0"/>
    <d v="2023-03-06T00:00:00"/>
    <s v="Edgar González"/>
    <s v="06/03/2023: Desde la DAC se llevó a cabo la elaboración y publicación en la intranet de la Secretaría Distrital de Movilidad del instructivo “Recepción y radicación de las PQRS en los Patios de la Secretaría Distrital de Movilidad” PM04-RG01-IN02 V1, con el propósito de garantizar su respuesta en los términos de Ley y trámite en el Sistema de Gestión Documental. Así mismo, se realizó la socialización del instructivo PM04-RG01-IN02 V1 a cada uno de los responsables de su ejecución y cumplimiento."/>
    <m/>
    <m/>
    <m/>
    <m/>
    <m/>
    <m/>
    <m/>
  </r>
  <r>
    <s v="169-2022"/>
    <n v="2"/>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Realizar tres mesas de trabajo con el fin de realizar seguimiento a la recepción y radicación de PQRS en los patios de la SDM a través de la matriz de seguimiento de PQRS de patios."/>
    <s v="Acción Correctiva"/>
    <s v="N° de actas de reunión realizadas"/>
    <n v="3"/>
    <s v="SUBSECRETARÍA DE SERVICIOS A LA CIUDADANÍA"/>
    <x v="4"/>
    <s v="DIRECCIÓN DE ATENCIÓN AL CIUDADANO"/>
    <d v="2023-03-01T00:00:00"/>
    <x v="10"/>
    <m/>
    <n v="0"/>
    <n v="0"/>
    <m/>
    <m/>
    <m/>
    <x v="1"/>
    <m/>
    <s v="Edgar González"/>
    <s v="Acción en proceso de implementación"/>
    <m/>
    <m/>
    <m/>
    <m/>
    <m/>
    <m/>
    <m/>
  </r>
  <r>
    <s v="170-2022"/>
    <n v="2"/>
    <n v="2022"/>
    <s v="Gestión de Trámites y Servicios para la ciudadanía"/>
    <s v="Informe de Auditoria PQRSD"/>
    <d v="2022-10-22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6"/>
    <s v="SUBSECRETARÍA DE SERVICIOS A LA CIUDADANÍA"/>
    <x v="4"/>
    <s v="DIRECCIÓN DE ATENCIÓN AL CIUDADANO"/>
    <d v="2023-02-01T00:00:00"/>
    <x v="10"/>
    <m/>
    <n v="0"/>
    <n v="0"/>
    <m/>
    <m/>
    <m/>
    <x v="1"/>
    <m/>
    <s v="Edgar González"/>
    <s v="Acción en proceso de implementación"/>
    <m/>
    <m/>
    <m/>
    <m/>
    <m/>
    <m/>
    <m/>
  </r>
  <r>
    <s v="171-2022"/>
    <n v="1"/>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Hacer solicitud a la Secretaria General y a la OTIC de la SDM con el propósito de que se implemente una mejora en los campos de identificación que permita que de acuerdo al tipo de documento que se selecciones el campo sea o no alfanumérico"/>
    <s v="Acción Correctiva"/>
    <s v="N° de solicitudes realizadas"/>
    <n v="1"/>
    <s v="Subsecretaría de Servicios a la ciudadanía_x000a_Subsecretaria de Gestión Corporativa _x000a_OTIC"/>
    <x v="4"/>
    <s v="Dirección de Atención al ciudadano_x000a_Subdirección  Administrativa_x000a_OTIC"/>
    <d v="2022-11-22T00:00:00"/>
    <x v="3"/>
    <m/>
    <n v="0"/>
    <n v="0"/>
    <m/>
    <m/>
    <m/>
    <x v="1"/>
    <m/>
    <s v="Edgar González"/>
    <s v="Acción en proceso de implementación"/>
    <m/>
    <m/>
    <m/>
    <m/>
    <m/>
    <m/>
    <m/>
  </r>
  <r>
    <s v="171-2022"/>
    <n v="2"/>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Realizar una mesa de trabajo entre el equipo de PQRSD, la OTIC y la Subdirección Administrativa con el fin de hacer seguimiento a las mejoras realizadas en el sistema de información ORFEO."/>
    <s v="Acción Correctiva"/>
    <s v="N° de mesas de trabajo realizadas"/>
    <n v="1"/>
    <s v="Subsecretaría de Servicios a la ciudadanía_x000a_Subsecretaria de Gestión Corporativa _x000a_OTIC"/>
    <x v="4"/>
    <s v="Dirección de Atención al ciudadano_x000a_Subdirección  Administrativa_x000a_OTIC"/>
    <d v="2023-07-01T00:00:00"/>
    <x v="10"/>
    <m/>
    <n v="0"/>
    <n v="0"/>
    <m/>
    <m/>
    <m/>
    <x v="1"/>
    <m/>
    <s v="Edgar González"/>
    <s v="Acción en proceso de implementación"/>
    <m/>
    <m/>
    <m/>
    <m/>
    <m/>
    <m/>
    <m/>
  </r>
  <r>
    <s v="172-2022"/>
    <n v="1"/>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Correctiva"/>
    <s v="Número de Socializaciones realizadas"/>
    <n v="12"/>
    <s v="Subsecretaría de Gestión Jurídica"/>
    <x v="7"/>
    <s v="Director (a) de Contratación"/>
    <d v="2022-12-01T00:00:00"/>
    <x v="1"/>
    <m/>
    <n v="0"/>
    <n v="0"/>
    <m/>
    <m/>
    <m/>
    <x v="1"/>
    <d v="2023-03-13T00:00:00"/>
    <s v="Wendy Cordoba "/>
    <s v="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_x000a__x000a_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_x000a__x000a_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
    <m/>
    <m/>
    <m/>
    <m/>
    <m/>
    <m/>
    <m/>
  </r>
  <r>
    <s v="172-2022"/>
    <n v="2"/>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Correctiva"/>
    <s v="Número de Socializaciones realizadas"/>
    <n v="2"/>
    <s v="Subsecretaría de Gestión Jurídica"/>
    <x v="7"/>
    <s v="Director (a) de Contratación"/>
    <d v="2022-12-01T00:00:00"/>
    <x v="1"/>
    <m/>
    <n v="0"/>
    <n v="0"/>
    <m/>
    <m/>
    <m/>
    <x v="1"/>
    <d v="2023-03-13T00:00:00"/>
    <s v="Wendy Cordoba "/>
    <s v="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2-2022"/>
    <n v="3"/>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revisión aleatoria de forma mensual al cargue de la documentación en el SGC relacionada con la estrategia talento no palanca, de los  contratos de prestación de servicios profesionales y de apoyo a la gestión. "/>
    <s v="Correctiva"/>
    <s v="Número de Informes de revisión y seguimiento"/>
    <n v="6"/>
    <s v="Subsecretaría de Gestión Jurídica"/>
    <x v="7"/>
    <s v="Director (a) de Contratación"/>
    <d v="2022-12-01T00:00:00"/>
    <x v="1"/>
    <m/>
    <n v="0"/>
    <n v="0"/>
    <m/>
    <m/>
    <m/>
    <x v="1"/>
    <d v="2023-03-13T00:00:00"/>
    <s v="Wendy Cordoba "/>
    <s v="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_x000a__x000a_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m/>
    <m/>
    <m/>
    <m/>
    <m/>
    <m/>
    <m/>
  </r>
  <r>
    <s v="173-2022"/>
    <n v="1"/>
    <n v="2022"/>
    <s v="Gestión Jurídica"/>
    <s v="Auditoría al proceso de Gestión _x000a_Jurídica tema Contractual"/>
    <d v="2022-11-02T00:00:00"/>
    <s v="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
    <s v="Posibilidad de afectación reputacional por pérdida de imagen institucional ante la comunidad, debido a la consecución de contratos sin el lleno de los requisitos contemplados en la norma."/>
    <s v="La Dirección de Contratación no contaba con un administrador SIDEAP durante la vigencia 2021 que pudiera cumplir con el rol de enlace con el DASC para elevar la consulta de las diversas fallas del aplicativo. "/>
    <s v="Realizar revisión aleatoria de forma mensual a la validación del formato único de hoja de vida de los contratistas por parte de la entidad publicados en SECOP II. "/>
    <s v="Correctiva"/>
    <s v="Número de Informes de revisión y seguimiento"/>
    <n v="6"/>
    <s v="Subsecretaría de Gestión Jurídica"/>
    <x v="7"/>
    <s v="Director (a) de Contratación"/>
    <d v="2022-12-01T00:00:00"/>
    <x v="1"/>
    <m/>
    <n v="0"/>
    <n v="0"/>
    <m/>
    <m/>
    <m/>
    <x v="1"/>
    <d v="2023-03-13T00:00:00"/>
    <s v="Wendy Cordoba "/>
    <s v="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_x000a__x000a_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_x000a_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
    <m/>
    <m/>
    <m/>
    <m/>
    <m/>
    <m/>
    <m/>
  </r>
  <r>
    <s v="174-2022"/>
    <n v="1"/>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trimestrales al interior del equipo de Contratos de Prestación de Servicios de la Dirección de Contratación sobre la consulta de la documentación dispuesta en la intranet de la SDM, dejando como evidencia listados de asistencia. "/>
    <s v="Correctiva"/>
    <s v="Número de Socializaciones realizadas"/>
    <n v="2"/>
    <s v="Subsecretaría de Gestión Jurídica"/>
    <x v="7"/>
    <s v="Director (a) de Contratación"/>
    <d v="2022-12-01T00:00:00"/>
    <x v="1"/>
    <m/>
    <n v="0"/>
    <n v="0"/>
    <m/>
    <m/>
    <m/>
    <x v="1"/>
    <d v="2023-03-13T00:00:00"/>
    <s v="Wendy Cordoba "/>
    <s v="13/03/2023. Indica el área que sa segunda socialización se realizará en el mes de abril, de acuerdo con la periodicidad establecida en la acción  de mejora._x000a__x000a_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_x000a__x000a_11/01/2023. Reporta el área que para el mes de diciembre no se llevaron a cabo socializaciones."/>
    <m/>
    <m/>
    <m/>
    <m/>
    <m/>
    <m/>
    <m/>
  </r>
  <r>
    <s v="174-2022"/>
    <n v="2"/>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
    <s v="Correctiva"/>
    <s v="Número de Socializaciones realizadas"/>
    <n v="2"/>
    <s v="Subsecretaría de Gestión Jurídica"/>
    <x v="7"/>
    <s v="Director (a) de Contratación"/>
    <d v="2022-12-01T00:00:00"/>
    <x v="1"/>
    <m/>
    <n v="0"/>
    <n v="0"/>
    <m/>
    <m/>
    <m/>
    <x v="1"/>
    <d v="2023-03-13T00:00:00"/>
    <s v="Wendy Cordoba "/>
    <s v="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4-2022"/>
    <n v="3"/>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revisión aleatoria de forma mensual respecto al correcto uso de la versión vigente del formato propuesta de servicios."/>
    <s v="Correctiva"/>
    <s v="Número de Informes de revisión y seguimiento"/>
    <n v="6"/>
    <s v="Subsecretaría de Gestión Jurídica"/>
    <x v="7"/>
    <s v="Director (a) de Contratación"/>
    <d v="2022-12-01T00:00:00"/>
    <x v="1"/>
    <m/>
    <n v="0"/>
    <n v="0"/>
    <m/>
    <m/>
    <m/>
    <x v="1"/>
    <d v="2023-03-13T00:00:00"/>
    <s v="Wendy Cordoba "/>
    <s v="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_x000a__x000a_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_x000a__x000a_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
    <m/>
    <m/>
    <m/>
    <m/>
    <m/>
    <m/>
    <m/>
  </r>
  <r>
    <s v="175-2022"/>
    <n v="1"/>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
    <s v="Correctiva"/>
    <s v="Número de Socializaciones realizadas"/>
    <n v="2"/>
    <s v="Subsecretaría de Gestión Jurídica"/>
    <x v="7"/>
    <s v="Director (a) de Contratación"/>
    <d v="2022-12-01T00:00:00"/>
    <x v="1"/>
    <m/>
    <n v="0"/>
    <n v="0"/>
    <m/>
    <m/>
    <m/>
    <x v="1"/>
    <d v="2023-03-13T00:00:00"/>
    <s v="Wendy Cordoba "/>
    <s v="13/03/2023. Informa el área que la segunda socialización se realizará en el mes de abril, de acuerdo con la periodicidad establecida en la acción de mejora._x000a__x000a_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_x000a_11/01/2023. Reporta el área que para el mes de diciembre no se llevaron a cabo socializaciones."/>
    <m/>
    <m/>
    <m/>
    <m/>
    <m/>
    <m/>
    <m/>
  </r>
  <r>
    <s v="175-2022"/>
    <n v="2"/>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 los enlaces de contratación de las áreas técnicas frente a  la  normatividad vigente aplicable relacionada con exámenes médicos preocupacionales de contratistas, dejando como evidencia listados de asistencia y presentaciones realizadas. "/>
    <s v="Correctiva"/>
    <s v="Número de Socializaciones realizadas"/>
    <n v="2"/>
    <s v="Subsecretaría de Gestión Jurídica"/>
    <x v="7"/>
    <s v="Director (a) de Contratación"/>
    <d v="2022-12-01T00:00:00"/>
    <x v="1"/>
    <m/>
    <n v="0"/>
    <n v="0"/>
    <m/>
    <m/>
    <m/>
    <x v="1"/>
    <d v="2023-03-13T00:00:00"/>
    <s v="Wendy Cordoba "/>
    <s v="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5-2022"/>
    <n v="3"/>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revisión aleatoria de forma mensual respecto a la debida aplicación de normatividad vigente  relacionada con los exámenes médicos preocupacionales de contratistas. "/>
    <s v="Correctiva"/>
    <s v="Número de Informes de revisión y seguimiento"/>
    <n v="6"/>
    <s v="Subsecretaría de Gestión Jurídica"/>
    <x v="7"/>
    <s v="Director (a) de Contratación"/>
    <d v="2022-12-01T00:00:00"/>
    <x v="1"/>
    <m/>
    <n v="0"/>
    <n v="0"/>
    <m/>
    <m/>
    <m/>
    <x v="1"/>
    <d v="2023-03-13T00:00:00"/>
    <s v="Wendy Cordoba "/>
    <s v="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_x000a__x000a_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_x000a__x000a_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_x000a_allegó el Informe de revisión aleatoria de diciembre, en el cual se pueden observar y consultar los soportes de dicha revisión en línea._x000a_"/>
    <m/>
    <m/>
    <m/>
    <m/>
    <m/>
    <m/>
    <m/>
  </r>
  <r>
    <s v="176-2022"/>
    <n v="1"/>
    <n v="2022"/>
    <s v="Gestión Jurídica"/>
    <s v="Auditoría al proceso de Gestión _x000a_Jurídica tema Contractual"/>
    <d v="2022-11-02T00:00:00"/>
    <s v="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
    <s v="Posibilidad de afectación reputacional por pérdida de imagen institucional ante la comunidad, debido a la consecución de contratos sin el lleno de los requisitos contemplados en la norma."/>
    <s v=" El contratista mediante oficio manifestó la dificultad frente a las aseguradoras para la expedición de las pólizas del contrato, solicitando se le concediera plazo para la presentación de las mismas, a lo cual la entidad otorgó plazo adicional para su presentación.  "/>
    <s v="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
    <s v="Correctiva"/>
    <s v="Número de  Socializaciones realizadas"/>
    <n v="2"/>
    <s v="Subsecretaría de Gestión Jurídica"/>
    <x v="7"/>
    <s v="Director (a) de Contratación"/>
    <d v="2022-12-01T00:00:00"/>
    <x v="11"/>
    <m/>
    <n v="0"/>
    <n v="0"/>
    <m/>
    <m/>
    <m/>
    <x v="1"/>
    <d v="2023-03-13T00:00:00"/>
    <s v="Wendy Cordoba "/>
    <s v="13/03/2023. Reporta el área que la segunda socialización se realizará a finales del primer semestre de la vigencia 2023, de acuerdo con la periodicidad establecida en la acción  de mejora. _x000a__x000a_08/02/202. Reporta el área que la segunda socialización se realizará a finales del segundo semestre de la vigencia 2023, de acuerdo con la periodicidad establecida en la acción de mejora. _x000a_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
    <m/>
    <m/>
    <m/>
    <m/>
    <m/>
    <m/>
    <m/>
  </r>
  <r>
    <s v="177-2022"/>
    <n v="1"/>
    <n v="2022"/>
    <s v="Gestión Jurídica"/>
    <s v="Auditoría al proceso de Gestión _x000a_Jurídica tema Contractual"/>
    <d v="2022-11-02T00:00:00"/>
    <s v="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
    <s v="Posibilidad de afectación reputacional por pérdida de imagen institucional ante la comunidad, debido a la consecución de contratos sin el lleno de los requisitos contemplados en la norma."/>
    <s v="Error de transcripción del término otorgado para la expedición de las garantías."/>
    <s v="Realizar socializaciones semestrales al interior del equipo de procesos de selección de la Dirección de Contratación respecto a la debida elaboración de los contratos, dejando como evidencia listados de asistencia. "/>
    <s v="Correctiva"/>
    <s v="Número de  Socializaciones realizadas"/>
    <n v="2"/>
    <s v="Subsecretaría de Gestión Jurídica"/>
    <x v="7"/>
    <s v="Director (a) de Contratación"/>
    <d v="2022-12-01T00:00:00"/>
    <x v="11"/>
    <m/>
    <n v="0"/>
    <n v="0"/>
    <m/>
    <m/>
    <m/>
    <x v="1"/>
    <d v="2023-03-13T00:00:00"/>
    <s v="Wendy Cordoba "/>
    <s v="13/03/2023. 13/03/2023. Reporta el área que la segunda socialización se realizará a finales del primer semestre de la vigencia 2023, de acuerdo con la periodicidad establecida en la acción  de mejora. _x000a__x000a_08/02/2023. Reporta el área que la segunda socialización se realizará a finales del segundo semestre de la vigencia 2023, de acuerdo con la periodicidad establecida en la acción  de mejora. _x000a_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
    <m/>
    <m/>
    <m/>
    <m/>
    <m/>
    <m/>
    <m/>
  </r>
  <r>
    <s v="178-2022"/>
    <n v="1"/>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
    <s v="Correctiva"/>
    <s v="Número de Socializaciones realizadas"/>
    <n v="2"/>
    <s v="Subsecretaría de Gestión Jurídica"/>
    <x v="7"/>
    <s v="Director (a) de Contratación"/>
    <d v="2022-12-01T00:00:00"/>
    <x v="1"/>
    <m/>
    <n v="0"/>
    <n v="0"/>
    <m/>
    <m/>
    <m/>
    <x v="1"/>
    <d v="2023-03-13T00:00:00"/>
    <s v="Wendy Cordoba "/>
    <s v="13/03/2023. Reporta el área que la segunda socialización se realizará en el mes de abril, de acuerdo con la periodicidad establecida en la acción  de mejora. _x000a__x000a_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_x000a__x000a_11/01/2023. Reporta el área que para el mes de diciembre no se llevaron a cabo socializaciones."/>
    <m/>
    <m/>
    <m/>
    <m/>
    <m/>
    <m/>
    <m/>
  </r>
  <r>
    <s v="178-2022"/>
    <n v="2"/>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
    <s v="Correctiva"/>
    <s v="Socializaciones realizadas"/>
    <n v="2"/>
    <s v="Subsecretaría de Gestión Jurídica"/>
    <x v="7"/>
    <s v="Director (a) de Contratación"/>
    <d v="2022-12-01T00:00:00"/>
    <x v="1"/>
    <m/>
    <n v="0"/>
    <n v="0"/>
    <m/>
    <m/>
    <m/>
    <x v="1"/>
    <d v="2023-03-13T00:00:00"/>
    <s v="Wendy Cordoba "/>
    <s v="13/03/2023. El 27 de febrero se llevó a cabo una socialización a los enlaces de contratación de las áreas técnicas en la que se recordó la correcta forma de consultar el Registro Nacional de Medidas Correctivas de los futuros contratistas. _x000a_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8-2022"/>
    <n v="3"/>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revisión aleatoria de forma mensual a la correcta consulta del Registro Nacional de Medidas Correctivas de los futuros contratistas. "/>
    <s v="Correctiva"/>
    <s v="Número de Informes de revisión y seguimiento"/>
    <n v="6"/>
    <s v="Subsecretaría de Gestión Jurídica"/>
    <x v="7"/>
    <s v="Director (a) de Contratación"/>
    <d v="2022-12-01T00:00:00"/>
    <x v="1"/>
    <m/>
    <n v="0"/>
    <n v="0"/>
    <m/>
    <m/>
    <m/>
    <x v="1"/>
    <d v="2023-03-13T00:00:00"/>
    <s v="Wendy Cordoba "/>
    <s v="13/03/2023. En el mes de febrero de 2023, la DC realizó la revisión aleatoria a  la correcta consulta del Registro Nacional de Medidas Correctivas de los futuros contratistas para 5 contratos  (2023-596, 2023-725, 2023 - 1065, 2023-1074, 2023-1153) _x000a_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_x000a__x000a_08/02/2023. En el mes de enero de 2023, la DC realizó la revisión aleatoria a  la correcta consulta del Registro Nacional de Medidas Correctivas de los futuros contratistas para 5 contratos (2023-19, 2023-35, 2023 - 51, 2023-218, 2023-476) _x000a_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_x000a_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_x000a_como evidencia se allegó el Informe de revisión aleatoria de diciembre, en el cual se pueden observar y consultar los soportes de dicha revisión en línea."/>
    <m/>
    <m/>
    <m/>
    <m/>
    <m/>
    <m/>
    <m/>
  </r>
  <r>
    <s v="179-2022"/>
    <n v="1"/>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
    <s v="Correctiva"/>
    <s v="Correos electronicos con los requerimientos efectuados"/>
    <n v="1"/>
    <s v="Subsecretaría de Gestión Jurídica"/>
    <x v="7"/>
    <s v="Director (a) de Contratación"/>
    <d v="2022-12-01T00:00:00"/>
    <x v="1"/>
    <m/>
    <n v="0"/>
    <n v="0"/>
    <m/>
    <m/>
    <m/>
    <x v="1"/>
    <d v="2023-03-13T00:00:00"/>
    <s v="Wendy Cordoba "/>
    <s v="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_x000a_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
    <m/>
    <m/>
    <m/>
    <m/>
    <m/>
    <m/>
    <m/>
  </r>
  <r>
    <s v="179-2022"/>
    <n v="2"/>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Correctiva"/>
    <s v="Número de Socializaciones realizadas"/>
    <n v="12"/>
    <s v="Subsecretaría de Gestión Jurídica"/>
    <x v="7"/>
    <s v="Director (a) de Contratación"/>
    <d v="2022-12-01T00:00:00"/>
    <x v="1"/>
    <m/>
    <n v="0"/>
    <n v="0"/>
    <m/>
    <m/>
    <m/>
    <x v="1"/>
    <d v="2023-03-13T00:00:00"/>
    <s v="Wendy Cordoba "/>
    <s v="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_x000a__x000a_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_x000a__x000a_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_x000a_"/>
    <m/>
    <m/>
    <m/>
    <m/>
    <m/>
    <m/>
    <m/>
  </r>
  <r>
    <s v="179-2022"/>
    <n v="3"/>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Correctiva"/>
    <s v="Número de Socializaciones realizadas"/>
    <n v="2"/>
    <s v="Subsecretaría de Gestión Jurídica"/>
    <x v="7"/>
    <s v="Director (a) de Contratación"/>
    <d v="2022-12-01T00:00:00"/>
    <x v="1"/>
    <m/>
    <n v="0"/>
    <n v="0"/>
    <m/>
    <m/>
    <m/>
    <x v="1"/>
    <d v="2023-03-13T00:00:00"/>
    <s v="Wendy Cordoba "/>
    <s v="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s v="179-2022"/>
    <n v="4"/>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Efectuar  requerimientos a la OTIC relacionados con los ajustes en el Sistema de Gestión Contractual, dejando como evidencia correos electronicos con los requerimientos efectuados. "/>
    <s v="Correctiva"/>
    <s v="Requerimientos enviados"/>
    <n v="1"/>
    <s v="Subsecretaría de Gestión Jurídica"/>
    <x v="7"/>
    <s v="Director (a) de Contratación"/>
    <d v="2022-12-01T00:00:00"/>
    <x v="3"/>
    <m/>
    <n v="0"/>
    <n v="0"/>
    <m/>
    <m/>
    <m/>
    <x v="1"/>
    <d v="2023-03-13T00:00:00"/>
    <s v="Wendy Cordoba "/>
    <s v="13/03/2023. Reporta el área que en el mes de febrero no se efectuaron requerimientos a la OTIC frente a ajustes en el Sistema de Gestión Contractual._x000a__x000a_08/02/2023. En el mes de enero no se efectuaron requerimientos a la OTIC por parte de la DC._x000a_11/01/2023.  En el mes de diciembre la DGC  efectuó  dos (2) requerimientos a la OTIC relacionados con ajustes en el Sistema de Gestión Contractual. Se aportó como evidencia correos electrónicos con los requerimientos realizados en fechas 25 de noviembre y 5 de diciembre de 2022."/>
    <m/>
    <m/>
    <m/>
    <m/>
    <m/>
    <m/>
    <m/>
  </r>
  <r>
    <s v="179-2022"/>
    <n v="5"/>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aumento de requerimientos de los usuarios internos solicitantes de asesoría en adquisición y cambios tecnológicos debido a la gestión del control de cambios fuera de los lineamientos procedimentales."/>
    <s v="Debilidad en las pruebas de la sincronización entre los documentos almacenados en el servidor y las solicitudes de contratación registrados en el Sistema de Gestión Contractual. "/>
    <s v="Gestionar los ajustes relacionados con el Sistema de Gestión Contractual. "/>
    <s v="Correctiva"/>
    <s v="(Ajustes efectuados /ajustes solicitados)*100"/>
    <n v="1"/>
    <s v="Oficina de Tecnologías de la Información y las Comunicaciones"/>
    <x v="8"/>
    <s v="Director (a) OTIC"/>
    <d v="2022-12-01T00:00:00"/>
    <x v="3"/>
    <m/>
    <n v="0"/>
    <n v="0"/>
    <m/>
    <m/>
    <m/>
    <x v="1"/>
    <d v="2023-03-10T00:00:00"/>
    <s v="Yancy Urbano"/>
    <s v="10/03/2023: La dependencia no reporta avance, acción en proceso._x000a_10/02/2023: La dependencia no reporta avance, acción en proceso."/>
    <m/>
    <m/>
    <m/>
    <m/>
    <m/>
    <m/>
    <m/>
  </r>
  <r>
    <s v="180-2022"/>
    <n v="2"/>
    <n v="2022"/>
    <s v="Gestión Jurídica"/>
    <s v="Auditoría al proceso de Gestión _x000a_Jurídica tema Contractual"/>
    <d v="2022-11-02T00:00:00"/>
    <s v="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quot;"/>
    <s v="Posibilidad de afectación reputacional  por perdida de imagen de usuarios internos, externos y directivos de la SDM, por la prestación de los servicios generales y administrativos fuera de las necesidades requeridas."/>
    <s v="Desconocimiento en la elaboración de informes estandarizados mensuales sobre el proyecto Trabajo Inteligente"/>
    <s v="Implemetar el formato de seguimiento mensual del proyecto Trabajo Inteligente "/>
    <s v="Correctiva"/>
    <s v="3 formatos de seguimiento implementados"/>
    <n v="3"/>
    <s v="Subsecretaria de Gestión Corporativa "/>
    <x v="9"/>
    <s v="Subdirección Administrativa "/>
    <d v="2022-11-15T00:00:00"/>
    <x v="2"/>
    <m/>
    <n v="0"/>
    <n v="0"/>
    <m/>
    <m/>
    <m/>
    <x v="1"/>
    <d v="2023-02-08T00:00:00"/>
    <s v="Nataly Tenjo Vargas"/>
    <s v="8/02/2023: No se aportaron evidencias para este mes"/>
    <m/>
    <m/>
    <m/>
    <m/>
    <m/>
    <m/>
    <m/>
  </r>
  <r>
    <s v="181-2022"/>
    <n v="1"/>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Verificar: La documentación que contenga el texto de la política de Seguridad, para  determinar la unificación de criterios. "/>
    <s v="Acción Correctiva"/>
    <s v="Reunion Programada / Reunion Realizada "/>
    <n v="2"/>
    <s v="Oficina de Tecnologías de la Información y las Comunicaciones"/>
    <x v="8"/>
    <s v="Yohana Pineda Afanador "/>
    <d v="2022-12-01T00:00:00"/>
    <x v="4"/>
    <m/>
    <n v="0"/>
    <n v="0"/>
    <d v="2023-03-06T00:00:00"/>
    <s v="Roger Alfonso González"/>
    <s v="La Oficina de tecnologías de la Información y las Comunicaciones realizo (2) seguimientos a la Política General del Sistema de Gestión de Seguridad y de más anexos y documentación, donde se dio a conocer que se va a realizar la gestión operativa, documental y de levantamiento de información con el fin de poder obtener la certificación en Seguridad de la Información ISO 27001:2022, donde la gran mayoría de documentación será ajustada y actualizada."/>
    <x v="0"/>
    <d v="2023-03-10T00:00:00"/>
    <s v="Yancy Urbano"/>
    <s v="10/03/2023: De acuerdo a solicitud de cierre de la acción, se aportan dos (2) actas de reunión 23/01/2023 y 27/02/2023, donde se verifica el Seguimiento a la Política de Seguridad, y se observa el compromiso que se dejaron en estas acciones que la actualización se realizará en el primer semestre de 2023. Lo anterior, permite visualizar el cumplimiento de la acción; por lo anterior, se cierre la acción como cumplida; y en una próxima revisión al proceso se evaluara su efectividad pasados 4 meses despues del cierre del hallazgo._x000a_10/02/2023: La dependencia no reporta avance, acción en proceso."/>
    <m/>
    <m/>
    <m/>
    <m/>
    <m/>
    <m/>
    <m/>
  </r>
  <r>
    <s v="181-2022"/>
    <n v="2"/>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Hacer: Actualizar el Documento Política General del Sistema de Gestión de Seguridad de la Información Secretaría Distrital de Movilidad” con código: PA04-P01 y publicar en el Sistema de Gestión de la Calidad."/>
    <s v="Acción Correctiva"/>
    <s v="Docuemnto Programado / Docuemnto Actualizado"/>
    <n v="100"/>
    <s v="Oficina de Tecnologías de la Información y las Comunicaciones"/>
    <x v="8"/>
    <s v="Yohana Pineda Afanador "/>
    <d v="2022-03-01T00:00:00"/>
    <x v="12"/>
    <m/>
    <n v="0"/>
    <n v="0"/>
    <m/>
    <m/>
    <m/>
    <x v="1"/>
    <d v="2023-03-10T00:00:00"/>
    <s v="Yancy Urbano"/>
    <s v="10/03/2023: La dependencia no reporta avance, acción en proceso._x000a_10/02/2023: La dependencia no reporta avance, acción en proceso."/>
    <m/>
    <m/>
    <m/>
    <m/>
    <m/>
    <m/>
    <m/>
  </r>
  <r>
    <s v="181-2022"/>
    <n v="3"/>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x v="8"/>
    <s v="Yohana Pineda Afanador "/>
    <d v="2023-04-30T00:00:00"/>
    <x v="13"/>
    <m/>
    <n v="0"/>
    <n v="0"/>
    <m/>
    <m/>
    <m/>
    <x v="1"/>
    <d v="2023-03-10T00:00:00"/>
    <s v="Yancy Urbano"/>
    <s v="10/03/2023: La dependencia no reporta avance, acción en proceso._x000a_10/02/2023: La dependencia no reporta avance, acción en proceso."/>
    <m/>
    <m/>
    <m/>
    <m/>
    <m/>
    <m/>
    <m/>
  </r>
  <r>
    <s v="182-2022"/>
    <n v="1"/>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Planear: Realizar un autodiagnóstico del estado actual, en materia de plan de continuidad y determinar las posibles acciones a tomar en relación la materialización de cualquier riesgo que pueda afectar la información de la entidad."/>
    <s v="Acción Correctiva"/>
    <s v="Autodiagnaostico Realizado /Autodiagnaostico Programado"/>
    <n v="1"/>
    <s v="Oficina de Tecnologías de la Información y las Comunicaciones"/>
    <x v="8"/>
    <s v="Yohana Pineda Afanador "/>
    <d v="2022-12-01T00:00:00"/>
    <x v="5"/>
    <m/>
    <n v="0"/>
    <n v="0"/>
    <m/>
    <m/>
    <m/>
    <x v="1"/>
    <d v="2023-03-10T00:00:00"/>
    <s v="Yancy Urbano"/>
    <s v="10/03/2023: La dependencia no reporta avance, acción en proceso._x000a_10/02/2023: La dependencia no reporta avance, acción en proceso."/>
    <m/>
    <m/>
    <m/>
    <m/>
    <m/>
    <m/>
    <m/>
  </r>
  <r>
    <s v="182-2022"/>
    <n v="2"/>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Verificar: Revisar y consolidar los resultados obtenidos del autodiagnóstico realizado."/>
    <s v="Acción Correctiva"/>
    <s v="Gestión Realizada / Actividades Realizadas "/>
    <n v="100"/>
    <s v="Oficina de Tecnologías de la Información y las Comunicaciones"/>
    <x v="8"/>
    <s v="Yohana Pineda Afanador "/>
    <d v="2023-03-30T00:00:00"/>
    <x v="7"/>
    <m/>
    <n v="0"/>
    <n v="0"/>
    <m/>
    <m/>
    <m/>
    <x v="1"/>
    <d v="2023-03-10T00:00:00"/>
    <s v="Yancy Urbano"/>
    <s v="10/03/2023: La dependencia no reporta avance, acción en proceso._x000a_10/02/2023: La dependencia no reporta avance, acción en proceso."/>
    <m/>
    <m/>
    <m/>
    <m/>
    <m/>
    <m/>
    <m/>
  </r>
  <r>
    <s v="182-2022"/>
    <n v="3"/>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Hacer: Presentar las diferentes alternativas que puedan surgir como resultado del diagnóstico propuesto a la jefatura de la OTIC."/>
    <s v="Acción Correctiva"/>
    <s v="Gestión Realizada / Actividades Realizadas "/>
    <n v="100"/>
    <s v="Oficina de Tecnologías de la Información y las Comunicaciones"/>
    <x v="8"/>
    <s v="Yohana Pineda Afanador "/>
    <d v="2023-04-30T00:00:00"/>
    <x v="3"/>
    <m/>
    <n v="0"/>
    <n v="0"/>
    <m/>
    <m/>
    <m/>
    <x v="1"/>
    <d v="2023-03-10T00:00:00"/>
    <s v="Yancy Urbano"/>
    <s v="10/03/2023: La dependencia no reporta avance, acción en proceso._x000a_10/02/2023: La dependencia no reporta avance, acción en proceso."/>
    <m/>
    <m/>
    <m/>
    <m/>
    <m/>
    <m/>
    <m/>
  </r>
  <r>
    <s v="182-2022"/>
    <n v="4"/>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x v="8"/>
    <s v="Yohana Pineda Afanador "/>
    <d v="2023-06-30T00:00:00"/>
    <x v="13"/>
    <m/>
    <n v="0"/>
    <n v="0"/>
    <m/>
    <m/>
    <m/>
    <x v="1"/>
    <d v="2023-03-10T00:00:00"/>
    <s v="Yancy Urbano"/>
    <s v="10/03/2023: La dependencia no reporta avance, acción en proceso._x000a_10/02/2023: La dependencia no reporta avance, acción en proceso."/>
    <m/>
    <m/>
    <m/>
    <m/>
    <m/>
    <m/>
    <m/>
  </r>
  <r>
    <s v="183-2022"/>
    <n v="1"/>
    <n v="2022"/>
    <s v="Gestión de TICS"/>
    <s v="INFORME DE AUDITORÍA SEGURIDAD DE LA INFORMACIÓN"/>
    <d v="2022-11-24T00:00:00"/>
    <s v="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
    <s v="Debilidades en el seguimiento de actividades al interior del proceso"/>
    <s v="Debilidad en la consolidación y proceso para la generación de backups"/>
    <s v="Planear: Realizar seguimiento a la aplicación de la política de backups establecida por la entidad."/>
    <s v="Acción Correctiva"/>
    <s v="Gestión Realizada / Actividades Realizadas "/>
    <n v="100"/>
    <s v="Oficina de Tecnologías de la Información y las Comunicaciones"/>
    <x v="8"/>
    <s v="Yohana Pineda Afanador "/>
    <d v="2022-12-01T00:00:00"/>
    <x v="3"/>
    <m/>
    <n v="0"/>
    <n v="0"/>
    <m/>
    <m/>
    <m/>
    <x v="1"/>
    <d v="2023-03-10T00:00:00"/>
    <s v="Yancy Urbano"/>
    <s v="10/03/2023: La dependencia no reporta avance, acción en proceso._x000a_10/02/2023: La dependencia no reporta avance, acción en proceso."/>
    <m/>
    <m/>
    <m/>
    <m/>
    <m/>
    <m/>
    <m/>
  </r>
  <r>
    <s v="183-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Verificar: Verificar el cumplimiento de la política backups. "/>
    <s v="Acción Correctiva"/>
    <s v="Gestión Realizada / Actividades Realizadas "/>
    <n v="100"/>
    <s v="Oficina de Tecnologías de la Información y las Comunicaciones"/>
    <x v="8"/>
    <s v="Yohana Pineda Afanador "/>
    <d v="2022-12-01T00:00:00"/>
    <x v="3"/>
    <m/>
    <n v="0"/>
    <n v="0"/>
    <m/>
    <m/>
    <m/>
    <x v="1"/>
    <d v="2023-03-10T00:00:00"/>
    <s v="Yancy Urbano"/>
    <s v="10/03/2023: La dependencia no reporta avance, acción en proceso._x000a_10/02/2023: La dependencia no reporta avance, acción en proceso."/>
    <m/>
    <m/>
    <m/>
    <m/>
    <m/>
    <m/>
    <m/>
  </r>
  <r>
    <s v="183-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Hacer: Unificar la información en relación a los backups en una sola fuente de información.  "/>
    <s v="Acción Correctiva"/>
    <s v="Base de Datos actualizada / Base de Datos consolidada"/>
    <n v="1"/>
    <s v="Oficina de Tecnologías de la Información y las Comunicaciones"/>
    <x v="8"/>
    <s v="Yohana Pineda Afanador "/>
    <d v="2022-12-01T00:00:00"/>
    <x v="5"/>
    <m/>
    <n v="0"/>
    <n v="0"/>
    <m/>
    <m/>
    <m/>
    <x v="1"/>
    <d v="2023-03-10T00:00:00"/>
    <s v="Yancy Urbano"/>
    <s v="10/03/2023: La dependencia no reporta avance, acción en proceso._x000a_10/02/2023: La dependencia no reporta avance, acción en proceso."/>
    <m/>
    <m/>
    <m/>
    <m/>
    <m/>
    <m/>
    <m/>
  </r>
  <r>
    <s v="183-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Actuar: Realizar pruebas aleatorias a la consolidación de la información y realizar ajustes en caso de presentarse cualquier tipo de diferencia. "/>
    <s v="Acción Correctiva"/>
    <s v="Gestión Realizada / Actividades Realizadas "/>
    <n v="100"/>
    <s v="Oficina de Tecnologías de la Información y las Comunicaciones"/>
    <x v="8"/>
    <s v="Yohana Pineda Afanador "/>
    <d v="2022-12-01T00:00:00"/>
    <x v="3"/>
    <m/>
    <n v="0"/>
    <n v="0"/>
    <m/>
    <m/>
    <m/>
    <x v="1"/>
    <d v="2023-03-10T00:00:00"/>
    <s v="Yancy Urbano"/>
    <s v="10/03/2023: La dependencia no reporta avance, acción en proceso._x000a_10/02/2023: La dependencia no reporta avance, acción en proceso."/>
    <m/>
    <m/>
    <m/>
    <m/>
    <m/>
    <m/>
    <m/>
  </r>
  <r>
    <s v="184-2022"/>
    <n v="1"/>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es de seguridad. "/>
    <s v="Acción Correctiva"/>
    <s v="Gestión Realizada / Actividades Realizadas "/>
    <n v="100"/>
    <s v="Oficina de Tecnologías de la Información y las Comunicaciones"/>
    <x v="8"/>
    <s v="Yohana Pineda Afanador "/>
    <d v="2022-12-01T00:00:00"/>
    <x v="14"/>
    <m/>
    <n v="0"/>
    <n v="0"/>
    <m/>
    <m/>
    <m/>
    <x v="1"/>
    <d v="2023-03-10T00:00:00"/>
    <s v="Yancy Urbano"/>
    <s v="10/03/2023: La dependencia no reporta avance, acción en proceso._x000a_10/02/2023: La dependencia no reporta avance, acción en proceso."/>
    <m/>
    <m/>
    <m/>
    <m/>
    <m/>
    <m/>
    <m/>
  </r>
  <r>
    <s v="184-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x v="8"/>
    <s v="Yohana Pineda Afanador "/>
    <d v="2022-12-01T00:00:00"/>
    <x v="14"/>
    <m/>
    <n v="0"/>
    <n v="0"/>
    <m/>
    <m/>
    <m/>
    <x v="1"/>
    <d v="2023-03-10T00:00:00"/>
    <s v="Yancy Urbano"/>
    <s v="10/03/2023: La dependencia no reporta avance, acción en proceso._x000a_10/02/2023: La dependencia no reporta avance, acción en proceso."/>
    <m/>
    <m/>
    <m/>
    <m/>
    <m/>
    <m/>
    <m/>
  </r>
  <r>
    <s v="184-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onejecutada / Reaunion Realizada"/>
    <n v="1"/>
    <s v="Oficina de Tecnologías de la Información y las Comunicaciones"/>
    <x v="8"/>
    <s v="Yohana Pineda Afanador "/>
    <d v="2022-12-01T00:00:00"/>
    <x v="14"/>
    <m/>
    <n v="0"/>
    <n v="0"/>
    <m/>
    <m/>
    <m/>
    <x v="1"/>
    <d v="2023-03-10T00:00:00"/>
    <s v="Yancy Urbano"/>
    <s v="10/03/2023: La dependencia no reporta avance, acción en proceso._x000a_10/02/2023: La dependencia no reporta avance, acción en proceso."/>
    <m/>
    <m/>
    <m/>
    <m/>
    <m/>
    <m/>
    <m/>
  </r>
  <r>
    <s v="184-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x v="8"/>
    <s v="Yohana Pineda Afanador "/>
    <d v="2022-12-01T00:00:00"/>
    <x v="14"/>
    <m/>
    <n v="0"/>
    <n v="0"/>
    <m/>
    <m/>
    <m/>
    <x v="1"/>
    <d v="2023-03-10T00:00:00"/>
    <s v="Yancy Urbano"/>
    <s v="10/03/2023: La dependencia no reporta avance, acción en proceso._x000a_10/02/2023: La dependencia no reporta avance, acción en proceso."/>
    <m/>
    <m/>
    <m/>
    <m/>
    <m/>
    <m/>
    <m/>
  </r>
  <r>
    <s v="185-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Variabilidad en el software y funcionamiento de la asistencia, lo que generó que el procedimiento quedara desactualizado. "/>
    <s v="Actualizar y socializar el procedimiento PM02-PR14, estableciendo en el, los medios adecuados de registro de asistencia."/>
    <s v="Acción Correctiva"/>
    <s v="Procedimiento actualizado y socializado"/>
    <n v="1"/>
    <s v="SUBSECRETARÍA DE GESTIÓN DE LA MOVILIDAD"/>
    <x v="10"/>
    <s v="Equipo del proyecto 7576 programa de niños y niñas primero"/>
    <d v="2022-12-27T00:00:00"/>
    <x v="1"/>
    <m/>
    <n v="0"/>
    <n v="0"/>
    <d v="2023-03-03T00:00:00"/>
    <s v="Omar Díaz Morales"/>
    <s v="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2-PR14, para iniciar las respectivas actualizaciones de los mismos."/>
    <x v="1"/>
    <d v="2023-02-07T00:00:00"/>
    <s v="Guillermo Delgadillo"/>
    <s v="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M02-PR14, para iniciar las respectivas actualizaciones de los mismos."/>
    <m/>
    <m/>
    <m/>
    <m/>
    <m/>
    <m/>
    <m/>
  </r>
  <r>
    <s v="186-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Actualizar y socializar el protocolo PM02-PR14-PT01, estableciendo el reporte del incumplimiento al acuerdo de corresponsabilidad ante la Secretaría de Educación Distrital"/>
    <s v="Acción Correctiva"/>
    <s v="Protocolo actualizado y socializado"/>
    <n v="1"/>
    <s v="SUBSECRETARÍA DE GESTIÓN DE LA MOVILIDAD"/>
    <x v="10"/>
    <s v="Equipo del proyecto 7576 programa de niños y niñas primero"/>
    <d v="2022-12-27T00:00:00"/>
    <x v="1"/>
    <m/>
    <n v="0"/>
    <n v="0"/>
    <d v="2023-03-03T00:00:00"/>
    <s v="Omar Díaz Morales"/>
    <s v="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
    <x v="1"/>
    <d v="2023-02-07T00:00:00"/>
    <s v="Guillermo Delgadillo"/>
    <s v="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M02-PR14, incluyendo el protocolo PM02-PR14-PT01, para iniciar las respectivas actualizaciones de los mismos."/>
    <m/>
    <m/>
    <m/>
    <m/>
    <m/>
    <m/>
    <m/>
  </r>
  <r>
    <s v="186-2022"/>
    <n v="2"/>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Socializar el acuerdo de corresponsabilidad a los padres de familia"/>
    <s v="Acción Correctiva"/>
    <s v="Socialización realizada a padres de familia"/>
    <n v="1"/>
    <s v="SUBSECRETARÍA DE GESTIÓN DE LA MOVILIDAD"/>
    <x v="10"/>
    <s v="Equipo del proyecto 7576 programa de niños y niñas primero"/>
    <d v="2022-12-27T00:00:00"/>
    <x v="1"/>
    <m/>
    <n v="0"/>
    <n v="0"/>
    <d v="2023-03-03T00:00:00"/>
    <s v="Omar Díaz Morales"/>
    <s v="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
    <x v="1"/>
    <d v="2023-02-07T00:00:00"/>
    <s v="Guillermo Delgadillo"/>
    <s v="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planeación para la socialización del acuerdo de corresponsabilidad a los padres de familia por que los estudiantes se encuentran periodo de vacaciones."/>
    <m/>
    <m/>
    <m/>
    <m/>
    <m/>
    <m/>
    <m/>
  </r>
  <r>
    <s v="187-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Se dificulta conseguir una capacitación en el tema de simulacros de siniestros viales, ya que es muy especifica y se genera un incumplimiento al protocolo   "/>
    <s v="Actualizar y socializar el protocolo PM02-PR07-PT02, con el fin de ajustar el alcance y temas de las capacitaciones contempladas."/>
    <s v="Acción Correctiva"/>
    <s v="Protocolo actualizado y socializado"/>
    <n v="1"/>
    <s v="SUBSECRETARÍA DE GESTIÓN DE LA MOVILIDAD"/>
    <x v="10"/>
    <s v="Equipo del proyecto 7576 programa de niños y niñas primero"/>
    <d v="2022-12-27T00:00:00"/>
    <x v="1"/>
    <m/>
    <n v="0"/>
    <n v="0"/>
    <d v="2023-03-03T00:00:00"/>
    <s v="Omar Díaz Morales"/>
    <s v="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
    <x v="1"/>
    <d v="2023-02-07T00:00:00"/>
    <s v="Guillermo Delgadillo"/>
    <s v="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0M2-PR07 incluyendo el protocolo PM02-PR07-PT02, para iniciar las respectivas actualizaciones de los mismos."/>
    <m/>
    <m/>
    <m/>
    <m/>
    <m/>
    <m/>
    <m/>
  </r>
  <r>
    <s v="188-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Falta de claridad en el protocolo, puesto que no se contempla lo que sucede en la realidad, a la hora de hacer la entrega de kits "/>
    <s v="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s v="Acción Correctiva"/>
    <s v="Protocolo actualizado y socializado"/>
    <n v="1"/>
    <s v="SUBSECRETARÍA DE GESTIÓN DE LA MOVILIDAD"/>
    <x v="10"/>
    <s v="Equipo del proyecto 7576 programa de niños y niñas primero"/>
    <d v="2022-12-27T00:00:00"/>
    <x v="1"/>
    <m/>
    <n v="0"/>
    <n v="0"/>
    <d v="2023-03-03T00:00:00"/>
    <s v="Omar Díaz Morales"/>
    <s v="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
    <x v="1"/>
    <d v="2023-02-07T00:00:00"/>
    <s v="Guillermo Delgadillo"/>
    <s v="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trimestral_x000a_10/01/2022: Los responsables informan que se está realizando la revisión de los documentos del procedimiento P0M2-PR07 incluyendo el protocolo PM02-PR07-PT02, para iniciar las respectivas actualizaciones de los mismos."/>
    <m/>
    <m/>
    <m/>
    <m/>
    <m/>
    <m/>
    <m/>
  </r>
  <r>
    <s v="191-2022"/>
    <n v="1"/>
    <n v="2022"/>
    <s v="Gestión Jurídica"/>
    <s v="Informe final de seguimiento Proceso de Gestion de Cobro - Prescripciones"/>
    <d v="2022-11-25T00:00:00"/>
    <s v="Observacio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
    <s v="Posibilidad de afectacion reputacional por posibles requerimientos,quejas y/o reclamos de ciudadanos  debido a respuestas a solicitudes fuera de los  terminos establecidos"/>
    <s v="Gran cantidad de deudores existentes en la cartera de cobro que dificulta realizar los diferentes tipos de investigaciones a los mismos."/>
    <s v="Efectuar de forma anual investigación de bienes sobre la cartera._x000a_"/>
    <s v="Correctiva"/>
    <s v="Informe de investigación de bienes sobre la cartera"/>
    <n v="1"/>
    <s v="Subsecretaria de Gestión Jurídica"/>
    <x v="11"/>
    <s v="Dirección de Gestión de Cobro"/>
    <d v="2022-12-15T00:00:00"/>
    <x v="15"/>
    <m/>
    <n v="0"/>
    <n v="0"/>
    <m/>
    <m/>
    <m/>
    <x v="1"/>
    <d v="2023-03-13T00:00:00"/>
    <s v="Wendy Cordoba "/>
    <s v="13/03/2023. Indica el área que en el mes de febrero se  trabajó en la consolidación del informe de los resultados obtenidos en la investigación de bienes de las 1648 obligaciones reportadas como evidencia en la base del mes de enero. NO se aportaron evidencias de esta acción._x000a__x000a_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
    <m/>
    <m/>
    <m/>
    <m/>
    <m/>
    <m/>
    <m/>
  </r>
  <r>
    <s v="192-2022"/>
    <n v="1"/>
    <n v="2022"/>
    <s v="Gestión Jurídica"/>
    <s v="Informe final de seguimiento Proceso de Gestion de Cobro - Prescripciones"/>
    <d v="2022-11-30T00:00:00"/>
    <s v="Observacion 2. Producto de la revisión de los soportes de la etapa de otorgamiento para 24 acuerdos de pago seleccionados según selectivo, se identificó entre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la transcripción de los datos diligenciados por el ciudadano en el formato de solicitud de facilidades de pago a la base de datos de facilidades de pago._x000a__x000a_"/>
    <s v="Realizar permanentemente la verificación de la información consignada por el ciudadano en el formato de solicitud de facilidad de pago a través de correos electrónicos con la finalidad de detectar errores y realizar la corrección pertinente."/>
    <s v="Correctiva"/>
    <s v="Correos electrónicos de verificación"/>
    <n v="1"/>
    <s v="Subsecretaria de Gestión Jurídica"/>
    <x v="11"/>
    <s v="Dirección de Gestión de Cobro"/>
    <d v="2023-01-02T00:00:00"/>
    <x v="16"/>
    <m/>
    <n v="0"/>
    <n v="0"/>
    <m/>
    <m/>
    <m/>
    <x v="1"/>
    <d v="2023-03-13T00:00:00"/>
    <s v="Wendy Cordoba "/>
    <s v="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_x000a__x000a_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
    <m/>
    <m/>
    <m/>
    <m/>
    <m/>
    <m/>
    <m/>
  </r>
  <r>
    <s v="192-2022"/>
    <n v="2"/>
    <n v="2022"/>
    <s v="Gestión Jurídica"/>
    <s v="Informe final de seguimiento Proceso de Gestion de Cobro - Prescripciones"/>
    <d v="2022-11-25T00:00:00"/>
    <s v="Observacion 2. Producto de la revisión de los soportes de la etapa de otorgamiento para 24 acuerdos de pago seleccionados según selectivo, se identificó entro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el análisis de la capacidad y comportamiento de pago de los ciudadanos que le fue otorgado el acuerdo de pago."/>
    <s v="Revisar, actualizar, publicar y socializar el procedimiento de PA05-PR02 Facilidades de Pago y Siniestros en donde se incluya como se debe efectuar la verificación y el analisis de la capaciadad y comportamiento de pago del deudor. "/>
    <s v="Correctiva"/>
    <s v="Procedimiento revisado, actualizado, publicado y socializado "/>
    <n v="1"/>
    <s v="Subsecretaria de Gestión Jurídica"/>
    <x v="11"/>
    <s v="Dirección de Gestión de Cobro"/>
    <d v="2023-01-02T00:00:00"/>
    <x v="5"/>
    <m/>
    <n v="0"/>
    <n v="0"/>
    <m/>
    <m/>
    <m/>
    <x v="1"/>
    <d v="2023-03-13T00:00:00"/>
    <s v="Wendy Cordoba "/>
    <s v="13/03/2023. el 28 de febrero de 2023, la DGC remitió al enlace de calidad de la Subdirecciónde Gestión Juridica la actualización del procedimiento PA05-PR02 Facilidades de Pago y Siniestros, formatos y modelos, al enlace de la Subsecretaria de Gestión Jurídica para su revisión. Como evidencia se aportó el correo electrónico. _x000a__x000a_08/02/2023. Indica el área que la actualización está programada para el 01/02/2023 y como evidencia se allegó el calendario de google."/>
    <m/>
    <m/>
    <m/>
    <m/>
    <m/>
    <m/>
    <m/>
  </r>
  <r>
    <s v="193-2022"/>
    <n v="1"/>
    <n v="2022"/>
    <s v="Gestión Jurídica"/>
    <s v="Informe final de seguimiento Proceso de Gestion de Cobro - Prescripciones"/>
    <d v="2022-11-25T00:00:00"/>
    <s v="Observacion 3. 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
    <s v="Posibilidad de afectacion reputacional por posibles requerimientos,quejas y/o reclamos de ciudadanos  debido a respuestas a solicitudes fuera de los  terminos establecidos"/>
    <s v="_x000a_Debilidad en la transcripción de las fechas de notificación por aviso de las bases de datos frente a las registradas en la notificación por aviso web. "/>
    <s v="Realizar un informe de revisión aleatoria de forma mensual respecto a la verificación de la información consignada en la base de datos de facilidades de pago."/>
    <s v="Correctiva"/>
    <s v="Informe de revisión mensual"/>
    <n v="6"/>
    <s v="Subsecretaria de Gestión Jurídica"/>
    <x v="11"/>
    <s v="Dirección de Gestión de Cobro"/>
    <d v="2023-01-02T00:00:00"/>
    <x v="3"/>
    <m/>
    <n v="0"/>
    <n v="0"/>
    <m/>
    <m/>
    <m/>
    <x v="1"/>
    <d v="2023-03-13T00:00:00"/>
    <s v="Wendy Cordoba "/>
    <s v="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_x000a__x000a_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
    <m/>
    <m/>
    <m/>
    <m/>
    <m/>
    <m/>
    <m/>
  </r>
  <r>
    <s v="194-2022"/>
    <n v="1"/>
    <n v="2022"/>
    <s v="Gestión Jurídica"/>
    <s v="Informe final de seguimiento Proceso de Gestion de Cobro - Prescripciones"/>
    <d v="2022-11-25T00:00:00"/>
    <s v="Observacion 4.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_x000a_Como posibles causas identifican:_x000a_• Por el perentorio término para su cobro_x000a_• Por la dificultad para la ubicación de los deudores y/o de los bienes que sirvan de garantía a la deuda;_x000a_• Por la renuencia al cumplimiento de las obligaciones con el distrito_x000a_• Debilidades en las medidas y controles implementadas para la efectiva gestión de cobro._x000a_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_x000a_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_x000a_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
    <s v="Posibilidad de afectacion reputacional por posibles requerimientos,quejas y/o reclamos de ciudadanos  debido a respuestas a solicitudes fuera de los  terminos establecidos"/>
    <s v="Falta de identificación de riesgos y controles dentro del mapa de riesgos de gestión frente al cobro de cartera."/>
    <s v="Identificar en la matriz de riesgo de gestión el riesgo y controles relacionados con el cobro de cartera a favor de la Secretaria Distrital de Movilidad."/>
    <s v="Correctiva"/>
    <s v="Matriz de riesgos de gestion actualizada y publicada"/>
    <n v="1"/>
    <s v="Subsecretaria de Gestión Jurídica"/>
    <x v="11"/>
    <s v="Dirección de Gestión de Cobro"/>
    <d v="2023-01-02T00:00:00"/>
    <x v="5"/>
    <m/>
    <n v="0"/>
    <n v="0"/>
    <m/>
    <m/>
    <m/>
    <x v="1"/>
    <d v="2023-03-13T00:00:00"/>
    <s v="Wendy Cordoba "/>
    <s v="13/03/2023. Indica el área que se esta a la espera de la publicacion en la intranet del mapa de riesgos de gestión de la SGJ por parte de la Oficina Asesora de Planeacion._x000a__x000a_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
    <m/>
    <m/>
    <m/>
    <m/>
    <m/>
    <m/>
    <m/>
  </r>
  <r>
    <s v="001-2023"/>
    <n v="1"/>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_x000a_"/>
    <s v="Acción Correctiva"/>
    <s v="Memorando elaborado y socializado"/>
    <n v="1"/>
    <s v="Subsecretaría de Gestión Jurídica"/>
    <x v="12"/>
    <s v="DIRECCIÓN DE REPRESENTACIÓN JUDICIAL"/>
    <d v="2023-01-16T00:00:00"/>
    <x v="2"/>
    <m/>
    <n v="0"/>
    <n v="0"/>
    <m/>
    <m/>
    <m/>
    <x v="1"/>
    <d v="2023-03-13T00:00:00"/>
    <s v="Wendy Cordoba "/>
    <s v="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_x000a__x000a_08/02/2023. Acción en proceso de implementación"/>
    <m/>
    <m/>
    <m/>
    <m/>
    <m/>
    <m/>
    <m/>
  </r>
  <r>
    <s v="001-2023"/>
    <n v="2"/>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
    <s v="Acción Correctiva"/>
    <s v="PA05-PR22-F01 base de seguimiento solicitudes de pago y procedencia de la acción de repetición formulada y parametrizada "/>
    <n v="1"/>
    <s v="Subsecretaría de Gestión Jurídica"/>
    <x v="12"/>
    <s v="DIRECCIÓN DE REPRESENTACIÓN JUDICIAL"/>
    <d v="2023-01-16T00:00:00"/>
    <x v="4"/>
    <m/>
    <n v="0"/>
    <n v="0"/>
    <m/>
    <m/>
    <m/>
    <x v="0"/>
    <d v="2023-03-13T00:00:00"/>
    <s v="Wendy Cordoba "/>
    <s v="13/03/2023.  En el mes de febrero, se efectuo la formulación y parametrización de la PA05-PR22-F01 base de seguimiento solicitudes de pago y procedencia de la acción de repetición, para realizar el conteo de los terminos para pago y el estudio de la procedencia de acción de repetición por parte del Comite de Conciliación, la misma fue publicada en la intranet y puede ser consultada en el siguiente enlace: https://www.movilidadbogota.gov.co/intranet/PA05. Como evidencia se aportó memorando de solicitud de publicación y pantallazo de verificación de ubicación en la intranet. Por lo anterior, y teniendo en cuenta que se cumplió conla acción propuesta se procede al cierre de la acción._x000a__x000a_08/02/2023. Acción en proceso de implementación"/>
    <m/>
    <m/>
    <m/>
    <m/>
    <m/>
    <m/>
    <m/>
  </r>
  <r>
    <s v="001-2023"/>
    <n v="3"/>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
    <s v="Acción Correctiva"/>
    <s v="Actas semanales de seguimiento y control de la PA05-PR22-F01 base de seguimiento solicitudes de pago y procedencia de la acción de repetición"/>
    <n v="1"/>
    <s v="Subsecretaría de Gestión Jurídica"/>
    <x v="12"/>
    <s v="DIRECCIÓN DE REPRESENTACIÓN JUDICIAL"/>
    <d v="2023-03-01T00:00:00"/>
    <x v="15"/>
    <m/>
    <n v="0"/>
    <n v="0"/>
    <m/>
    <m/>
    <m/>
    <x v="1"/>
    <d v="2023-03-13T00:00:00"/>
    <s v="Wendy Cordoba "/>
    <s v="13/03/2023. NO se presentaron avances en esta acción ya que su implementación inicia en el mes de marzo de 2023._x000a__x000a_08/02/2023. Acción en proceso de implementación"/>
    <m/>
    <m/>
    <m/>
    <m/>
    <m/>
    <m/>
    <m/>
  </r>
  <r>
    <s v="002-2023"/>
    <n v="1"/>
    <n v="2023"/>
    <s v="Gestión Jurídica"/>
    <s v="INFORME VERIFICACIÓN DEL FUNCIONAMIENTO DE LA CAJA MENOR A CARGO DE LA DIRECCIÓN DE REPRESENTACIÓN JUDICIAL"/>
    <d v="2022-12-23T00:00:00"/>
    <s v="Hallazgo 1: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_x000a_"/>
    <s v="Posibilidad de afectacion económica y reputacional por sancion del ente correspondiente, debido a la gestion del proceso administrativo y de defensa fuera de los terminos legales establecidos."/>
    <s v="Debilidad en el tramite de actualización de la tarjeta de firmas de la cuenta corriente"/>
    <s v="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_x000a_"/>
    <s v="Acción Correctiva"/>
    <s v="Memorando elaborado y enviado"/>
    <n v="1"/>
    <s v="Subsecretaría de Gestión Jurídica"/>
    <x v="12"/>
    <s v="DIRECCIÓN DE REPRESENTACIÓN JUDICIAL"/>
    <d v="2023-01-16T00:00:00"/>
    <x v="2"/>
    <m/>
    <n v="0"/>
    <n v="0"/>
    <m/>
    <m/>
    <m/>
    <x v="0"/>
    <d v="2023-03-13T00:00:00"/>
    <s v="Wendy Cordoba "/>
    <s v="2023 Wendy Cordoba  13/03/2023. El 23 de febrero de 2023, la Dirección de Representación Judicial mediante memorando No. 202351000047713 solicitó a la Subsecretaria de Gestión Corporativa las modificaciones pertinentes ante las instancias bancarias, para que efectúen la actualización de la tarjeta de firma de la cuenta corriente No. 00816998278 de la caja menor a cargo de la Dirección de Representación Judicial. Adicional a ello, les solicitaron en adelante requerir dichas actualizaciones cada vez que haya un cambio del(la) servidor(a) pública que ejerza la responsabilidad de la representación legal de la Entidad. Por lo anterior, se da cumplimiento a la acción y por ende se efectúa el cierre. Como evidencia aportaron el memorando de solicitud."/>
    <m/>
    <m/>
    <m/>
    <m/>
    <m/>
    <m/>
    <m/>
  </r>
  <r>
    <s v="003-2023"/>
    <n v="1"/>
    <n v="2023"/>
    <s v="Gestión Jurídica"/>
    <s v="INFORME VERIFICACIÓN DEL FUNCIONAMIENTO DE LA CAJA MENOR A CARGO DE LA DIRECCIÓN DE REPRESENTACIÓN JUDICIAL"/>
    <d v="2022-12-23T00:00:00"/>
    <s v="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
    <s v="Posibilidad de afectación económica y reputacional por sanción del ente correspondiente, debido a la gestión del proceso administrativo y de defensa fuera de los términos legales establecidos."/>
    <s v="Debilidad en el seguimiento respecto a la elaboración de las conciliaciones bancarias."/>
    <s v="Realizar seguimiento mensual al valor registrado en los extractos de la cuenta corriente, para la elaboración de las conciliaciones bancarias, dejando como evidencia las actas de dichos seguimientos y las conciliaciones efectuadas. _x000a_"/>
    <s v="Acción Correctiva"/>
    <s v="Seguimientos efectuados /seguimientos programados*100%"/>
    <n v="9"/>
    <s v="Subsecretaría de Gestión Jurídica"/>
    <x v="12"/>
    <s v="DIRECCIÓN DE REPRESENTACIÓN JUDICIAL"/>
    <d v="2023-04-03T00:00:00"/>
    <x v="17"/>
    <m/>
    <n v="0"/>
    <n v="0"/>
    <m/>
    <m/>
    <m/>
    <x v="1"/>
    <d v="2023-03-13T00:00:00"/>
    <s v="Wendy Cordoba "/>
    <s v="13/03/2023. No se reportaron avances en este periodo ya que la acción inicia en abril de 2023_x000a_8/02/2023: No se aportaron evidencias para este mes"/>
    <m/>
    <m/>
    <m/>
    <m/>
    <m/>
    <m/>
    <m/>
  </r>
  <r>
    <s v="004-2023"/>
    <n v="1"/>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Comunicar por medio de memorando el proceso de reincidencias y notificación personal del proceso en CADE."/>
    <s v="Acción Mejora"/>
    <s v="Memorando comunicado "/>
    <n v="1"/>
    <s v="SUBSECRETARÍA DE SERVICIOS A LA CIUDADANÍA"/>
    <x v="13"/>
    <s v="Subdirección de Contravenciones"/>
    <d v="2023-02-15T00:00:00"/>
    <x v="18"/>
    <m/>
    <n v="0"/>
    <n v="0"/>
    <m/>
    <m/>
    <m/>
    <x v="1"/>
    <m/>
    <s v="Edgar González"/>
    <s v="Acción en proceso de implementación"/>
    <m/>
    <m/>
    <m/>
    <m/>
    <m/>
    <m/>
    <m/>
  </r>
  <r>
    <s v="004-2023"/>
    <n v="2"/>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ocialización del proceso de reincidencias."/>
    <s v="Acción Mejora"/>
    <s v="Socialización realizada"/>
    <n v="1"/>
    <s v="SUBSECRETARÍA DE SERVICIOS A LA CIUDADANÍA"/>
    <x v="13"/>
    <s v="Subdirección de Contravenciones"/>
    <d v="2023-02-15T00:00:00"/>
    <x v="18"/>
    <m/>
    <n v="0"/>
    <n v="0"/>
    <m/>
    <m/>
    <m/>
    <x v="1"/>
    <m/>
    <s v="Edgar González"/>
    <s v="Acción en proceso de implementación"/>
    <m/>
    <m/>
    <m/>
    <m/>
    <m/>
    <m/>
    <m/>
  </r>
  <r>
    <s v="004-2023"/>
    <n v="3"/>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estructuración del grupo de reincidencias (Esquema de  grupo). "/>
    <s v="Acción Mejora"/>
    <s v="Mesa de Trabajo  "/>
    <n v="1"/>
    <s v="SUBSECRETARÍA DE SERVICIOS A LA CIUDADANÍA"/>
    <x v="13"/>
    <s v="Subdirección de Contravenciones"/>
    <d v="2023-02-15T00:00:00"/>
    <x v="19"/>
    <m/>
    <n v="0"/>
    <n v="0"/>
    <m/>
    <m/>
    <m/>
    <x v="1"/>
    <m/>
    <s v="Edgar González"/>
    <s v="Acción en proceso de implementación"/>
    <m/>
    <m/>
    <m/>
    <m/>
    <m/>
    <m/>
    <m/>
  </r>
  <r>
    <s v="004-2023"/>
    <n v="4"/>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eguimiento trimestral al cumplimiento de la meta 2 del POA de Gestión (proceso de reincidencias). "/>
    <s v="Acción Mejora"/>
    <s v="(No de seguimientos realizados / No. seguimientos programados) *100"/>
    <n v="3"/>
    <s v="SUBSECRETARÍA DE SERVICIOS A LA CIUDADANÍA"/>
    <x v="13"/>
    <s v="Subdirección de Contravenciones"/>
    <d v="2023-02-15T00:00:00"/>
    <x v="20"/>
    <m/>
    <n v="0"/>
    <n v="0"/>
    <m/>
    <m/>
    <m/>
    <x v="1"/>
    <m/>
    <s v="Edgar González"/>
    <s v="Acción en proceso de implementación"/>
    <m/>
    <m/>
    <m/>
    <m/>
    <m/>
    <m/>
    <m/>
  </r>
  <r>
    <s v="005-2023"/>
    <n v="1"/>
    <n v="2023"/>
    <s v="Gestión Administrativa"/>
    <s v="INFORME FINAL_x000a_VERIFICACIÓN DEL FUNCIONAMIENTO DE LA CAJA MENOR A CARGO DE LA_x000a_SUBDIRECCIÓN ADMINISTRATIVA"/>
    <d v="2023-01-16T00:00:00"/>
    <s v="Hallazgo No 5 - Debilidades/fallas en la custodia y seguridad física de los recursos o_x000a_títulos de valor (cheques) de la caja menor_x000a_En el desarrollo del arqueo a la caja menor, en la visita in situ, realizada el 24 de junio de_x000a_2022, informaron que la caja metálica donde se custodia la chequera se encontraba en la_x000a_gaveta del Auxiliar Administrativo (Contratista Responsable de los Bienes e Inventarios), la_x000a_cual no fue posible acceder debido a que dicho funcionario no se encontraba en la_x000a_Entidad, lo que indica que, la caja menor no se encontraba en custodia del servidor público_x000a_autorizado para el manejo de la misma a través de la Resolución Número 20981 de 2022._x000a_Debido a lo anterior se realizó una nueva visita in situ el día 6 de julio de 2022, para_x000a_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_x000a_"/>
    <s v="Perdida de credibilidad en la Entidad y mal uso de los recursos publicos"/>
    <s v="Ausencia de controles de acceso, custodia y seguridad del lugar donde se custodien los recursos o títulos de valor (chequera) de la caja menor."/>
    <s v="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
    <s v="Acción Correctiva"/>
    <s v="Protocolo de controles de acceso, custodia y seguridad de la caja menor"/>
    <n v="1"/>
    <s v="Subsecretaria Corporativa"/>
    <x v="0"/>
    <s v="SUBDIRECCIÓN ADMINISTRATIVA"/>
    <d v="2023-01-16T00:00:00"/>
    <x v="3"/>
    <m/>
    <n v="0"/>
    <n v="0"/>
    <m/>
    <m/>
    <m/>
    <x v="1"/>
    <d v="2023-03-07T00:00:00"/>
    <s v="Nataly Tenjo Vargas"/>
    <s v="7/03/2023: No se aportaron evidencias para este mes"/>
    <m/>
    <m/>
    <m/>
    <m/>
    <m/>
    <m/>
    <m/>
  </r>
  <r>
    <s v="006-2023"/>
    <n v="1"/>
    <n v="2023"/>
    <s v="Gestión Administrativa"/>
    <s v="INFORME FINAL_x000a_VERIFICACIÓN DEL FUNCIONAMIENTO DE LA CAJA MENOR A CARGO DE LA_x000a_SUBDIRECCIÓN ADMINISTRATIVA"/>
    <d v="2023-01-16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
    <s v="Perdida de credibilidad en la Entidad y mal uso de los recursos publicos"/>
    <s v=" Ausencia de un formato de prelación de gastos, donde se indique, en que gastos se puede incurrir para el uso de la caja menor"/>
    <s v="Validar, socializar y publicar el formato en excel, para realizar la priorización de los gastos en los que se pueden incurrir para el manejo de la caja menor, en cada uno de los rubros dispuestos por la entidad."/>
    <s v="Acción Correctiva"/>
    <s v="Herramienta en excel para realizar la priorización de gastos de la caja menor"/>
    <n v="1"/>
    <s v="Subsecretaria Corporativa"/>
    <x v="0"/>
    <s v="SUBDIRECCIÓN ADMINISTRATIVA"/>
    <d v="2023-01-16T00:00:00"/>
    <x v="3"/>
    <m/>
    <n v="0"/>
    <n v="0"/>
    <m/>
    <m/>
    <m/>
    <x v="1"/>
    <d v="2023-03-07T00:00:00"/>
    <s v="Nataly Tenjo Vargas"/>
    <s v="7/03/2023: No se aportaron evidencias para este mes"/>
    <m/>
    <m/>
    <m/>
    <m/>
    <m/>
    <m/>
    <m/>
  </r>
  <r>
    <s v="007-2023"/>
    <n v="1"/>
    <n v="2023"/>
    <s v="Planeación de Transporte e Infraestructura"/>
    <s v="Autocontrol"/>
    <d v="2023-02-17T00:00:00"/>
    <s v="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
    <s v="Posibilidad de afectación reputacional por posibles requerimientos de entes de control y de los procesos internos de la entidad debido a la gestión del control documental del sistema de gestión de calidad  fuera de los requisitos procedimientales"/>
    <s v="El formato PM01-PR05 no contiene los campos suficientes de información, acorde a la estructura de identificación de metas del Plan de Desarrollo actual."/>
    <s v="Actualizar, publicar y socializar el formato PM01-PR05-F01 Matriz de seguimiento a la política pública de movilidad versión 1,0 conforme a las necesidades de publicación de información para el seguimiento a la Política Pública de Movilidad."/>
    <s v="Acción Correctiva"/>
    <s v="Formato actualizado, publicado y socializado en la intranet"/>
    <n v="1"/>
    <s v="Subsecretaría de Política de Movilidad"/>
    <x v="14"/>
    <s v="Óscar Julián Gómez Cortés"/>
    <d v="2023-02-17T00:00:00"/>
    <x v="6"/>
    <m/>
    <n v="0"/>
    <n v="0"/>
    <m/>
    <m/>
    <m/>
    <x v="1"/>
    <m/>
    <s v="Guillermo Delgadillo"/>
    <s v="Acción en proceso de implementación"/>
    <m/>
    <m/>
    <m/>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5">
  <r>
    <x v="0"/>
    <n v="1"/>
    <n v="2022"/>
    <s v="Subdirecc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ha realizado mantenimiento al sistema hidráulico de la red de protección contra incendios "/>
    <s v="Realizar el mantenimiento al sistema hidráulico de la red de protección contra incendios  "/>
    <s v="Acción Correctiva"/>
    <s v="N° de informes de Mantenimiento "/>
    <s v="1 Informe de mantenimiento "/>
    <s v="SUBSECRETARÍA DE GESTIÓN CORPORATIVA"/>
    <s v="SUBDIRECCIÓN ADMINISTRATIVA"/>
    <s v="SUBDIRECCIÓN ADMINISTRATIVA"/>
    <d v="2022-11-15T00:00:00"/>
    <d v="2023-12-29T00:00:00"/>
    <d v="2022-09-09T00:00:00"/>
    <n v="1"/>
    <n v="0"/>
    <m/>
    <m/>
    <m/>
    <x v="0"/>
    <d v="2023-04-11T00:00:00"/>
    <s v="Nataly Tenjo Vargas"/>
    <s v="11/04/2023:  mediante el memorando del 17 de marzo de 2023, mediante el cual solicitaron reprogramación de la acción No 1 del Hallazgo 081-2022; una vez conocidos los argumentos expuestos en la solicitud, asociados a contar con el tiempo necesario e indispensable para ejecutar el mantenimiento del sistema hidráulico de la red contraincendios y en concordancia con los tiempos que se establecerán en el cronograma del contrato de obra; se apruebó la reprogramación de la acción en mención hasta el 29 de diciembre de 2023._x000a_7/03/2023: No se aportaron evidencias para este mes_x000a_8/02/2023: No se aportaron evidencias para este mes_x000a_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x v="1"/>
    <n v="1"/>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Realizar la socialización de la norma aplicable al Equipo de talento Humano responsable de la nómina en la SDM."/>
    <s v="Acción de Mejora"/>
    <s v="No. Socializaciones realizadas"/>
    <s v="una (1)  Socialización"/>
    <s v="SUBSECRETARÍA DE GESTIÓN CORPORATIVA"/>
    <s v="DIRECCIÓN DE TALENTO HUMANO"/>
    <s v="VIANNEY CELEDÓN"/>
    <d v="2022-08-31T00:00:00"/>
    <d v="2023-03-31T00:00:00"/>
    <d v="2022-09-09T00:00:00"/>
    <n v="1"/>
    <n v="0"/>
    <d v="2023-03-24T00:00:00"/>
    <s v="Ivon Yanneth Veloza Ríos"/>
    <s v="24/03/2023: El 21 de marzo de 2023 se realiza socialización al personal de nómina y de archivo encargado de las historias laborales, con el fin de dar a conocer la normatividad vigente frente a los documentos que deben reposar en los expedientes laborales._x000a_06/03/2023: Se realizó capacitación al personal de nómina y de archivo indicando la normatividad que se debe cumplir en este tema._x000a_02/12/2022: Se realiza capacitación al personal de nómina y de archivo indicando la normatividad que se debe cumplir en este tema._x000a_6/10/2022: Acción en proceso de ejecución."/>
    <x v="1"/>
    <d v="2023-04-10T00:00:00"/>
    <s v="Yancy Urbano"/>
    <s v="10/04/2023: De acuerdo a solicitud de cierre se observa que se realizó el 21 de marzo de 2023 se realiza socialización al personal de nómina y de archivo encargado de las historias laborales, con el fin de dar a conocer la siguiente normatividad vigente frente a los documentos que deben reposar en los expedientes laborales, se dió capacitación de la Ley 594 de 2000, Ley 1437 de 2011, Circular No 004 de 2003, Circular N° 012 de 2004; para lo cual aportan el listado de asistencia y la presentación desarrollada en la jornada, Lo anterior permite concluir, que la acción se cumplió y en una proxima revisión que realice la OCI se evaluará la efectividad._x000a_10/03/2023: En seguimiento se indica que se realizó capacitación al personal de nómina y de archivo indicando la normatividad que se debe cumplir en este tema._x000a_10/02/2023:  La dependencia no reporta avance, acción en proceso._x000a_10/01/2023: La dependencia no reporta avance, acción en proceso._x000a_12/12/2022: Se reporta avance para el mes de noviembre._x000a_09/11/2022: No se aportaron evidencias de gestión en el mes de octubre de 2022._x000a_10/10/2022: Se reporta seguimiento para el mes de septiembre._x000a_8/9/2022: No se aportaron evidencias de gestión en el mes de agosto."/>
    <m/>
    <m/>
    <m/>
    <m/>
    <m/>
    <m/>
    <m/>
  </r>
  <r>
    <x v="1"/>
    <n v="2"/>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Acción de Mejora"/>
    <s v="No. Formatos actualizados"/>
    <s v="1 Formato ajustado y socializado"/>
    <s v="SUBSECRETARÍA DE GESTIÓN CORPORATIVA"/>
    <s v="DIRECCIÓN DE TALENTO HUMANO"/>
    <s v="VIANNEY CELEDÓN"/>
    <d v="2022-08-31T00:00:00"/>
    <d v="2023-08-31T00:00:00"/>
    <d v="2022-09-09T00:00:00"/>
    <n v="1"/>
    <n v="0"/>
    <d v="2023-03-06T00:00:00"/>
    <s v="Ivon Yanneth Veloza Ríos"/>
    <s v="Se indica que la acción sigue en ejecución"/>
    <x v="0"/>
    <d v="2023-04-10T00:00:00"/>
    <s v="Yancy Urbano"/>
    <s v="10/04/2023: La dependencia no reporta avance, acción en proceso._x000a_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x v="1"/>
    <n v="3"/>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s v="DIRECCIÓN DE TALENTO HUMANO"/>
    <s v="VIANNEY CELEDÓN"/>
    <d v="2022-08-31T00:00:00"/>
    <d v="2023-08-31T00:00:00"/>
    <d v="2022-09-09T00:00:00"/>
    <n v="1"/>
    <n v="0"/>
    <d v="2023-03-06T00:00:00"/>
    <s v="Ivon Yanneth Veloza Ríos"/>
    <s v="Se indica que la acción sigue en ejecución"/>
    <x v="0"/>
    <d v="2023-04-10T00:00:00"/>
    <s v="Yancy Urbano"/>
    <s v="10/04/2023: La dependencia no reporta avance, acción en proceso._x000a_10/03/2023:La dependencia no reporta avance, acción en proceso._x000a_10/02/2023: La dependencia no reporta avance, acción en proceso._x000a_10/01/2023: La dependencia no reporta avance, acción en proceso._x000a_09/11/2022: No se aportaron evidencias de gestión en el mes de octubre_x000a_8/9/2022: No se aportaron evidencias de gestión en el mes de agosto."/>
    <m/>
    <m/>
    <m/>
    <m/>
    <m/>
    <m/>
    <m/>
  </r>
  <r>
    <x v="2"/>
    <n v="1"/>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la actualización de las firmas de autorización de los responsables de la caja menor de la Subdirección Administrativa. "/>
    <s v="Realizar la actualización de las firmas de los responsables de la caja menor para la vigencia 2022"/>
    <s v="Acción Correctiva"/>
    <s v="No. de actualizaciones de firmas"/>
    <n v="2"/>
    <s v="SUBSECRETARÍA DE GESTIÓN CORPORATIVA"/>
    <s v="SUBDIRECCIÓN ADMINISTRATIVA"/>
    <s v="SUBDIRECCIÓN ADMINISTRATIVA"/>
    <d v="2022-08-15T00:00:00"/>
    <d v="2023-03-31T00:00:00"/>
    <d v="2022-09-09T00:00:00"/>
    <n v="1"/>
    <n v="0"/>
    <d v="2023-03-31T00:00:00"/>
    <s v="Jhon Henry Cueca"/>
    <s v="11/04/2023: Dando cumplimiento a la acción de mejoramiento, se realizó en primera instancia para la vigencia 2023, expedición y firma de la Resolución de constitución y reglamentación de las dos cajas menores mediante el radicado SA 202361200855016 del 13/02/2023 “Por la cual se constituyen y reglamentan las cajas menores de la Secretaría Distrital de Movilidad para la vigencia fiscal 2023”._x000a_Es así como, en marco de la acción de mejoramiento aquí planteada, se llevó acabo el trámite de actualización de las dos firmas de las cajas menores ante el banco Davivienda mediante el Oficio SA 202361201412821 del 15/02/2023, por lo que adjunto se remitieron las tarjetas de actualización de las firmas de los responsables de las cuentas corrientes 006069997101 y 008169998278._x000a_En este sentido, dado que se ha surtido el procedimiento correspondiente y que se finalizó este trámite, actualmente se encuentra asegurado de manera oportuna el cumplimiento y finalidad para la cual fue constituida la caja menor, es por esto que mediante memorando 202361200043733 del 20/02/2023, se solicitó a la Subdirección Financiera apertura y primer giro de la Caja Menor._x000a_De acuerdo con lo requerido, remito el soporte del retiro del dinero consignado en el Banco Davivienda para el manejo de la caja menor de la Subdirección Administrativa en 2023. Adicionalmente, se remiten los soportes de legalización de la erogación realizada en el mes de marzo, frente a los elementos de ferretería requeridos._x000a_Finalmente, como actividad adicional, se ha solicitado al Banco Davivienda la certificación de la firma autorizada para el manejo de la cuenta corriente del fondo de la caja menor a cargo de la Subdirección Administrativa, sin embargo, los movimientos que a la fecha se han realizado denotan la gestión oportuna de la firma de acuerdo con los tramites exigidos por el banco._x000a_Se anexa_x000a_• Resolución 855016 del 13/02/2023_x000a_• Oficio SA 202361201412821 del 15/02/2023_x000a_• Memorando 202361200043733 del 20/02/2023_x000a_• Soporte de Retiro de la cuenta corriente del 17 de marzo de 2023_x000a_• Soportes de legalización._x000a_• Correos electrónicos de solicitud de certificación de firma de la Subdirectora Administrativa al banco Davivienda._x000a_Para la consulta de los anexos se puede dirigir a la siguiente dirección:_x000a_https://drive.google.com/drive/folders/1N_0e2-wLlRTaj08ZwESDSeblkULhkLVr?usp=share_link_x000a__x000a_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Memorando Solicitud de Actualización de Firmas Cuenta Corriente 0060699971-01_x000a_- Memorando Radicado 202261210144381 – Reclamo Formal Actualización Firmas SDM"/>
    <x v="1"/>
    <d v="2023-03-07T00:00:00"/>
    <s v="Nataly Tenjo Vargas"/>
    <s v="11/04/2023: _x000a_ -Se evidenció que se realizó el trámite de actualización de las dos firmas de las cajas menores ante el banco Davivienda mediante el Oficio SA 202361201412821 del 15/02/2023, por lo que remitieron las tarjetas de actualización de las firmas de los responsables de las cuentas corrientes 006069997101 y 008169998278._x000a_Por otra parte, mediante memorando 202361200043733 del 20/02/2023, solicitaron a la Subdirección Financiera apertura y primer giro de la Caja Menor, así mismo, se evidenció el soporte del retiro del dinero consignado en el Banco Davivienda para el manejo de la caja menor de la Subdirección Administrativa en 2023. Se remitieron los soportes de legalización de la erogación realizada en el mes de marzo, frente a los elementos de ferretería requeridos._x000a_ Adicional, solicitaron al Banco Davivienda la certificación de la firma autorizada para el manejo de la cuenta corriente del fondo de la caja menor a cargo de la Subdirección Administrativa. _x000a_Por lo expuesto anteriormente , se reporta el cumplimiento de la acción,  De acuerdo con la gestión evidenciada se establece como cumplida._x000a_Evidencias:_x000a_• Resolución 855016 del 13/02/2023_x000a_• Oficio SA 202361201412821 del 15/02/2023_x000a_• Memorando 202361200043733 del 20/02/2023_x000a_• Soporte de Retiro de la cuenta corriente del 17 de marzo de 2023_x000a_• Soportes de legalización._x000a_• Correos electrónicos de solicitud de certificación de firma de la Subdirectora Administrativa al banco Davivienda._x000a_Para la consulta de los anexos se puede dirigir a la siguiente dirección:_x000a_https://drive.google.com/drive/folders/1N_0e2-wLlRTaj08ZwESDSeblkULhkLVr?usp=share_link_x000a__x000a__x000a_7/03/2023: No se aportaron evidencias para este mes_x000a_8/02/2023: No se aportaron evidencias para este mes_x000a_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 Memorando Solicitud de Actualización de Firmas Cuenta Corriente 0060699971-01_x000a_- Memorando Radicado 202261210144381 – Reclamo Formal Actualización Firmas SDM_x000a_Solicitaron  la reprogramación de esta acción, para el 31 de marzo de 2023 para el cumplimiento de la misma, mediante memorando 202261200314293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x v="3"/>
    <n v="1"/>
    <n v="202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Desconocimiento del Decreto 192 de 2021 &quot;Por medio del Cual se reglamenta el Estatuto Orgánico del Presupuesto Distrital y se dictan otras disposiciones&quot;, donde se establecen los lineamientos para la operación y manejo de la caja menor a partir de la vigencia 2021"/>
    <s v="Realizar la actualización de la Resolución 20981 de 2022, en cuanto a los lineamientos del Decreto 192 de 2021"/>
    <s v="Acción Correctiva"/>
    <s v="Actualización de la resolución de caja menor"/>
    <n v="1"/>
    <s v="SUBSECRETARÍA DE GESTIÓN CORPORATIVA"/>
    <s v="SUBDIRECCIÓN ADMINISTRATIVA"/>
    <s v="SUBDIRECCIÓN ADMINISTRATIVA"/>
    <d v="2022-08-15T00:00:00"/>
    <d v="2023-03-31T00:00:00"/>
    <d v="2022-09-09T00:00:00"/>
    <n v="1"/>
    <n v="0"/>
    <d v="2023-03-31T00:00:00"/>
    <s v="Jhon Henry Cueca"/>
    <s v="11/04/2023: Dando cumplimiento a la acción de mejoramiento,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_x000a_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_x000a_Se anexó_x000a_• Resolución 855016 del 13/02/2023_x000a__x000a_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x v="1"/>
    <d v="2023-04-11T00:00:00"/>
    <s v="Nataly Tenjo Vargas"/>
    <s v="11/04/2023: Se evidenció que se efectuó la expedición de la resolución 202361200855016 del 13/02/2023 “Por la cual se constituyen y reglamentan las cajas menores de la Secretaría Distrital de Movilidad para la vigencia fiscal 2023”, enunciando en parte los lineamientos que se encuentran vigentes frente al Funcionamiento de las Cajas Menores consagrados en el Decreto Distrital 192 de 2021 “Por medio del Cual se reglamenta el Estatuto Orgánico del Presupuesto Distrital y se dictan otras disposiciones”._x000a_Igualmente, se realizó una verificación en el Régimen Legal de Bogotá, encontrando que el Decreto 192 de 2021 “Por medio del cual se reglamenta el Estatuto Orgánico del Presupuesto Distrital y se dictan otras disposiciones.”, se encuentra vigente desde el 04/07/2021 y que a la fecha de la expedición de la resolución 202361200855016 del 13/02/2023, el Decreto 192 de 2021 se mantiene vigente y/o no ha sido derogado._x000a_Se anexa_x000a_• Resolución 855016 del 13/02/2023_x000a__x000a_De acuerdo con la gestión evidenciada, se observó que la acción se ejecutó en los términos establecidos, por lo cual la OCI la establece como cumplida._x000a__x000a_7/03/2023: No se aportaron evidencias para este mes_x000a_8/02/2023: No se aportaron evidencias para este mes_x000a_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x v="4"/>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s v="SUBDIRECCIÓN ADMINISTRATIVA"/>
    <s v="SUBDIRECCIÓN ADMINISTRATIVA"/>
    <d v="2022-08-15T00:00:00"/>
    <d v="2023-06-30T00:00:00"/>
    <d v="2022-09-09T00:00:00"/>
    <n v="1"/>
    <n v="0"/>
    <d v="2023-01-10T00:00:00"/>
    <s v="Leyla Cardenas"/>
    <s v="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
    <x v="0"/>
    <d v="2023-04-11T00:00:00"/>
    <s v="Nataly Tenjo Vargas"/>
    <s v="11/04/2023: No se aportaron evidencias para este mes_x000a_7/03/2023: No se aportaron evidencias para este mes_x000a_8/02/2023: No se aportaron evidencias para este mes_x000a_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x v="5"/>
    <n v="1"/>
    <n v="2022"/>
    <s v="Gestión Administrativa"/>
    <s v="Informe Final de la Verificación sobre el cumplimiento de_x000a_directrices aplicables a la racionalización y austeridad en el gasto_x000a_para el segundo trimestre de la vigencia 2022"/>
    <d v="2022-08-04T00:00:00"/>
    <s v="Hallazgo No 4 Incumplimiento Metas e Indicadores del Plan de Austeridad Vigencia 2022 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Inadecuada planeación en el planteamiento de las variables de medición de los indicadores propuestos para el cálculo de los progresos y el logro de los resultados de austeridad. "/>
    <s v="Reformular el Plan de Austeridad del Gasto ajustando las variables de medición de los indicadores, objetivos y metas,  de manera que permitan a partir del análisis de datos efectuar las mediciones que sean comparables y cuantificables "/>
    <s v="Acción Correctiva"/>
    <s v="Plan de Austeridad del Gasto reformulado"/>
    <n v="1"/>
    <s v="SUBSECRETARIA DE GESTIÓN CORPORATIVA"/>
    <s v="SUBDIRECCIÓN ADMINISTRATIVA"/>
    <s v="SUBDIRECCIÓN ADMINISTRATIVA"/>
    <d v="2022-09-01T00:00:00"/>
    <d v="2023-03-31T00:00:00"/>
    <m/>
    <n v="1"/>
    <n v="0"/>
    <d v="2023-04-10T00:00:00"/>
    <s v="Jhon Henry Cueca"/>
    <s v="11/04/2023: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_x000a_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_x000a_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_x000a_De lo anterior, se puede colegir que se adelantó de manera coherente y adecuada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_x000a_Se anexa_x000a_• Acta de Comité Institucional de Gestión y Desempeño CIGD y Presentación Power_x000a_• Acta de reunión equipo Subdirección Administrativa, Dirección de Talento Humano y Dirección Administrativa y Financiera_x000a_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_x000a_8/11/2022_x000a_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x v="1"/>
    <d v="2023-04-11T00:00:00"/>
    <s v="Nataly Tenjo Vargas"/>
    <s v="10/04/2023: _x000a_ Dando cumplimiento a la acción de mejoramiento, en concordancia con el Artículo 28 - Planes de Austeridad del Decreto 492 de 2019, se seleccionaron para el plan de austeridad de la vigencia 2023 los gastos de: i) Indemnización por vacaciones definitivas (retiro) y, ii) Telefonía Celular._x000a_Para esta reformulación del plan de austeridad y de acuerdo con la naturaleza jurídica y el objeto de la SDM, se realizó el análisis de las variables, según las particularidades administrativas y operativas de los conceptos de Viáticos y Gastos de Viaje, administración de los servicios y los contratos de prestación de servicios y administración de personal, obteniendo como resultado la selección de los dos gastos anteriormente relacionados._x000a_Es por lo anterior que, teniendo en cuenta el contexto actual de la Entidad, se establecieron las metas para cada uno de los gastos seleccionado como “Gastos elegibles” así: i) Disminuir en un 5% del total de las indemnizaciones por vacaciones definitivas, frente a los gastos de la vigencia anterior y, ii) Generar un ahorro del 1% en el gasto cuantificado en pesos colombianos del consumo de telefonía celular frente a los gastos de la vigencia anterior. Ver acta adjunta._x000a_De lo anterior, se evidenció que se adelantó de manera coherente la selección de los gastos elegibles para la vigencia 2023; así como, del mismo modo el establecimiento de las metas de cada uno de ellos, buscando una función administrativa austera y con racionalidad del gasto público, con datos que permitan la medición de los objetivos y las metas de manera comparable y cuantificable, de modo que mitigue los posibles riesgos reputacionales, entre otros._x000a_Evidencias: _x000a_• Acta de Comité Institucional de Gestión y Desempeño CIGD y Presentación Power_x000a_• Acta de reunión equipo Subdirección Administrativa, Dirección de Talento Humano y Dirección Administrativa y Financiera_x000a_De acuerdo con la gestión evidenciada, se observa que la acción se ejecutó en los términos establecidos, por lo cual la OCI la establece como cumplida._x000a__x000a__x000a_7/03/2023: No se aportaron evidencias para este mes_x000a_8/02/2023: No se aportaron evidencias para este mes_x000a_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_x000a_9/12/2022: No se aportaron evidencias de gestión en el mes de noviembre de 2022._x000a_8/11/2022: Se remitió oficio dirigido a la Oficina Asesora de Planeación Institucional en referencia ajustes Plan de Austeridad 2022, radicado 202261200201843 de fecha 17/08/2022. Adicionalmente se recibió respuesta con radicado No. 202215000216013 del 30/08/2022._x000a_Se anexa como soporte oficio remitido y recibido_x000a_9/11/2022: No se aportaron evidencias de gestión en el mes de octubre de 2022._x000a_10/10/2022: No se aportaron evidencias de gestión en el mes de septiembre de 2022."/>
    <m/>
    <m/>
    <m/>
    <m/>
    <m/>
    <m/>
    <m/>
  </r>
  <r>
    <x v="6"/>
    <n v="1"/>
    <n v="2022"/>
    <s v="Gestión del Talento Humano"/>
    <s v="Informe de Seguimiento Mapa de Riesgos de Soborno 1er Semestre 2022"/>
    <d v="2022-08-31T00:00:00"/>
    <s v="Recomendación 1: 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
    <s v="Posibilidad de afectación reputacional por posibles requerimientos de entes de control y de los procesos internos de la entidad debido a la gestión del control documental del sistema de gestión de calidad  fuera de los requisitos procedimentales"/>
    <s v="Desconocimiento de los responsables de como estructurar un control operativo de conformidad con la Guía para la gestión del riesgo SDM Código: PE01-G01."/>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s v="SUBSECRETARÍA DE GESTIÓN CORPORATIVA"/>
    <s v="EQUIPO ANTISOBORNO"/>
    <d v="2023-01-09T00:00:00"/>
    <d v="2023-03-30T00:00:00"/>
    <m/>
    <n v="0"/>
    <n v="0"/>
    <d v="2023-04-10T00:00:00"/>
    <s v="Juan Camilo Correa Jiménez"/>
    <s v="Se realizó la socialización de la guía de riesgos con todos los responsables de los procesos encargados de revisar y actualizar la matriz de riesgos de soborno, adicional se realizo el ajuste y actualización de la matriz de riesgos para el 2023._x000a__x000a_Anexo Acta Revisión, actualización y aprobación de la matriz de riesgos de soborno de la SDM 2023 9 de febrero y 28 de marzo de 2023"/>
    <x v="1"/>
    <d v="2023-03-07T00:00:00"/>
    <s v="Nataly Tenjo Vargas"/>
    <s v="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_x000a_Anexo Acta Revisión, actualización y aprobación de la matriz de riesgos de soborno de la SDM 2023 9 de febrero y 28 de marzo de 2023_x000a_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x v="7"/>
    <n v="1"/>
    <n v="2022"/>
    <s v="Gestión del Talento Humano"/>
    <s v="Informe de Seguimiento Mapa de Riesgos de Soborno 1er Semestre 2022"/>
    <d v="2022-08-31T00:00:00"/>
    <s v="Recomendación 4: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
    <s v="Posibilidad de afectación reputacional por posibles requerimientos de entes de control y de los procesos internos de la entidad debido a la gestión del control documental del sistema de gestión de calidad  fuera de los requisitos procedimentales"/>
    <s v="Por que los encargados de revisar  y reportar los controles, muchas veces no validan los soportes correspondientes y los dejan igual."/>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s v="SUBSECRETARÍA DE GESTIÓN CORPORATIVA"/>
    <s v="EQUIPO ANTISOBORNO"/>
    <d v="2023-01-09T00:00:00"/>
    <d v="2023-03-30T00:00:00"/>
    <m/>
    <n v="0"/>
    <n v="0"/>
    <d v="2023-04-10T00:00:00"/>
    <s v="Juan Camilo Correa Jiménez"/>
    <s v="Se realizó la socialización de la guía de riesgos con todos los responsables de los procesos encargados de revisar y actualizar la matriz de riesgos de soborno, adicional se realizo el ajuste y actualización de la matriz de riesgos para el 2023._x000a__x000a_Anexo Acta Revisión, actualización y aprobación de la matriz de riesgos de soborno de la SDM 2023 9 de febrero y 28 de marzo de 2023"/>
    <x v="1"/>
    <d v="2023-04-11T00:00:00"/>
    <s v="Nataly Tenjo Vargas"/>
    <s v="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_x000a_Anexo Acta Revisión, actualización y aprobación de la matriz de riesgos de soborno de la SDM 2023 9 de febrero y 28 de marzo de 2023_x000a_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x v="8"/>
    <n v="1"/>
    <n v="2022"/>
    <s v="Gestión del Talento Humano"/>
    <s v="Informe de Seguimiento Mapa de Riesgos de Soborno 1er Semestre 2022"/>
    <d v="2022-08-31T00:00:00"/>
    <s v="Recomendación 6: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
    <s v="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
    <s v="Por que los encargados de revisar los posibles hechos de soborno desconocen todas las actividades que se ejecutan en el proceso."/>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s v="SUBSECRETARÍA DE GESTIÓN CORPORATIVA"/>
    <s v="EQUIPO ANTISOBORNO"/>
    <d v="2023-01-09T00:00:00"/>
    <d v="2023-03-30T00:00:00"/>
    <m/>
    <n v="0"/>
    <n v="0"/>
    <d v="2023-04-10T00:00:00"/>
    <s v="Juan Camilo Correa Jiménez"/>
    <s v="Se realizó la socialización de la guía de riesgos con todos los responsables de los procesos encargados de revisar y actualizar la matriz de riesgos de soborno, adicional se realizo el ajuste y actualización de la matriz de riesgos para el 2023._x000a__x000a_Anexo Acta Revisión, actualización y aprobación de la matriz de riesgos de soborno de la SDM 2023 9 de febrero y 28 de marzo de 2023"/>
    <x v="1"/>
    <d v="2023-04-11T00:00:00"/>
    <s v="Nataly Tenjo Vargas"/>
    <s v="11/04/2023: En cumplimiento de la acción, se evidenció socialización de la guía de riesgos con todos los responsables de los procesos encargados de revisar y actualizar la matriz de riesgos de soborno, adicional se realizo el ajuste y actualización de la matriz de riesgos para el 2023._x000a_Anexo Acta Revisión, actualización y aprobación de la matriz de riesgos de soborno de la SDM 2023 9 de febrero y 28 de marzo de 20237/03/2023: No se aportaron evidencias para este mes_x000a_8/02/2023: No se aportaron evidencias para este mes_x000a_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x v="9"/>
    <n v="4"/>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acta con las acciones efectuadas producto del resultado del porcentaje de incumplimiento de los requisitos establecidos."/>
    <s v="Acción Correctiva"/>
    <s v="Número de actas con las acciones ejecutadas frente a los resultados de la revisión realizada"/>
    <s v="Una (1)"/>
    <s v="SUBSECRETARÍA DE GESTIÓN CORPORATIVA"/>
    <s v="DIRECCIÓN DE TALENTO HUMANO"/>
    <s v="DIRECTORA DE TALENTO HUMANO"/>
    <d v="2022-09-23T00:00:00"/>
    <d v="2023-05-30T00:00:00"/>
    <m/>
    <n v="0"/>
    <n v="0"/>
    <d v="2022-12-30T00:00:00"/>
    <s v="Ivon Yanneth Veloza Ríos"/>
    <s v="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
    <x v="0"/>
    <d v="2023-04-10T00:00:00"/>
    <s v="Yancy Urbano"/>
    <s v="10/04/2023: La dependencia no reporta avance, acción en proceso._x000a_10/03/2023: La dependencia no reporta avance, acción en proceso._x000a_10/02/2023: La dependencia no reporta avance, acción en proceso._x000a_10/01/2023: se reporta seguimiento para el mes de diciembre_x000a_12/12/2023: No reporta seguimiento para el mes de noviembre_x000a_09/11/2022: No se aportaron evidencias de gestión en el mes de octubre"/>
    <m/>
    <m/>
    <m/>
    <m/>
    <m/>
    <m/>
    <m/>
  </r>
  <r>
    <x v="10"/>
    <n v="3"/>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alizar socialización de la actualización del procedimiento a través de pieza comunicativa."/>
    <s v="Acción Correctiva"/>
    <s v="Número de socializaciones a través de pieza comunicativa"/>
    <s v="Una (1)"/>
    <s v="SUBSECRETARÍA DE GESTIÓN CORPORATIVA"/>
    <s v="DIRECCIÓN DE TALENTO HUMANO"/>
    <s v="DIRECTORA DE TALENTO HUMANO"/>
    <d v="2022-09-23T00:00:00"/>
    <d v="2023-03-30T00:00:00"/>
    <m/>
    <n v="0"/>
    <n v="0"/>
    <d v="2023-03-24T00:00:00"/>
    <s v="Ivon Yanneth Veloza Ríos"/>
    <s v="24/03/2023:  El 14/03/2023 se envía pieza comunicativa, a través de la cual se socializa la actualización del procedimiento “PA02-PR14 Gestión del cambio, identificación de peligros, evaluación, valoración de riesgos y determinación de controles”_x000a_30/12/2022: Pendiente  finalización de la actualización del procedimiento de &quot;Gestión del cambio, identificación de peligros, evaluación, valoración de riesgos y determinación de controles”, para proceder a su publicación y socialización."/>
    <x v="1"/>
    <d v="2023-04-10T00:00:00"/>
    <s v="Yancy Urbano"/>
    <s v="10/04/2023: De acuerdo a solicitud de cierre de la acción se indica que &quot;El 14/03/2023 se envía pieza comunicativa, a través de la cual se socializa la actualización del procedimiento “PA02-PR14 Gestión del cambio, identificación de peligros, evaluación, valoración de riesgos y determinación de controles”, adicional se revisa en el Sistema de Gestión de Calidad donde se observa la debida publicación de los documentos. Por lo anterior, se observa el cumplimiento de la acción, y en una futura revisión por parte de OCI se evaluará la efectividad de esta.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x v="11"/>
    <n v="2"/>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Realizar socialización de la actualización de la guía a través de pieza comunicativa."/>
    <s v="Acción Correctiva"/>
    <s v="Número de socializaciones a través de pieza comunicativa"/>
    <s v="Una (1)"/>
    <s v="SUBSECRETARÍA DE GESTIÓN CORPORATIVA"/>
    <s v="DIRECCIÓN DE TALENTO HUMANO"/>
    <s v="DIRECTORA DE TALENTO HUMANO"/>
    <d v="2022-09-23T00:00:00"/>
    <d v="2023-03-30T00:00:00"/>
    <m/>
    <n v="0"/>
    <n v="0"/>
    <d v="2023-03-24T00:00:00"/>
    <s v="Ivon Yanneth Veloza Ríos"/>
    <s v="24/03/2023: El 14/03/2023 se envía pieza comunicativa, a través de la cual se socializa la actualización de la “Guía para la selección, suministro, uso, mantenimiento y reposición de Elementos de Protección Personal (EPP) – PA02-G04”_x000a_06/03/2023: La Guía para la selección, suministro, uso, mantenimiento y reposición de Elementos de Protección Personal fue actualizada y publicada y está pendiente la socialización la cual se realizará en los próximos días._x000a_30/12/2022: Pendiente actualización de la Guía para la selección, suministro, uso, mantenimiento y reposición de Elementos de Protección Personal,  para proceder a su publicación y socialización."/>
    <x v="1"/>
    <d v="2023-04-10T00:00:00"/>
    <s v="Yancy Urbano"/>
    <s v="10/04/2023: Una vez recibida la solicitud de cierre por parte del responsable se observó que el 14/03/2023 se envía pieza comunicativa, a través de la cual se socializa la actualización de la “Guía para la selección, suministro, uso, mantenimiento y reposición de Elementos de Protección Personal (EPP) – PA02-G04”. De otra parte, una vez revisado el sistema de calidad se puede observar que la Guía para la selección, suministro, uso, mantenimiento y reposición de Elementos de Protección Personal (EPP), se encuentra debidamente publicado. Por lo anterior, se observa el cumplimiento de la acción, y en una próxima revisión se evaluará la efectividad de esta acción._x000a_10/03/2023:Se indica en avance que la Guía para la selección, suministro, uso, mantenimiento y reposición de Elementos de Protección Personal fue actualizada y publicada y está pendiente la socialización la cual se realizará en los próximos días.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x v="11"/>
    <n v="3"/>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s v="DIRECCIÓN DE TALENTO HUMANO"/>
    <s v="DIRECTORA DE TALENTO HUMANO"/>
    <d v="2022-09-23T00:00:00"/>
    <d v="2023-06-30T00:00:00"/>
    <m/>
    <n v="0"/>
    <n v="0"/>
    <d v="2022-12-30T00:00:00"/>
    <s v="Ivon Yanneth Veloza Ríos"/>
    <s v="30/12/2022: Pendiente  finalización de la actualización del procedimiento de &quot;Gestión del cambio, identificación de peligros, evaluación, valoración de riesgos y determinación de controles”, en donde se establece el linemiento de la programación de las inspecciones para proceder a su implementación."/>
    <x v="0"/>
    <d v="2023-04-10T00:00:00"/>
    <s v="Yancy Urbano"/>
    <s v="10/04/2023: La dependencia no reporta avance, acción en proceso.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x v="12"/>
    <n v="4"/>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Verificar los informes allegados por la interventoría del contrato  a fin de validar el cumplimiento del contratista de los  requisitos relacionados al SG-SST"/>
    <s v="Acción Correctiva"/>
    <s v="Numero de actas con las verificaciones realizadas"/>
    <s v="Siete(7)"/>
    <s v="SUBSECRETARÍA DE GESTIÓN DE LA MOVILIDAD"/>
    <s v="SUBDIRECCIÓN DE SEÑALIZACIÓN"/>
    <s v="SUBDIRECCIÓN DE SEÑALIZACIÓN"/>
    <d v="2022-10-07T00:00:00"/>
    <d v="2023-04-30T00:00:00"/>
    <m/>
    <n v="0"/>
    <n v="0"/>
    <d v="2023-04-10T00:00:00"/>
    <s v="Subdirección de Señalización"/>
    <s v="10/04/2023: La acción se encuentra en ejecución, para este periodo se aporta como evidencia el acta de verificación del componente de SST en el informe mensual de la Interventoría 2021-2015, suscrita entre el supervisor de dicho contrato, el director de interventoría y el residente de SST de la obra._x000a_En dicha acta se revisan cada uno de los requisitos contractuales relacionados con SST y se generan conclusiones y compromisos._x000a_Se informa que se están gestionando las evidencias pendientes que permitirán solicitar el cierre de la acción el próximo 30 de abril o antes._x000a_06/12/2022 El reporte se realiza de manera trimestral, por lo que se enviará para el mes de enero de 2023"/>
    <x v="0"/>
    <d v="2023-04-14T00:00:00"/>
    <s v="Guillermo Delgadillo"/>
    <s v="14/04/2023. Los responsables adjuntaron acta del 07/03/2023 relacionada con Verificación del componente de Seguridad y Salud en el Trabajo del informe mensual de interventoría número 18 del periodo 27 de diciembre al 28 de enero de 2023.Sin embargo la SUBD DE SEMAFORIZACION informa que se están gestionando las evidencias pendientes que permitirán solicitar el cierre de la acción el próximo 30 de abril o antes. Lo anterior, teniendo en cuenta que la meta corresponde a siete actas mensuales a partir del mes de octubre y hasta el mes de abril inclusive._x000a_09/02/2023: Reporte de avance o cumplimiento de acciones se reporta trimestral_x000a_2/12/2022 El reporte se realiza de manera trimestral, por lo que se enviará para el mes de enero de 2023_x000a_09/11/2022 No se aportaron evidencias de gestión en el mes de octubre de 2022."/>
    <m/>
    <m/>
    <m/>
    <m/>
    <m/>
    <m/>
    <m/>
  </r>
  <r>
    <x v="12"/>
    <n v="5"/>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visitas de campo de manera aleatoria a los contratos de obra en señalización y remitir hallazgos identificados al supervisor para realizar las acciones pertinentes por parte de la interventoría."/>
    <s v="Acción Correctiva"/>
    <s v="Numero de actas con hallazgos identificados en las visitas realizadas"/>
    <s v="Siete(7)"/>
    <s v="SUBSECRETARÍA DE GESTIÓN CORPORATIVA"/>
    <s v="DIRECCIÓN DE TALENTO HUMANO"/>
    <s v="DIRECCIÓN DE TALENTO HUMANO"/>
    <d v="2022-10-07T00:00:00"/>
    <d v="2023-04-30T00:00:00"/>
    <m/>
    <n v="0"/>
    <n v="0"/>
    <d v="2022-12-30T00:00:00"/>
    <s v="Ivon Yanneth Veloza Ríos"/>
    <s v="30/12/2022 Se tiene proyectado iniciar visitas en el mes de enero, ya que por condiciones climaticas en los meses anterires los frentes de obra se encuentran laborando en horario nocturno."/>
    <x v="0"/>
    <d v="2023-04-10T00:00:00"/>
    <s v="Yancy Urbano"/>
    <s v="10/04/2023: La dependencia no reporta avance, acción en proceso._x000a_10/03/2023: La dependencia no reporta avance, acción en proceso._x000a_10/02/2023: La dependencia no reporta avance, acción en proceso._x000a_10/01/2023: se reporta seguimiento para el mes de diciembre_x000a_2/12/2023: No reporta seguimiento para el mes de noviembre_x000a_09/11/2022: No se aportaron evidencias de gestión en el mes de octubre"/>
    <m/>
    <m/>
    <m/>
    <m/>
    <m/>
    <m/>
    <m/>
  </r>
  <r>
    <x v="13"/>
    <n v="1"/>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forzar trimestralmente la publicación de  la pieza de divulgación en el uso de la plataforma de trámites en línea"/>
    <s v="Acción de Mejora"/>
    <s v="N° de publicaciones de las_x000a_Piezas "/>
    <n v="4"/>
    <s v="SUBSECRETARÍA DE SERVICIOS A LA CIUDADANÍA"/>
    <s v="DIRECCIÓN DE ATENCIÓN AL CIUDADANO"/>
    <s v="DIRECCIÓN DE ATENCIÓN AL CIUDADANO"/>
    <d v="2022-11-01T00:00:00"/>
    <d v="2023-11-01T00:00:00"/>
    <m/>
    <n v="0"/>
    <n v="0"/>
    <d v="2023-04-12T00:00:00"/>
    <s v="Luz Angela Contreras Torres"/>
    <s v="Es oportuno mencionar que, la Dirección de Atención al Ciudadano debe centrar su atención en mejorar los procesos críticos, es decir, que inciden directamente en el logro de su misión, visión y objetivos estratégicos, y que, por tanto, afecten la prestación de sus servicios. "/>
    <x v="1"/>
    <d v="2023-04-13T00:00:00"/>
    <s v="Edwin Fernando Beltran"/>
    <s v="13/04/2023: De acuerdo con la información recibida en cuanto al cumplimiento de la acción, adjuntaron la siguiente evidencia del cumplimiento: 1. Presentación con publicación en piezas de divulgación a través de la página web de la Entidad. 2. Publicación por Tweeter de la SDM con información de registro de excepción pico y placa. 3. Publicación por Tweeter de la SDM con información de registro de todos a la bici, todos ganan. Lo anterior permite evidenciar el cumplimiento de la acción. La evaluación de efectividad se va a realizar en una proxima evaluacvión a la dependencia."/>
    <m/>
    <m/>
    <m/>
    <m/>
    <m/>
    <m/>
    <m/>
  </r>
  <r>
    <x v="14"/>
    <n v="2"/>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Acción de Mejora"/>
    <s v="N° de Videos divulgados"/>
    <n v="1"/>
    <s v="SUBSECRETARÍA DE SERVICIOS A LA CIUDADANÍA"/>
    <s v="DIRECCIÓN DE ATENCIÓN AL CIUDADANO"/>
    <s v="DIRECCIÓN DE ATENCIÓN AL CIUDADANO"/>
    <d v="2022-11-01T00:00:00"/>
    <d v="2023-11-01T00:00:00"/>
    <m/>
    <n v="0"/>
    <n v="0"/>
    <m/>
    <m/>
    <m/>
    <x v="0"/>
    <m/>
    <s v="Edgar González"/>
    <s v="Acción en proceso de implementación"/>
    <m/>
    <m/>
    <m/>
    <m/>
    <m/>
    <m/>
    <m/>
  </r>
  <r>
    <x v="15"/>
    <n v="3"/>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Acción de Mejora"/>
    <s v="N° de solicitudes realizadas"/>
    <n v="1"/>
    <s v="SUBSECRETARÍA DE SERVICIOS A LA CIUDADANÍA"/>
    <s v="DIRECCIÓN DE ATENCIÓN AL CIUDADANO"/>
    <s v="DIRECCIÓN DE ATENCIÓN AL CIUDADANO"/>
    <d v="2022-11-01T00:00:00"/>
    <d v="2023-11-01T00:00:00"/>
    <m/>
    <n v="0"/>
    <n v="0"/>
    <m/>
    <m/>
    <m/>
    <x v="0"/>
    <m/>
    <s v="Edgar González"/>
    <s v="Acción en proceso de implementación"/>
    <m/>
    <m/>
    <m/>
    <m/>
    <m/>
    <m/>
    <m/>
  </r>
  <r>
    <x v="16"/>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Acción de Mejora"/>
    <s v="N° de Mesas de trabajo realizadas"/>
    <n v="2"/>
    <s v="SUBSECRETARÍA DE SERVICIOS A LA CIUDADANÍA"/>
    <s v="DIRECCIÓN DE ATENCIÓN AL CIUDADANO"/>
    <s v="DIRECCIÓN DE ATENCIÓN AL CIUDADANO"/>
    <d v="2022-11-01T00:00:00"/>
    <d v="2023-11-01T00:00:00"/>
    <m/>
    <n v="0"/>
    <n v="0"/>
    <m/>
    <m/>
    <m/>
    <x v="0"/>
    <m/>
    <s v="Edgar González"/>
    <s v="Acción en proceso de implementación"/>
    <m/>
    <m/>
    <m/>
    <m/>
    <m/>
    <m/>
    <m/>
  </r>
  <r>
    <x v="17"/>
    <n v="1"/>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Actualizar formato PR01-F05 Matriz de Reporte de las acciones de Implementación del PIP 2023- Agendas participativas de trabajo."/>
    <s v="Acción Correctiva"/>
    <s v="Formato PR01-F05 Matriz de Reporte de las acciones de Implementación del PIP 2023- Agendas participativas de trabajo actualizado"/>
    <s v="Un (1)  formato actualizado  PR01-F05 Formato Matriz de Reporte- Agendas participativas de trabajo"/>
    <s v="Oficina de Gestión Social"/>
    <s v="Oficina de Gestión Social"/>
    <s v="Oficina de Gestión Social"/>
    <d v="2023-01-02T00:00:00"/>
    <d v="2023-02-28T00:00:00"/>
    <m/>
    <n v="0"/>
    <n v="1"/>
    <d v="2023-03-13T00:00:00"/>
    <s v="Jefe Oficina de Gestión Social"/>
    <s v="Se realizan ajustes al formato “PR01-F05 Matriz _x000a_de Reporte de las acciones de Implementación del PIP 2023- Agendas participativas de trabajo”. _x000a_permitiendo a quienes diligencian el mismo contar con alertas frente al cumplimiento de los tiempos _x000a_de respuesta establecidos en los términos de ley._x000a_Evidencia: _x000a_https://drive.google.com/drive/u/0/folders/1WY5On9NHrvI0DTCyGi3OuN36VTf1PBkU"/>
    <x v="1"/>
    <d v="2023-03-21T00:00:00"/>
    <s v="Diana Montaña"/>
    <s v="21-mar-2023: Consultada la Intranet, se observó el formato código PM06-PR01-F05: Matriz de reporte de las Acciones de Implementación del PIP 2023 versión 2,0, el cual coincide con el aportado por el proceso mediante memorando 202314000065033 del 13-mar-2023._x000a_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_x000a_Se comunicó al proceso que se requiere actualizar en la intranet el formato para garantizar su permanencia en el tiempo y formalidad en el Sistema de Control Interno."/>
    <m/>
    <m/>
    <m/>
    <m/>
    <m/>
    <m/>
    <m/>
  </r>
  <r>
    <x v="17"/>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Posibilidad de afectación reputacional por investigación disciplinaria de entes de control y aumento de quejas y reclamos de los grupos de valor debido a la implementación de PIP  fuera de los requerimientos normativos y procedimentales "/>
    <s v="Error  en el  diligenciamiento y consolidación de la información registrada  en el formato PM06-PR01-F05 Formato Matriz de Reporte de las acciones de Implementación del PIP 2023- Agendas participativas de trabajo"/>
    <s v="Verificar mensualmente el contenido de la Matriz de Reporte de las acciones de Implementación del PIP 2023- Agendas participativas de trabajo de los veinte (20) Centros Locales de Movilidad  para verificar el cumplimiento de la información registrada y cumplimiento en los tiempos de respuesta, documentado a través de actas, y adoptar las acciones a que haya lugar."/>
    <s v="Acción Correctiva"/>
    <s v="Número de seguimientos realizados / Número de seguimientos planeados"/>
    <s v="8 actas de seguimiento a los veinte (20) Centros Locales de Movilidad "/>
    <s v="Oficina de Gestión Social"/>
    <s v="Oficina de Gestión Social"/>
    <s v="Oficina de Gestión Social"/>
    <d v="2023-03-01T00:00:00"/>
    <d v="2023-10-31T00:00:00"/>
    <m/>
    <n v="0"/>
    <n v="1"/>
    <m/>
    <m/>
    <m/>
    <x v="0"/>
    <m/>
    <s v="Diana Montaña"/>
    <s v="Acción en proceso de implementación"/>
    <m/>
    <m/>
    <m/>
    <m/>
    <m/>
    <m/>
    <m/>
  </r>
  <r>
    <x v="18"/>
    <n v="1"/>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Actualizar formato PR01-F05 Matriz de Reporte de las acciones de Implementación del PIP 2023- Agendas participativas de trabajo."/>
    <s v="Acción Correctiva"/>
    <s v="Formato PR01-F05 Matriz de Reporte de las acciones de Implementación del PIP 2023- Agendas participativas de trabajo actualizado"/>
    <s v="Un (1)  formato actualizado  PR01-F05 Formato Matriz de Reporte- Agendas participativas de trabajo"/>
    <s v="Oficina de Gestion Social"/>
    <s v="Oficina de Gestión Social"/>
    <s v="Equipo de Calidad     _x000a_Oficina de Gestion Social"/>
    <d v="2023-01-02T00:00:00"/>
    <d v="2023-02-28T00:00:00"/>
    <m/>
    <n v="0"/>
    <n v="1"/>
    <d v="2023-03-13T00:00:00"/>
    <s v="Jefe Oficina de Gestión Social"/>
    <s v="Se realizan ajustes al formato “PR01-F05 Matriz _x000a_de Reporte de las acciones de Implementación del PIP 2023- Agendas participativas de trabajo”. _x000a_permitiendo a quienes diligencian el mismo contar con alertas frente al cumplimiento de los tiempos _x000a_de respuesta establecidos en los términos de ley._x000a_Evidencia: _x000a_https://drive.google.com/drive/u/0/folders/1WY5On9NHrvI0DTCyGi3OuN36VTf1PBkU"/>
    <x v="1"/>
    <d v="2023-03-21T00:00:00"/>
    <s v="Diana Montaña"/>
    <s v="21-mar-2023: Consultada la Intranet, se observó el formato código PM06-PR01-F05: Matriz de reporte de las Acciones de Implementación del PIP 2023 versión 2,0, el cual coincide con el aportado por el proceso mediante memorando 202314000065033 del 13-mar-2023._x000a_14-mar-2023: Consultada la Intranet, se observó que el formato código PM06-PR01-F05: Matriz de reporte de las Acciones de Implementación del PIP 2023 presenta versión 1, el cual no coincide con el aportado por el proceso, que presenta versión 2.0,. En la intranet, se observa fecha de publicado: 03-mar-2023 versión 1.0._x000a_Se comunicó al proceso que se requiere actualizar en la intranet el formato para garantizar su permanencia en el tiempo y formalidad en el Sistema de Control Interno."/>
    <m/>
    <m/>
    <m/>
    <m/>
    <m/>
    <m/>
    <m/>
  </r>
  <r>
    <x v="18"/>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Posibilidad de afectación reputacional por investigación disciplinaria de entes de control y aumento de quejas y reclamos de los grupos de valor debido a la implementación de PIP  fuera de los requerimientos normativos y procedimentales "/>
    <s v="Incumplimiento en los tiempos de  respuesta  establecidos en los términos de ley  emitidos a los ciudadanos-as , diligenciado en el formato PM06-PR01-F05 Formato Matriz de Reporte de las acciones de Implementación del PIP 2023- Agendas participativas de trabajo"/>
    <s v="Verificar mensualmente los tiempos de respuesta enviados a los ciudadanos en los términos establecidos por Ley  a los veinte (20) Centros Locales de Movilidad que permita evidenciar el correcto dligenciamiento del formato  PR01-F05 Formato Matriz de Reporte- Agendas participativas de trabajo, documentado a través de actas, y adoptar las acciones a que haya lugar."/>
    <s v="Acción Correctiva"/>
    <s v="Seguimientos de (APTs) ejecutados / Total de seguimientos de (APTs) programados"/>
    <s v="8 actas de seguimiento de (APTs)  "/>
    <s v="Oficina de Gestion Social"/>
    <s v="Oficina de Gestión Social"/>
    <s v="Equipo supervisor  CLM_x000a_ Oficina de Gestion Social"/>
    <d v="2023-03-01T00:00:00"/>
    <d v="2023-10-31T00:00:00"/>
    <m/>
    <n v="0"/>
    <n v="1"/>
    <d v="2023-03-13T00:00:00"/>
    <s v="Jefe Oficina de Gestión Social"/>
    <s v="La guía de Caracterización de ciudadanía y grupos de interés de la Función Pública permite a la _x000a_Oficina de Gestión Social identificar y obtener información sobre las particularidades _x000a_(características, necesidades, intereses, expectativas y preferencias) de la ciudadanía y los grupos _x000a_de valor con los que interactúa la entidad con el fin de agruparlos o segmentarlos de acuerdo con _x000a_atributos o características similares._x000a_La revisión del estado del arte permite actualizar el Directorio de ciudadanos, ciudadanas, grupos _x000a_de interés y grupos de valor de la OGS actualizado conforme a los criterios establecidos por la norma _x000a_y la necesidad de la entidad. "/>
    <x v="0"/>
    <m/>
    <s v="Diana Montaña"/>
    <s v="Acción en proceso de implementación"/>
    <m/>
    <m/>
    <m/>
    <m/>
    <m/>
    <m/>
    <m/>
  </r>
  <r>
    <x v="19"/>
    <n v="3"/>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una  (1) capacitación  dirigida al equipo de los Centros Locales de movilidad para socializar los lineamientos del formato piloto &quot;Convocatoria Rendición de Cuentas&quot;."/>
    <s v="Acción Correctiva"/>
    <s v="Capacitación programada / Capacitación ejecutada"/>
    <s v="Acta de capacitación de los  lineamientos del formato piloto &quot;Convocatoria Rendición de Cuentas&quot; y lista de asistencia"/>
    <s v="Oficina de Gestion Social"/>
    <s v="Oficina de Gestión Social"/>
    <s v="Equipo de Calidad _x000a_Oficina de Gestion Social"/>
    <d v="2023-03-01T00:00:00"/>
    <d v="2023-03-30T00:00:00"/>
    <m/>
    <n v="0"/>
    <n v="1"/>
    <d v="2023-03-27T00:00:00"/>
    <s v="Jefe Oficina de Gestión Social"/>
    <s v="Se realiza capacitación al equipo de los centros locales de movilidad (gestores y orientadores) indicando los lineamientos que se tienen establecidos frente al correcto diligenciamiento del formato de convocatoria a rendición de cuentas. Dando cumplimiento a la acción No. 3 acordada en el PMP."/>
    <x v="1"/>
    <d v="2023-03-27T00:00:00"/>
    <s v="Diana Montaña"/>
    <s v="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indicando los lineamientos que se tienen establecidos frente al correcto diligenciamiento del formato de convocatoria a rendición de cuentas, evidenciado en el numeral 3° del soporte, en el que se evidenció la participación de 38 funcionarios (registro de asistencia)."/>
    <m/>
    <m/>
    <m/>
    <m/>
    <m/>
    <m/>
    <m/>
  </r>
  <r>
    <x v="19"/>
    <n v="4"/>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Inexistencia de un_x000a_formato que permita realizar el seguimiento a la convocatoria realizada  en el marco de la audiencias públicas_x000a_(encuentros feriales) y diálogos ciudadanos (conversatorios)."/>
    <s v="Realizar seguimiento mensual al correcto diligenciamiento del formato piloto para la &quot;Convocatoria Rendición de Cuentas&quot; a través de actas de reunión y tomar las acciones a que haya lugar"/>
    <s v="Acción Correctiva"/>
    <s v="seguimiento al diligenciamiento del formato piloto aplicado / seguimiento al diligenciamiento del formato piloto por aplicar"/>
    <s v="Ocho (8) actas del seguimiento a la aplicación del formato piloto para la &quot;Convocatoria Rendición de Cuentas&quot; "/>
    <s v="Oficina de Gestion Social"/>
    <s v="Oficina de Gestión Social"/>
    <s v="Equipo de Calidad  _x000a_Equipo de Rendición de Cuentas Locales    _x000a_Oficina de Gestion Social"/>
    <d v="2023-03-01T00:00:00"/>
    <d v="2023-10-31T00:00:00"/>
    <m/>
    <n v="0"/>
    <n v="1"/>
    <m/>
    <m/>
    <m/>
    <x v="0"/>
    <m/>
    <s v="Diana Montaña"/>
    <s v="Acción en proceso de implementación"/>
    <m/>
    <m/>
    <m/>
    <m/>
    <m/>
    <m/>
    <m/>
  </r>
  <r>
    <x v="19"/>
    <n v="6"/>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Realizar una  (1) capacitación  dirigida al equipo de los Centros Locales de movilidad para socializar los lineamientos de actualización del formato  &quot;Matriz de Agremiaciones&quot;."/>
    <s v="Acción Correctiva"/>
    <s v="Capacitación programada / Capacitación ejecutada"/>
    <s v="Una (1) capacitación al equipo de los Centros Locales de movilidad"/>
    <s v="Oficina de Gestion Social"/>
    <s v="Oficina de Gestión Social"/>
    <s v="Equipo de Calidad     _x000a_Oficina de Gestion Social"/>
    <d v="2023-03-01T00:00:00"/>
    <d v="2023-03-30T00:00:00"/>
    <m/>
    <n v="0"/>
    <n v="1"/>
    <d v="2023-03-27T00:00:00"/>
    <s v="Jefe Oficina de Gestión Social"/>
    <s v="Se realiza capacitación al equipo de los centros locales de movilidad (gestores y orientadores) para socializar los lineamientos de actualización del Formato Directorio de ciudadanos, ciudadanas, grupos de interés y grupos de valor de la OGS. Dando cumplimiento a la acción No. 6 acordada en el PMP."/>
    <x v="1"/>
    <d v="2023-03-27T00:00:00"/>
    <s v="Diana Montaña"/>
    <s v="27-mar-2023: De conformidad con los memorandos 202314000080083 y 202314000080093 del 27-mar-2023 y 202314000075213 del 22-mar-2023, se observó acta de reunión del 13 de marzo de 2023, mediante el cual la Oficina de Gestión Social realizó capacitación virtual al equipo de los centros locales de movilidad (gestores y orientadores) para socializar los lineamientos de actualización del Formato Directorio de ciudadanos, ciudadanas, grupos de interés y grupos de valor de la OGS, evidenciado en el numeral 4° del soporte, en el que se evidenció la participación de 38 funcionarios (registro de asistencia)."/>
    <m/>
    <m/>
    <m/>
    <m/>
    <m/>
    <m/>
    <m/>
  </r>
  <r>
    <x v="19"/>
    <n v="7"/>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Posibilidad de afectación reputacional por investigación disciplinaria de entes de control y aumento de quejas y reclamos de los grupos de valor debido al realización de la rendición de cuentas en la 20 localidades de Bogotá fuera los lineamientos de la veeduria distrital y acciones relacionadas en el componente 3 del PAAC. "/>
    <s v="Ausencia de lineamientos frente al uso  del formato &quot;matriz de agremiaciones&quot; el cual es instrumento para el desarrollo de las convocatorias dentro de los lineamientos del proceso de RdC locales."/>
    <s v="Ejecutar seguimiento semestral para evidenciar el correcto dligenciamiento del Directorio de ciudadanos, ciudadanas,  grupos de interes y grupos de valor de la OGS a los veinte (20) Centros Locales de Movilidad,  documentado mediante acta de reunión, y tomar las acciones a que haya lugar."/>
    <s v="Acción Correctiva"/>
    <s v="Seguimiento semestral al Directorio de ciudadanos, ciudadanas,  grupos de interes y grupos de valor de la OGS ejecutados / Seguimientos del Directorio de ciudadanos, ciudadanas,  grupos de interes y grupos de valor de la OGS programados"/>
    <s v="2 actas de seguimiento semestral al Directorio de ciudadanos, ciudadanas,  grupos de interes y grupos de valor de la OGS"/>
    <s v="Oficina de Gestion Social"/>
    <s v="Oficina de Gestión Social"/>
    <s v="Equipo de Calidad     _x000a_Oficina de Gestion Social"/>
    <d v="2023-03-01T00:00:00"/>
    <d v="2023-10-31T00:00:00"/>
    <m/>
    <n v="0"/>
    <n v="1"/>
    <m/>
    <m/>
    <m/>
    <x v="0"/>
    <m/>
    <s v="Diana Montaña"/>
    <s v="Acción en proceso de implementación"/>
    <m/>
    <m/>
    <m/>
    <m/>
    <m/>
    <m/>
    <m/>
  </r>
  <r>
    <x v="20"/>
    <n v="1"/>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s v="DIRECCIÓN DE ATENCIÓN AL CIUDADANO"/>
    <s v="DIRECCIÓN DE ATENCIÓN AL CIUDADANO"/>
    <d v="2022-11-22T00:00:00"/>
    <d v="2023-10-20T00:00:00"/>
    <m/>
    <n v="0"/>
    <n v="0"/>
    <m/>
    <m/>
    <m/>
    <x v="0"/>
    <m/>
    <s v="Edgar González"/>
    <s v="Acción en proceso de implementación"/>
    <m/>
    <m/>
    <m/>
    <m/>
    <m/>
    <m/>
    <m/>
  </r>
  <r>
    <x v="20"/>
    <n v="2"/>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la solicitud a la Subdirección  Administrativa y a la OTIC de generar un informe de clasificación de las PQRSD que establezca la observación de las PQRSD que fueron reclasificadas (cambio de tipología)."/>
    <s v="Corrección"/>
    <s v="Nº de solicitudes realizadas"/>
    <n v="1"/>
    <s v="SUBSECRETARÍA DE SERVICIOS A LA CIUDADANÍA"/>
    <s v="DIRECCIÓN DE ATENCIÓN AL CIUDADANO"/>
    <s v="DIRECCIÓN DE ATENCIÓN AL CIUDADANO"/>
    <d v="2022-11-22T00:00:00"/>
    <d v="2023-10-20T00:00:00"/>
    <m/>
    <n v="0"/>
    <n v="0"/>
    <m/>
    <m/>
    <m/>
    <x v="0"/>
    <m/>
    <s v="Edgar González"/>
    <s v="Acción en proceso de implementación"/>
    <m/>
    <m/>
    <m/>
    <m/>
    <m/>
    <m/>
    <m/>
  </r>
  <r>
    <x v="20"/>
    <n v="3"/>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tres mesas de trabajo con el fin de socializar el informe de reclasificación de las PQRSD que ingresan a la SDM a través del sistema de gestión documental."/>
    <s v="Acción Correctiva"/>
    <s v="N° de Mesas de trabajo realizadas"/>
    <n v="3"/>
    <s v="SUBSECRETARÍA DE SERVICIOS A LA CIUDADANÍA"/>
    <s v="DIRECCIÓN DE ATENCIÓN AL CIUDADANO"/>
    <s v="DIRECCIÓN DE ATENCIÓN AL CIUDADANO"/>
    <d v="2022-11-22T00:00:00"/>
    <d v="2023-10-20T00:00:00"/>
    <m/>
    <n v="0"/>
    <n v="0"/>
    <d v="2023-04-12T00:00:00"/>
    <s v="Luz Angela Contreras Torres"/>
    <s v="En cuanto a la justificación del avance de seguimiento, El equipo de gestión de PQRSD de la Dirección de Atención al Ciudadano junto con la Subdirección Administrativa, realizaron la socialización del informe de reclasificación de la tipología de las peticiones en el Sistema de Gestión Documental ORFEO, con el propósito de realizar seguimiento a las peticiones que fueron objeto de reclasificación e identificar las novedades presentadas con respecto al cambio de tipología por parte de las dependencias."/>
    <x v="0"/>
    <m/>
    <s v="Edwin Fernando Beltran"/>
    <s v="13/04/2023: De acuerdo con la información remitida desde la Subsecretaría de Servicios a la Ciudadanía, en cuanto al cumplimiento con el avance de la acción, adjuntaron la siguiente evidencia del cumplimiento: 1. Acta de realización de mesa de trabajo el día 6 de marzo de 2023, cuya temática fue &quot;Socializar el informe de reclacificación de las PQRSD que ingresan a la SDM a través del sistema de gestión documental&quot;. Lo anterior permite evidenciar el cumplimiento parcial del indicador, toda vez que la meta es la realización de 3 mesas de trabajo. La evaluación de efectividad se va a realizar en una proxima evaluación a la dependencia."/>
    <m/>
    <m/>
    <m/>
    <m/>
    <m/>
    <m/>
    <m/>
  </r>
  <r>
    <x v="21"/>
    <n v="1"/>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
    <s v="Acción Correctiva"/>
    <s v="N° de Mesas de trabajo realizadas"/>
    <n v="1"/>
    <s v="Subsecretaría de Servicios a la ciudadanía_x000a_Subsecretaria de Gestión Corporativa _x000a_OTIC"/>
    <s v="DIRECCIÓN DE ATENCIÓN AL CIUDADANO"/>
    <s v="Dirección de Atención al ciudadano_x000a_Subdirección  Administrativa_x000a_OTIC"/>
    <d v="2022-11-22T00:00:00"/>
    <d v="2023-05-30T00:00:00"/>
    <m/>
    <n v="0"/>
    <n v="0"/>
    <m/>
    <m/>
    <m/>
    <x v="0"/>
    <m/>
    <s v="Edgar González"/>
    <s v="Acción en proceso de implementación"/>
    <m/>
    <m/>
    <m/>
    <m/>
    <m/>
    <m/>
    <m/>
  </r>
  <r>
    <x v="21"/>
    <n v="2"/>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reunión de seguimiento entre equipo de PQRSD, OTIC y la Secretaría General  con el fin de verificar que la actualización de los códigos permita la correcta transferencia de la información."/>
    <s v="Corrección"/>
    <s v="N° de reuniones realizadas"/>
    <n v="1"/>
    <s v="Subsecretaría de Servicios a la ciudadanía_x000a_Subsecretaria de Gestión Corporativa _x000a_OTIC"/>
    <s v="DIRECCIÓN DE ATENCIÓN AL CIUDADANO"/>
    <s v="Dirección de Atención al ciudadano_x000a_OTIC"/>
    <d v="2022-11-22T00:00:00"/>
    <d v="2023-05-30T00:00:00"/>
    <m/>
    <n v="0"/>
    <n v="0"/>
    <m/>
    <m/>
    <m/>
    <x v="0"/>
    <m/>
    <s v="Edgar González"/>
    <s v="Acción en proceso de implementación"/>
    <m/>
    <m/>
    <m/>
    <m/>
    <m/>
    <m/>
    <m/>
  </r>
  <r>
    <x v="21"/>
    <n v="3"/>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_x000a_Subsecretaria de Gestión Corporativa _x000a_OTIC"/>
    <s v="DIRECCIÓN DE ATENCIÓN AL CIUDADANO"/>
    <s v="Dirección de Atención al ciudadano_x000a_OTIC"/>
    <d v="2022-11-22T00:00:00"/>
    <d v="2023-10-20T00:00:00"/>
    <m/>
    <n v="0"/>
    <n v="0"/>
    <m/>
    <m/>
    <m/>
    <x v="0"/>
    <m/>
    <s v="Edgar González"/>
    <s v="Acción en proceso de implementación"/>
    <m/>
    <m/>
    <m/>
    <m/>
    <m/>
    <m/>
    <m/>
  </r>
  <r>
    <x v="22"/>
    <n v="1"/>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gestión de PQRSD."/>
    <s v="Acción Correctiva"/>
    <s v="N° de capacitaciones realizadas"/>
    <n v="3"/>
    <s v="SUBSECRETARÍA DE SERVICIOS A LA CIUDADANÍA"/>
    <s v="DIRECCIÓN DE ATENCIÓN AL CIUDADANO"/>
    <s v="DIRECCIÓN DE ATENCIÓN AL CIUDADANO"/>
    <d v="2022-11-22T00:00:00"/>
    <d v="2023-10-20T00:00:00"/>
    <m/>
    <n v="0"/>
    <n v="0"/>
    <d v="2023-04-12T00:00:00"/>
    <s v="Luz Angela Contreras Torres"/>
    <s v="Respecto al seguimiento de la acción, Desde la Dirección de Atención al Ciudadano, el equipo de Gestión de PQRSD realizó la convocatoria de la socialización y/o divulgación de los lineamientos contenidos en el Reglamento interno para la gestión de PQRS, con fecha de ejecución el 13 de abril de 2023 de manera presencial en la sede de calle 13 de la Secretaría Distrital de Movilidad."/>
    <x v="0"/>
    <d v="2023-04-13T00:00:00"/>
    <s v="Edwin Fernando Beltran"/>
    <s v="13/04/2023: De acuerdo con la información remitida desde la Subsecretaría de Servicios a la Ciudadanía, en cuanto al cumplimiento con el avance de la acción, adjuntaron la siguiente evidencia del cumplimiento con el avance: 1. Memorando remitido por la Subdirectora Técnica de Atención al Ciudadano, remitido a todas las dependencias, de la SDM, cuyo contenido es “Plan Anticorrupción y de Atención al Ciudadano PAAC 2023 _x000a_(En Transición al de Transparencia y Ética Pública)”, en específico a la acción 1.6, _x000a_la cual tiene como objetivo: “Socializar y/o divulgar los lineamientos contenidos _x000a_en el Reglamento interno para la gestión de PQRS para su conocimiento e _x000a_implementación”. Este memorando CONVOCÓ A CAPACITACIÓN sobre PQRSD, el día 13 de abril. Lo anterior permite evidenciar el cumplimiento parcial del indicador, toda vez que la meta es la realización de 3 capacitaciones. La evaluación de efectividad se va a realizar en una proxima evaluación a la dependencia."/>
    <m/>
    <m/>
    <m/>
    <m/>
    <m/>
    <m/>
    <m/>
  </r>
  <r>
    <x v="22"/>
    <n v="2"/>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s v="DIRECCIÓN DE ATENCIÓN AL CIUDADANO"/>
    <s v="DIRECCIÓN DE ATENCIÓN AL CIUDADANO"/>
    <d v="2022-11-22T00:00:00"/>
    <d v="2023-10-20T00:00:00"/>
    <m/>
    <n v="0"/>
    <n v="0"/>
    <m/>
    <m/>
    <m/>
    <x v="0"/>
    <m/>
    <s v="Edgar González"/>
    <s v="Acción en proceso de implementación"/>
    <m/>
    <m/>
    <m/>
    <m/>
    <m/>
    <m/>
    <m/>
  </r>
  <r>
    <x v="22"/>
    <n v="3"/>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s v="DIRECCIÓN DE ATENCIÓN AL CIUDADANO"/>
    <s v="DIRECCIÓN DE ATENCIÓN AL CIUDADANO"/>
    <d v="2022-11-22T00:00:00"/>
    <d v="2023-10-20T00:00:00"/>
    <m/>
    <n v="0"/>
    <n v="0"/>
    <d v="2023-04-12T00:00:00"/>
    <s v="Luz Angela Contreras Torres"/>
    <s v="Desde la Dirección de Atención al Ciudadano, se realizó el Informe de evaluación de la calidad de las respuestas emitidas a peticiones ciudadanas correspondiente al 4to trimestre de 2022, con el fin de verificar que estas sean atendidas de acuerdo a las disposiciones normativas y en conformidad al Reglamento interno de gestión de peticiones, quejas, reclamos, sugerencias y denuncias código: PM04-RG01, contribuyendo en el mejoramiento del desempeño institucional y la satisfacción ciudadana respecto de los trámites y servicios ofrecidos por la Secretaría Distrital de Movilidad."/>
    <x v="0"/>
    <d v="2023-04-13T00:00:00"/>
    <s v="Edwin Fernando Beltran"/>
    <s v="13/04/2023: De acuerdo con la información remitida desde la Subsecretaría de Servicios a la Ciudadanía, en cuanto al cumplimiento con el avance de la acción, adjuntaron la siguiente evidencia del cumplimiento con el avance: 1. Informe trimestral de evaluación de calidad de las respuestas emitidas a peticiones ciudadanas, suscrito por la Directiora de Atención al Ciudadano. Lo anterior permite evidenciar el cumplimiento del avance indicador, toda vez que la meta es la realización de 3 infomes. La evaluación de efectividad se va a realizar en una proxima evaluación a la dependencia."/>
    <m/>
    <m/>
    <m/>
    <m/>
    <m/>
    <m/>
    <m/>
  </r>
  <r>
    <x v="23"/>
    <n v="2"/>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Realizar tres mesas de trabajo con el fin de realizar seguimiento a la recepción y radicación de PQRS en los patios de la SDM a través de la matriz de seguimiento de PQRS de patios."/>
    <s v="Acción Correctiva"/>
    <s v="N° de actas de reunión realizadas"/>
    <n v="3"/>
    <s v="SUBSECRETARÍA DE SERVICIOS A LA CIUDADANÍA"/>
    <s v="DIRECCIÓN DE ATENCIÓN AL CIUDADANO"/>
    <s v="DIRECCIÓN DE ATENCIÓN AL CIUDADANO"/>
    <d v="2023-03-01T00:00:00"/>
    <d v="2023-10-20T00:00:00"/>
    <m/>
    <n v="0"/>
    <n v="0"/>
    <m/>
    <m/>
    <m/>
    <x v="0"/>
    <m/>
    <s v="Edgar González"/>
    <s v="Acción en proceso de implementación"/>
    <m/>
    <m/>
    <m/>
    <m/>
    <m/>
    <m/>
    <m/>
  </r>
  <r>
    <x v="24"/>
    <n v="2"/>
    <n v="2022"/>
    <s v="Gestión de Trámites y Servicios para la ciudadanía"/>
    <s v="Informe de Auditoria PQRSD"/>
    <d v="2022-10-22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6"/>
    <s v="SUBSECRETARÍA DE SERVICIOS A LA CIUDADANÍA"/>
    <s v="DIRECCIÓN DE ATENCIÓN AL CIUDADANO"/>
    <s v="DIRECCIÓN DE ATENCIÓN AL CIUDADANO"/>
    <d v="2023-02-01T00:00:00"/>
    <d v="2023-10-20T00:00:00"/>
    <m/>
    <n v="0"/>
    <n v="0"/>
    <m/>
    <m/>
    <m/>
    <x v="0"/>
    <m/>
    <s v="Edgar González"/>
    <s v="Acción en proceso de implementación"/>
    <m/>
    <m/>
    <m/>
    <m/>
    <m/>
    <m/>
    <m/>
  </r>
  <r>
    <x v="25"/>
    <n v="1"/>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Hacer solicitud a la Secretaria General y a la OTIC de la SDM con el propósito de que se implemente una mejora en los campos de identificación que permita que de acuerdo al tipo de documento que se selecciones el campo sea o no alfanumérico"/>
    <s v="Acción Correctiva"/>
    <s v="N° de solicitudes realizadas"/>
    <n v="1"/>
    <s v="Subsecretaría de Servicios a la ciudadanía_x000a_Subsecretaria de Gestión Corporativa _x000a_OTIC"/>
    <s v="DIRECCIÓN DE ATENCIÓN AL CIUDADANO"/>
    <s v="Dirección de Atención al ciudadano_x000a_Subdirección  Administrativa_x000a_OTIC"/>
    <d v="2022-11-22T00:00:00"/>
    <d v="2023-06-30T00:00:00"/>
    <m/>
    <n v="0"/>
    <n v="0"/>
    <m/>
    <m/>
    <m/>
    <x v="0"/>
    <m/>
    <s v="Edgar González"/>
    <s v="Acción en proceso de implementación"/>
    <m/>
    <m/>
    <m/>
    <m/>
    <m/>
    <m/>
    <m/>
  </r>
  <r>
    <x v="25"/>
    <n v="2"/>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Realizar una mesa de trabajo entre el equipo de PQRSD, la OTIC y la Subdirección Administrativa con el fin de hacer seguimiento a las mejoras realizadas en el sistema de información ORFEO."/>
    <s v="Acción Correctiva"/>
    <s v="N° de mesas de trabajo realizadas"/>
    <n v="1"/>
    <s v="Subsecretaría de Servicios a la ciudadanía_x000a_Subsecretaria de Gestión Corporativa _x000a_OTIC"/>
    <s v="DIRECCIÓN DE ATENCIÓN AL CIUDADANO"/>
    <s v="Dirección de Atención al ciudadano_x000a_Subdirección  Administrativa_x000a_OTIC"/>
    <d v="2023-07-01T00:00:00"/>
    <d v="2023-10-20T00:00:00"/>
    <m/>
    <n v="0"/>
    <n v="0"/>
    <m/>
    <m/>
    <m/>
    <x v="0"/>
    <m/>
    <s v="Edgar González"/>
    <s v="Acción en proceso de implementación"/>
    <m/>
    <m/>
    <m/>
    <m/>
    <m/>
    <m/>
    <m/>
  </r>
  <r>
    <x v="26"/>
    <n v="1"/>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Acción Correctiva"/>
    <s v="Número de Socializaciones realizadas"/>
    <n v="12"/>
    <s v="Subsecretaría de Gestión Jurídica"/>
    <s v="Dirección de Contratación"/>
    <s v="Director (a) de Contratación"/>
    <d v="2022-12-01T00:00:00"/>
    <d v="2023-05-31T00:00:00"/>
    <m/>
    <n v="0"/>
    <n v="0"/>
    <m/>
    <m/>
    <m/>
    <x v="0"/>
    <d v="2023-04-12T00:00:00"/>
    <s v="Wendy Cordoba "/>
    <s v="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_x000a__x000a_13/03/2023. En el mes de febr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8 y 15 de febrero de 2023, en las cuales se contó con la asistencia de 8  y 11 funcionarios y/o contratistas de la DC.  No obstante, se requiere que el área allegue además el soporte del acta en el cual se pueda observar los temas tratados en la reunión y el desarrollo de la misma._x000a__x000a_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_x000a__x000a_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
    <m/>
    <m/>
    <m/>
    <m/>
    <m/>
    <m/>
    <m/>
  </r>
  <r>
    <x v="26"/>
    <n v="2"/>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Acción Correctiva"/>
    <s v="Número de Socializaciones realizadas"/>
    <n v="2"/>
    <s v="Subsecretaría de Gestión Jurídica"/>
    <s v="Dirección de Contratación"/>
    <s v="Director (a) de Contratación"/>
    <d v="2022-12-01T00:00:00"/>
    <d v="2023-05-31T00:00:00"/>
    <m/>
    <n v="0"/>
    <n v="0"/>
    <m/>
    <m/>
    <m/>
    <x v="0"/>
    <d v="2023-04-12T00:00:00"/>
    <s v="Wendy Cordoba "/>
    <s v="12/04/2023. Reporta ael área que la segunda socialización se realizará en el mes de mayo, de acuerdo con la periodicidad establecida en la acción  de mejora. _x000a__x000a_13/03/2023. El 28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Dicha socialización contó con la presencia de 32 personas (contratistas y funcionarios). Como evidenca  se adjuntó: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x v="26"/>
    <n v="3"/>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revisión aleatoria de forma mensual al cargue de la documentación en el SGC relacionada con la estrategia talento no palanca, de los  contratos de prestación de servicios profesionales y de apoyo a la gestión. "/>
    <s v="Acción Correctiva"/>
    <s v="Número de Informes de revisión y seguimiento"/>
    <n v="6"/>
    <s v="Subsecretaría de Gestión Jurídica"/>
    <s v="Dirección de Contratación"/>
    <s v="Director (a) de Contratación"/>
    <d v="2022-12-01T00:00:00"/>
    <d v="2023-05-31T00:00:00"/>
    <m/>
    <n v="0"/>
    <n v="0"/>
    <m/>
    <m/>
    <m/>
    <x v="0"/>
    <d v="2023-04-12T00:00:00"/>
    <s v="Wendy Cordoba "/>
    <s v="12/04/2023. En el mes de marzo de 2023, el área realizó la revisión aleatoria al cargue de la documentación relacionada con Talento No Palanca en el SGC de diez (10) contratos ( 2023-1557, 2023-1618, 2023 - 1627, 2023-1637, 2023-1641, 2023-1643, 2023-1689, 2023-1714, 2023-1744 y 2023-1746) y como evidencia se aportó el Informe de revisión aleatoria de marzo, en el cual se pueden observar y consultar los soportes de dicha revisión en línea.  _x000a__x000a_13/03/2023. En el mes de febrero de 2023, el área realizó la revisión aleatoria al cargue de la documentación relacionada con Talento No Palanca en el SGC de cinco (5) contratos ( 2023-596, 2023-725, 2023 - 1065, 2023-1074, 2023-1153) y como evidencia se aportó el Informe de revisión aleatoria de febrero, en el cual se pueden observar y consultar los soportes de dicha revisión en línea. Se adjuntó como evidencia de este seguimiento, los pantallazos de los certificados de inscripción de talento no palanca de los contratos revisados._x000a_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No obstante a lo anterior, se recomienda a la DC aumentar la cantidad de muestras tomadas ya que por el volumen de contración generado de enero a la fecha, la muestra es muy baja lo cual no permite validar el posible alcance que mes a mes ha tenido la acción._x000a__x000a_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_x000a_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m/>
    <m/>
    <m/>
    <m/>
    <m/>
    <m/>
    <m/>
  </r>
  <r>
    <x v="27"/>
    <n v="1"/>
    <n v="2022"/>
    <s v="Gestión Jurídica"/>
    <s v="Auditoría al proceso de Gestión _x000a_Jurídica tema Contractual"/>
    <d v="2022-11-02T00:00:00"/>
    <s v="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
    <s v="Posibilidad de afectación reputacional por pérdida de imagen institucional ante la comunidad, debido a la consecución de contratos sin el lleno de los requisitos contemplados en la norma."/>
    <s v="La Dirección de Contratación no contaba con un administrador SIDEAP durante la vigencia 2021 que pudiera cumplir con el rol de enlace con el DASC para elevar la consulta de las diversas fallas del aplicativo. "/>
    <s v="Realizar revisión aleatoria de forma mensual a la validación del formato único de hoja de vida de los contratistas por parte de la entidad publicados en SECOP II. "/>
    <s v="Acción Correctiva"/>
    <s v="Número de Informes de revisión y seguimiento"/>
    <n v="6"/>
    <s v="Subsecretaría de Gestión Jurídica"/>
    <s v="Dirección de Contratación"/>
    <s v="Director (a) de Contratación"/>
    <d v="2022-12-01T00:00:00"/>
    <d v="2023-05-31T00:00:00"/>
    <m/>
    <n v="0"/>
    <n v="0"/>
    <m/>
    <m/>
    <m/>
    <x v="0"/>
    <d v="2023-04-12T00:00:00"/>
    <s v="Wendy Cordoba "/>
    <s v="12/04/2023. En el mes de marzo  de 2023, el área realizó la revisión aleatoria a la validación del formato único de hoja de vida de los contratistas de 10 contratos  (2023-1557, 2023-1618, 2023 - 1627, 2023-1637, 2023-1641, 2023-1643, 2023-1689, 2023-1714, 2023-1744 y 2023-1746).  Como soporte se allegó el informe en el cual se incluye el link del drive en el cual se encuentra el soporte de la hoja de vida._x000a__x000a_13/03/2023. En el mes de febrero de 2023, el área realizó la revisión aleatoria a la validación del formato único de hoja de vida de los contratistas de 5 contratos  ( 2023-596, 2023-725, 2023 - 1065, 2023-1074, 2023-1153).  Como soporte se allegó el informe en el cual se incluye el link del drive en el cual se encuentra el soporte de la hoja de vida. Se dejaron tambien como evidencia del seguimiento las Hojas de vida de los 5 contratos revisados._x000a__x000a_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_x000a_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
    <m/>
    <m/>
    <m/>
    <m/>
    <m/>
    <m/>
    <m/>
  </r>
  <r>
    <x v="28"/>
    <n v="1"/>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trimestrales al interior del equipo de Contratos de Prestación de Servicios de la Dirección de Contratación sobre la consulta de la documentación dispuesta en la intranet de la SDM, dejando como evidencia listados de asistencia. "/>
    <s v="Acción Correctiva"/>
    <s v="Número de Socializaciones realizadas"/>
    <n v="2"/>
    <s v="Subsecretaría de Gestión Jurídica"/>
    <s v="Dirección de Contratación"/>
    <s v="Director (a) de Contratación"/>
    <d v="2022-12-01T00:00:00"/>
    <d v="2023-05-31T00:00:00"/>
    <m/>
    <n v="0"/>
    <n v="0"/>
    <m/>
    <m/>
    <m/>
    <x v="0"/>
    <d v="2023-04-12T00:00:00"/>
    <s v="Wendy Cordoba "/>
    <s v="12/04/2023. Indica el área que sa segunda socialización se realizará en el mes de abril, de acuerdo con la periodicidad establecida en la acción  de mejora._x000a__x000a_13/03/2023. Indica el área que sa segunda socialización se realizará en el mes de abril, de acuerdo con la periodicidad establecida en la acción  de mejora._x000a__x000a_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_x000a__x000a_11/01/2023. Reporta el área que para el mes de diciembre no se llevaron a cabo socializaciones."/>
    <m/>
    <m/>
    <m/>
    <m/>
    <m/>
    <m/>
    <m/>
  </r>
  <r>
    <x v="28"/>
    <n v="2"/>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
    <s v="Acción Correctiva"/>
    <s v="Número de Socializaciones realizadas"/>
    <n v="2"/>
    <s v="Subsecretaría de Gestión Jurídica"/>
    <s v="Dirección de Contratación"/>
    <s v="Director (a) de Contratación"/>
    <d v="2022-12-01T00:00:00"/>
    <d v="2023-05-31T00:00:00"/>
    <m/>
    <n v="0"/>
    <n v="0"/>
    <m/>
    <m/>
    <m/>
    <x v="0"/>
    <d v="2023-04-12T00:00:00"/>
    <s v="Wendy Cordoba "/>
    <s v="12/04/2023. Reporta el área que la segunda socialización se realizará en el mes de mayo, de acuerdo con la periodicidad establecida en la acción  de mejora. _x000a__x000a_13/03/2023. El 28 de febrero se llevó a cabo una socialización a los enlaces de contratación de las áreas técnicas en la que se recordó el paso a paso para consultar en la intranet la información relacionada con el Procedimiento para el trámite de Contratos de Prestación de Servicios.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x v="28"/>
    <n v="3"/>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revisión aleatoria de forma mensual respecto al correcto uso de la versión vigente del formato propuesta de servicios."/>
    <s v="Acción Correctiva"/>
    <s v="Número de Informes de revisión y seguimiento"/>
    <n v="6"/>
    <s v="Subsecretaría de Gestión Jurídica"/>
    <s v="Dirección de Contratación"/>
    <s v="Director (a) de Contratación"/>
    <d v="2022-12-01T00:00:00"/>
    <d v="2023-05-31T00:00:00"/>
    <m/>
    <n v="0"/>
    <n v="0"/>
    <m/>
    <m/>
    <m/>
    <x v="0"/>
    <d v="2023-04-12T00:00:00"/>
    <s v="Wendy Cordoba "/>
    <s v="12/04/2023. En el mes de marzo de 2023, el área realizó la revisión aleatoria al correcto uso de la versión vigente del formato propuesta de servicios de 10 contratos  (2023-1557, 2023-1618, 2023 - 1627, 2023-1637, 2023-1641, 2023-1643, 2023-1689, 2023-1714, 2023-1744 y 2023-1746) a los que se les efectuó la revisión de documentación precontractual en el mes de marzo; como evidencia: allegó el Informe de revisión aleatoria de marzo, en el cual se pudo observar y consultar los soportes de dicha revisión_x000a__x000a_13/03/2023. En el mes de febrero de 2023, el área realizó la revisión aleatoria al correcto uso de la versión vigente del formato propuesta de servicios de cinco (5) contratos ( 2023-596, 2023-725, 2023 - 1065, 2023-1074, 2023-1153) a los que se les efectuó la revisión de documentación precontractual en el mes de febrero; como evidencia: allegó el Informe de revisión aleatoria de febrero, en el cual se pudo observar y consultar los soportes de dicha revisión. De igual forma se dejo como  evidencia de este seguimiento, los formatos de propuesta._x000a__x000a_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enero, en el cual se pudo observar y consultar los soportes de dicha revisión. De igual forma se dejo como  evidencia de este seguimiento, los formatos de propuesta._x000a__x000a_11/01/2023. En el mes de diciembre de 2022 se evidenció que el área realizó la revisión aleatoria al correcto uso de la versión vigente del formato propuesta de servicios de cinco (5) contratos  2023-596, 2023-725, 2023 - 1065, 2023-1074, 2023-1153) a los que se les efectuó la revisión de documentación precontractual en el mes de e; como evidencia: allegó el Informe de revisión aleatoria de diciembre, en el cual se pueden observar y consultar los soportes de dicha revisión en línea. "/>
    <m/>
    <m/>
    <m/>
    <m/>
    <m/>
    <m/>
    <m/>
  </r>
  <r>
    <x v="29"/>
    <n v="1"/>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
    <s v="Acción Correctiva"/>
    <s v="Número de Socializaciones realizadas"/>
    <n v="2"/>
    <s v="Subsecretaría de Gestión Jurídica"/>
    <s v="Dirección de Contratación"/>
    <s v="Director (a) de Contratación"/>
    <d v="2022-12-01T00:00:00"/>
    <d v="2023-05-31T00:00:00"/>
    <m/>
    <n v="0"/>
    <n v="0"/>
    <m/>
    <m/>
    <m/>
    <x v="0"/>
    <d v="2023-04-12T00:00:00"/>
    <s v="Wendy Cordoba "/>
    <s v="12/04/2023. Informa el área que la segunda socialización se realizará en el mes de abril, de acuerdo con la periodicidad establecida en la acción de mejora._x000a__x000a_13/03/2023. Informa el área que la segunda socialización se realizará en el mes de abril, de acuerdo con la periodicidad establecida en la acción de mejora._x000a__x000a_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_x000a_11/01/2023. Reporta el área que para el mes de diciembre no se llevaron a cabo socializaciones."/>
    <m/>
    <m/>
    <m/>
    <m/>
    <m/>
    <m/>
    <m/>
  </r>
  <r>
    <x v="29"/>
    <n v="2"/>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 los enlaces de contratación de las áreas técnicas frente a  la  normatividad vigente aplicable relacionada con exámenes médicos preocupacionales de contratistas, dejando como evidencia listados de asistencia y presentaciones realizadas. "/>
    <s v="Acción Correctiva"/>
    <s v="Número de Socializaciones realizadas"/>
    <n v="2"/>
    <s v="Subsecretaría de Gestión Jurídica"/>
    <s v="Dirección de Contratación"/>
    <s v="Director (a) de Contratación"/>
    <d v="2022-12-01T00:00:00"/>
    <d v="2023-05-31T00:00:00"/>
    <m/>
    <n v="0"/>
    <n v="0"/>
    <m/>
    <m/>
    <m/>
    <x v="0"/>
    <d v="2023-04-12T00:00:00"/>
    <s v="Wendy Cordoba "/>
    <s v="12/04/2023. Reporta el área que la segunda socialización se realizará en el mes de mayo, de acuerdo con la periodicidad establecida en la acción  de mejora._x000a__x000a_13/03/2023. El 28 de febrero se llevó a cabo una socialización a los enlaces de contratación de las áreas técnicas en la que se recordó la normatividad vigente relacionada con los exámenes médicos preocupacionales de contratistas y se resolvieron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x v="29"/>
    <n v="3"/>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revisión aleatoria de forma mensual respecto a la debida aplicación de normatividad vigente  relacionada con los exámenes médicos preocupacionales de contratistas. "/>
    <s v="Acción Correctiva"/>
    <s v="Número de Informes de revisión y seguimiento"/>
    <n v="6"/>
    <s v="Subsecretaría de Gestión Jurídica"/>
    <s v="Dirección de Contratación"/>
    <s v="Director (a) de Contratación"/>
    <d v="2022-12-01T00:00:00"/>
    <d v="2023-05-31T00:00:00"/>
    <m/>
    <n v="0"/>
    <n v="0"/>
    <m/>
    <m/>
    <m/>
    <x v="0"/>
    <d v="2023-04-12T00:00:00"/>
    <s v="Wendy Cordoba "/>
    <s v="12/04/2023. En el mes de marzo, ell área realizó una revisión aleatoria a la debida aplicación de la normatividad vigente  relacionada con los exámenes médicos preocupaciones de 10 contratistas  (2023-1557, 2023-1618, 2023 - 1627, 2023-1637, 2023-1641, 2023-1643, 2023-1689, 2023-1714, 2023-1744 y 2023-1746), como evidencia allegó el Informe de revisión aleatoria de marzo en el cual se aporta el link de consulta de los documentos._x000a__x000a_13/03/2023. En el mes de febrero, ell área realizó una revisión aleatoria a la debida aplicación de la normatividad vigente  relacionada con los exámenes médicos preocupaciones de contratistas para cinco (5) contratos ( 2023-596, 2023-725, 2023 - 1065, 2023-1074, 2023-1153), como evidencia allegó el Informe de revisión aleatoria de febrero y ademas copia de las examenes preocupacionales de los 5 contratistas. _x000a__x000a_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_x000a__x000a_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_x000a_allegó el Informe de revisión aleatoria de diciembre, en el cual se pueden observar y consultar los soportes de dicha revisión en línea._x000a_"/>
    <m/>
    <m/>
    <m/>
    <m/>
    <m/>
    <m/>
    <m/>
  </r>
  <r>
    <x v="30"/>
    <n v="1"/>
    <n v="2022"/>
    <s v="Gestión Jurídica"/>
    <s v="Auditoría al proceso de Gestión _x000a_Jurídica tema Contractual"/>
    <d v="2022-11-02T00:00:00"/>
    <s v="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
    <s v="Posibilidad de afectación reputacional por pérdida de imagen institucional ante la comunidad, debido a la consecución de contratos sin el lleno de los requisitos contemplados en la norma."/>
    <s v=" El contratista mediante oficio manifestó la dificultad frente a las aseguradoras para la expedición de las pólizas del contrato, solicitando se le concediera plazo para la presentación de las mismas, a lo cual la entidad otorgó plazo adicional para su presentación.  "/>
    <s v="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
    <s v="Acción Correctiva"/>
    <s v="Número de  Socializaciones realizadas"/>
    <n v="2"/>
    <s v="Subsecretaría de Gestión Jurídica"/>
    <s v="Dirección de Contratación"/>
    <s v="Director (a) de Contratación"/>
    <d v="2022-12-01T00:00:00"/>
    <d v="2023-11-30T00:00:00"/>
    <m/>
    <n v="0"/>
    <n v="0"/>
    <m/>
    <m/>
    <m/>
    <x v="0"/>
    <d v="2023-04-12T00:00:00"/>
    <s v="Wendy Cordoba "/>
    <s v="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 Reporta el área que la segunda socialización se realizará a finales del segundo semestre de la vigencia 2023, de acuerdo con la periodicidad establecida en la acción de mejora. _x000a_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
    <m/>
    <m/>
    <m/>
    <m/>
    <m/>
    <m/>
    <m/>
  </r>
  <r>
    <x v="31"/>
    <n v="1"/>
    <n v="2022"/>
    <s v="Gestión Jurídica"/>
    <s v="Auditoría al proceso de Gestión _x000a_Jurídica tema Contractual"/>
    <d v="2022-11-02T00:00:00"/>
    <s v="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
    <s v="Posibilidad de afectación reputacional por pérdida de imagen institucional ante la comunidad, debido a la consecución de contratos sin el lleno de los requisitos contemplados en la norma."/>
    <s v="Error de transcripción del término otorgado para la expedición de las garantías."/>
    <s v="Realizar socializaciones semestrales al interior del equipo de procesos de selección de la Dirección de Contratación respecto a la debida elaboración de los contratos, dejando como evidencia listados de asistencia. "/>
    <s v="Acción Correctiva"/>
    <s v="Número de  Socializaciones realizadas"/>
    <n v="2"/>
    <s v="Subsecretaría de Gestión Jurídica"/>
    <s v="Dirección de Contratación"/>
    <s v="Director (a) de Contratación"/>
    <d v="2022-12-01T00:00:00"/>
    <d v="2023-11-30T00:00:00"/>
    <m/>
    <n v="0"/>
    <n v="0"/>
    <m/>
    <m/>
    <m/>
    <x v="0"/>
    <d v="2023-04-12T00:00:00"/>
    <s v="Wendy Cordoba "/>
    <s v="12/04/2023.  Reporta el área que la segunda socialización se realizará a finales del primer semestre de la vigencia 2023, de acuerdo con la periodicidad establecida en la acción  de mejora. _x000a__x000a_13/03/2023. Reporta el área que la segunda socialización se realizará a finales del primer semestre de la vigencia 2023, de acuerdo con la periodicidad establecida en la acción  de mejora. _x000a__x000a_08/02/2023. Reporta el área que la segunda socialización se realizará a finales del segundo semestre de la vigencia 2023, de acuerdo con la periodicidad establecida en la acción  de mejora. _x000a_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
    <m/>
    <m/>
    <m/>
    <m/>
    <m/>
    <m/>
    <m/>
  </r>
  <r>
    <x v="32"/>
    <n v="1"/>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
    <s v="Acción Correctiva"/>
    <s v="Número de Socializaciones realizadas"/>
    <n v="2"/>
    <s v="Subsecretaría de Gestión Jurídica"/>
    <s v="Dirección de Contratación"/>
    <s v="Director (a) de Contratación"/>
    <d v="2022-12-01T00:00:00"/>
    <d v="2023-05-31T00:00:00"/>
    <m/>
    <n v="0"/>
    <n v="0"/>
    <m/>
    <m/>
    <m/>
    <x v="0"/>
    <d v="2023-04-12T00:00:00"/>
    <s v="Wendy Cordoba "/>
    <s v="12/04/2023. Reporta el área que la segunda socialización se realizará en el mes de abril, de acuerdo con la periodicidad establecida en la acción  de mejora._x000a__x000a_13/03/2023. Reporta el área que la segunda socialización se realizará en el mes de abril, de acuerdo con la periodicidad establecida en la acción  de mejora. _x000a__x000a_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_x000a__x000a_11/01/2023. Reporta el área que para el mes de diciembre no se llevaron a cabo socializaciones."/>
    <m/>
    <m/>
    <m/>
    <m/>
    <m/>
    <m/>
    <m/>
  </r>
  <r>
    <x v="32"/>
    <n v="2"/>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
    <s v="Acción Correctiva"/>
    <s v="Socializaciones realizadas"/>
    <n v="2"/>
    <s v="Subsecretaría de Gestión Jurídica"/>
    <s v="Dirección de Contratación"/>
    <s v="Director (a) de Contratación"/>
    <d v="2022-12-01T00:00:00"/>
    <d v="2023-05-31T00:00:00"/>
    <m/>
    <n v="0"/>
    <n v="0"/>
    <m/>
    <m/>
    <m/>
    <x v="0"/>
    <d v="2023-04-12T00:00:00"/>
    <s v="Wendy Cordoba "/>
    <s v="12/04/2023. Reporta el área que la segunda socialización se realizará en el mes de mayo, de acuerdo con la periodicidad establecida en la acción  de mejora._x000a__x000a_13/03/2023. El 27 de febrero se llevó a cabo una socialización a los enlaces de contratación de las áreas técnicas en la que se recordó la correcta forma de consultar el Registro Nacional de Medidas Correctivas de los futuros contratistas. _x000a_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x v="32"/>
    <n v="3"/>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revisión aleatoria de forma mensual a la correcta consulta del Registro Nacional de Medidas Correctivas de los futuros contratistas. "/>
    <s v="Acción Correctiva"/>
    <s v="Número de Informes de revisión y seguimiento"/>
    <n v="6"/>
    <s v="Subsecretaría de Gestión Jurídica"/>
    <s v="Dirección de Contratación"/>
    <s v="Director (a) de Contratación"/>
    <d v="2022-12-01T00:00:00"/>
    <d v="2023-05-31T00:00:00"/>
    <m/>
    <n v="0"/>
    <n v="0"/>
    <m/>
    <m/>
    <m/>
    <x v="0"/>
    <d v="2023-04-12T00:00:00"/>
    <s v="Wendy Cordoba "/>
    <s v="12/04/2023. En el mes de marzo de 2023, la DC realizó la revisión aleatoria a  la correcta consulta del Registro Nacional de Medidas Correctivas de los futuros contratistas para 10 contratos  (2023-1557, 2023-1618, 2023 - 1627, 2023-1637, 2023-1641, 2023-1643, 2023-1689, 2023-1714, 2023-1744 y 2023-1746). Como evidencia se allegó el Informe de revisión aleatoria de marzo, en el cual se pueden observar y consultar los registros de medidas correctivas de los 10 contratistas._x000a__x000a_13/03/2023. En el mes de febrero de 2023, la DC realizó la revisión aleatoria a  la correcta consulta del Registro Nacional de Medidas Correctivas de los futuros contratistas para 5 contratos  (2023-596, 2023-725, 2023 - 1065, 2023-1074, 2023-1153). Como evidencia se allegó el Informe de revisión aleatoria de febrero, en el cual se pueden observar y consultar los registros de medidas correctivas de los 5 contratistas. Igualmente, se anexaron como soporte de este seguimiento los registros de medidas correctivas de los 5 contratistas._x000a__x000a_08/02/2023. En el mes de enero de 2023, la DC realizó la revisión aleatoria a  la correcta consulta del Registro Nacional de Medidas Correctivas de los futuros contratistas para 5 contratos (2023-19, 2023-35, 2023 - 51, 2023-218, 2023-476) _x000a_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_x000a_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_x000a_como evidencia se allegó el Informe de revisión aleatoria de diciembre, en el cual se pueden observar y consultar los soportes de dicha revisión en línea."/>
    <m/>
    <m/>
    <m/>
    <m/>
    <m/>
    <m/>
    <m/>
  </r>
  <r>
    <x v="33"/>
    <n v="1"/>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
    <s v="Acción Correctiva"/>
    <s v="Correos electronicos con los requerimientos efectuados"/>
    <n v="1"/>
    <s v="Subsecretaría de Gestión Jurídica"/>
    <s v="Dirección de Contratación"/>
    <s v="Director (a) de Contratación"/>
    <d v="2022-12-01T00:00:00"/>
    <d v="2023-05-31T00:00:00"/>
    <m/>
    <n v="0"/>
    <n v="0"/>
    <m/>
    <m/>
    <m/>
    <x v="0"/>
    <d v="2023-04-12T00:00:00"/>
    <s v="Wendy Cordoba "/>
    <s v="12/04/2023. De los soportes allegados se evidencia que en el mes de marzo de 2023 los profesionales de la Dirección de Contratación efectuaron  la revisión a los documentos precontractuales cargados en el Sistema de Gestión Contractual SGC y en 10 ocasiones vía correo electrónico realizaron el requerimiento a los enlaces de contratación de las áreas técnicas para que subsanaran los documentos en los cuales se encontraron inconsistencias. Los  soportes adjuntados fueron los Correos electrónicos con los requerimientos efectuados. _x000a__x000a_13/03/2023. De los soportes allegados se evidencia que en el mes de febr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_x000a_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_x000a_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
    <m/>
    <m/>
    <m/>
    <m/>
    <m/>
    <m/>
    <m/>
  </r>
  <r>
    <x v="33"/>
    <n v="2"/>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Acción Correctiva"/>
    <s v="Número de Socializaciones realizadas"/>
    <n v="12"/>
    <s v="Subsecretaría de Gestión Jurídica"/>
    <s v="Dirección de Contratación"/>
    <s v="Director (a) de Contratación"/>
    <d v="2022-12-01T00:00:00"/>
    <d v="2023-05-31T00:00:00"/>
    <m/>
    <n v="0"/>
    <n v="0"/>
    <m/>
    <m/>
    <m/>
    <x v="0"/>
    <d v="2023-04-12T00:00:00"/>
    <s v="Wendy Cordoba "/>
    <s v="12/04/2023. En el mes de marz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01 y 15 de marzo de 2023, en las cuales se contó con la asistencia de 9 y 7 funcionarios y/o contratistas de la DC._x000a__x000a_13/03/2023. Los dias 08 y 11 de febr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 8 y 11 contratistas y/o servidores de la DC, respectivamente. No obstante, se requiere que el área allegue ademas el soporte del acta en el cual se pueda observar los temas tratados en la reunión y el desarrollo de la misma._x000a__x000a_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_x000a__x000a_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_x000a_"/>
    <m/>
    <m/>
    <m/>
    <m/>
    <m/>
    <m/>
    <m/>
  </r>
  <r>
    <x v="33"/>
    <n v="3"/>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Acción Correctiva"/>
    <s v="Número de Socializaciones realizadas"/>
    <n v="2"/>
    <s v="Subsecretaría de Gestión Jurídica"/>
    <s v="Dirección de Contratación"/>
    <s v="Director (a) de Contratación"/>
    <d v="2022-12-01T00:00:00"/>
    <d v="2023-05-31T00:00:00"/>
    <m/>
    <n v="0"/>
    <n v="0"/>
    <m/>
    <m/>
    <m/>
    <x v="0"/>
    <d v="2023-04-12T00:00:00"/>
    <s v="Wendy Cordoba "/>
    <s v="12/04/2023. Reporta el área que la segunda socialización se realizará en el mes de mayo, de acuerdo con la periodicidad establecida en la acción  de mejora. _x000a__x000a_13/03/2023. El 27 de febrero se llevó a cabo una socialización a los enlaces de contratación de las áreas técnicas en la que se reiteró la obligación del cargue de los documentos precontractuales en la plataforma SGC, dando lineamientos al respecto y resolviendo las dudas que los asistentes presentaron. En dicha socialiación se contó con la presencia de 32 funcionarios y/o contratistas. como evidencia ajuntaron: *Invitación a socialización *Listado de asistencia y *Presentación en PowerPoint. _x000a__x000a_08/02/2023. Reporta el área que para el mes de enero no se llevaron a cabo socializaciones._x000a_11/01/2023. Reporta el área que para el mes de diciembre no se llevaron a cabo socializaciones."/>
    <m/>
    <m/>
    <m/>
    <m/>
    <m/>
    <m/>
    <m/>
  </r>
  <r>
    <x v="33"/>
    <n v="4"/>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Efectuar  requerimientos a la OTIC relacionados con los ajustes en el Sistema de Gestión Contractual, dejando como evidencia correos electronicos con los requerimientos efectuados. "/>
    <s v="Acción Correctiva"/>
    <s v="Requerimientos enviados"/>
    <n v="1"/>
    <s v="Subsecretaría de Gestión Jurídica"/>
    <s v="Dirección de Contratación"/>
    <s v="Director (a) de Contratación"/>
    <d v="2022-12-01T00:00:00"/>
    <d v="2023-06-30T00:00:00"/>
    <m/>
    <n v="0"/>
    <n v="0"/>
    <m/>
    <m/>
    <m/>
    <x v="0"/>
    <d v="2023-04-12T00:00:00"/>
    <s v="Wendy Cordoba "/>
    <s v="12/04/2023. Reporta el área que en el mes de marzo no se efectuaron requerimientos a la OTIC frente a ajustes en el Sistema de Gestión Contractual._x000a__x000a_13/03/2023. Reporta el área que en el mes de febrero no se efectuaron requerimientos a la OTIC frente a ajustes en el Sistema de Gestión Contractual._x000a__x000a_08/02/2023. En el mes de enero no se efectuaron requerimientos a la OTIC por parte de la DC._x000a_11/01/2023.  En el mes de diciembre la DGC  efectuó  dos (2) requerimientos a la OTIC relacionados con ajustes en el Sistema de Gestión Contractual. Se aportó como evidencia correos electrónicos con los requerimientos realizados en fechas 25 de noviembre y 5 de diciembre de 2022."/>
    <m/>
    <m/>
    <m/>
    <m/>
    <m/>
    <m/>
    <m/>
  </r>
  <r>
    <x v="33"/>
    <n v="5"/>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aumento de requerimientos de los usuarios internos solicitantes de asesoría en adquisición y cambios tecnológicos debido a la gestión del control de cambios fuera de los lineamientos procedimentales."/>
    <s v="Debilidad en las pruebas de la sincronización entre los documentos almacenados en el servidor y las solicitudes de contratación registrados en el Sistema de Gestión Contractual. "/>
    <s v="Gestionar los ajustes relacionados con el Sistema de Gestión Contractual. "/>
    <s v="Acción Correctiva"/>
    <s v="(Ajustes efectuados /ajustes solicitados)*100"/>
    <n v="1"/>
    <s v="Oficina de Tecnologías de la Información y las Comunicaciones"/>
    <s v="Oficina de Tecnologías de la Información y las Comunicaciones"/>
    <s v="Director (a) OTIC"/>
    <d v="2022-12-01T00:00:00"/>
    <d v="2023-06-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4"/>
    <n v="2"/>
    <n v="2022"/>
    <s v="Gestión Jurídica"/>
    <s v="Auditoría al proceso de Gestión _x000a_Jurídica tema Contractual"/>
    <d v="2022-11-02T00:00:00"/>
    <s v="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quot;"/>
    <s v="Posibilidad de afectación reputacional  por perdida de imagen de usuarios internos, externos y directivos de la SDM, por la prestación de los servicios generales y administrativos fuera de las necesidades requeridas."/>
    <s v="Desconocimiento en la elaboración de informes estandarizados mensuales sobre el proyecto Trabajo Inteligente"/>
    <s v="Implemetar el formato de seguimiento mensual del proyecto Trabajo Inteligente "/>
    <s v="Acción Correctiva"/>
    <s v="3 formatos de seguimiento implementados"/>
    <n v="3"/>
    <s v="Subsecretaria de Gestión Corporativa "/>
    <s v="Subdirección Administrativa "/>
    <s v="Subdirección Administrativa "/>
    <d v="2022-11-15T00:00:00"/>
    <d v="2023-03-31T00:00:00"/>
    <m/>
    <n v="0"/>
    <n v="0"/>
    <d v="2023-03-31T00:00:00"/>
    <s v="Jhon Henry Cueca"/>
    <s v="11/04/2023: Dando cumplimiento a la acción de mejoramiento, se diseñó un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_x000a_Lo anterior en concordante con el objetivo del documento, dado que busca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nos permiten averiguar si hay o no desviaciones respecto al plan programado inicialmente._x000a_No obstante, el trabajo del proyecto debe ser supervisado continuamente, se han identificado los riesgos a los cuales se han realizado acciones en caminadas a mitigar a mejorar las oportunidades y reducir el impacto negativo o la probabilidad de ocurrencia del evento._x000a_Lo anterior permite concluir que, la implantación del formato demuestra la ejecución y avance del plan propuesto, al igual que denota el alcance del objetivo de la acción de mejora._x000a_Se anexa_x000a_1. SEGUIMIENTO TRABAJO INTELIGENTE - Diciembre 2023.pdf_x000a_2. SEGUIMIENTO TRABAJO INTELIGENTE - Enero 2023.pdf_x000a_3. SEGUIMIENTO TRABAJO INTELIGENTE - Febrero 2023.pdf_x000a_Para la consulta de los anexos se puede dirigir a la siguiente dirección:_x000a_https://drive.google.com/drive/folders/1-qKtU-vt43FrIF8VgwEa_zJzi6lSRdGG?usp=share_link"/>
    <x v="1"/>
    <d v="2023-04-11T00:00:00"/>
    <s v="Nataly Tenjo Vargas"/>
    <s v="11/04/2023: Se evidenció formato de seguimiento mensual a la SGC acerca de la ejecución del esquema de trabajo inteligente, en el cual se estandariza y hace su uso para el seguimiento mensual, atendiendo criterios de: a) análisis del estado de avance del proyecto, en su ítems de cronogramas, avance físico, presupuestal; b) gestión de los riesgos, c) conclusiones de la ejecución de proyecto (alertas o acciones a seguir), d) y recomendaciones en caso de ser necesario._x000a_Lo anterior ha permitido controlar de manera práctica el estado del alcance del proyecto y del producto. Es por esto que, el informe presenta información que sirve para el seguimiento y para comprobar si se van ejecutando las distintas actividades del proyecto, en tiempo y forma cada una de ellas. Para hacerlo se utilizan una serie de parámetros, actividades y variables que le ha permitedo detectar si hay o no desviaciones respecto al plan programado inicialmente._x000a_A través de la supervisión continua, la Subdirección Administrativa ha identificado los riesgos a los cuales han realizado acciones en caminadas a mitigar a mejorar las oportunidades y reducir el impacto negativo o la probabilidad de ocurrencia del evento._x000a_Lo anterior permite concluir que, la implantación del formato demuestra la ejecución y avance del plan propuesto, al igual que denota el alcance del objetivo de la acción de mejora._x000a_Evidenicas:_x000a_1. SEGUIMIENTO TRABAJO INTELIGENTE - Diciembre 2023.pdf_x000a_2. SEGUIMIENTO TRABAJO INTELIGENTE - Enero 2023.pdf_x000a_3. SEGUIMIENTO TRABAJO INTELIGENTE - Febrero 2023.pdf_x000a__x000a_De acuerdo con la gestión evidenciada, se observa que la acción se ejecutó en los términos establecidos, por lo cual la OCI la establece como cumplida._x000a_8/02/2023: No se aportaron evidencias para este mes"/>
    <m/>
    <m/>
    <m/>
    <m/>
    <m/>
    <m/>
    <m/>
  </r>
  <r>
    <x v="35"/>
    <n v="2"/>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Hacer: Actualizar el Documento Política General del Sistema de Gestión de Seguridad de la Información Secretaría Distrital de Movilidad” con código: PA04-P01 y publicar en el Sistema de Gestión de la Calidad."/>
    <s v="Acción Correctiva"/>
    <s v="Docuemnto Programado / Docuemnto Actualizado"/>
    <n v="100"/>
    <s v="Oficina de Tecnologías de la Información y las Comunicaciones"/>
    <s v="Oficina de Tecnologías de la Información y las Comunicaciones"/>
    <s v="Yohana Pineda Afanador "/>
    <d v="2022-03-01T00:00:00"/>
    <d v="2023-07-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5"/>
    <n v="3"/>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s v="Oficina de Tecnologías de la Información y las Comunicaciones"/>
    <s v="Yohana Pineda Afanador "/>
    <d v="2023-04-30T00:00:00"/>
    <d v="2023-12-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6"/>
    <n v="1"/>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Planear: Realizar un autodiagnóstico del estado actual, en materia de plan de continuidad y determinar las posibles acciones a tomar en relación la materialización de cualquier riesgo que pueda afectar la información de la entidad."/>
    <s v="Acción Correctiva"/>
    <s v="Autodiagnaostico Realizado /Autodiagnaostico Programado"/>
    <n v="1"/>
    <s v="Oficina de Tecnologías de la Información y las Comunicaciones"/>
    <s v="Oficina de Tecnologías de la Información y las Comunicaciones"/>
    <s v="Yohana Pineda Afanador "/>
    <d v="2022-12-01T00:00:00"/>
    <d v="2023-03-30T00:00:00"/>
    <m/>
    <n v="0"/>
    <n v="0"/>
    <d v="2023-04-12T00:00:00"/>
    <s v="Roger Alfonso González"/>
    <s v="La Oficina de tecnologías de la Información y las Comunicaciones realizo (1) Una reunión de seguimiento denominada (Autodiagnóstico Continuidad de Negocio) donde se revisó el estado actual de materia de continuidad en la Entidad, con el fin de determinar las posibles acciones a tomar en relación la materialización de cualquier riesgo que pueda afectar la información de la entidad"/>
    <x v="1"/>
    <d v="2023-04-12T00:00:00"/>
    <s v="Yancy Urbano"/>
    <s v="12/04/2023: De acuerdo a solicitud de cierre de la acción, la OTIC efectuó reunión de seguimiento (Autodiagnostico Continuidad de Negocio) donde fué revisada la Continuidad del negocio y se determinan acciones en los temas de materialización de algun evento; para lo cual se aporta el acta de reunión del 24/03/2023. Por lo anterior, se permite visualizar el cumplimiento de la acción, en una proxima revision se evaluará la efectividad de la misma._x000a_10/03/2023: La dependencia no reporta avance, acción en proceso._x000a_10/02/2023: La dependencia no reporta avance, acción en proceso."/>
    <m/>
    <m/>
    <m/>
    <m/>
    <m/>
    <m/>
    <m/>
  </r>
  <r>
    <x v="36"/>
    <n v="2"/>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Verificar: Revisar y consolidar los resultados obtenidos del autodiagnóstico realizado."/>
    <s v="Acción Correctiva"/>
    <s v="Gestión Realizada / Actividades Realizadas "/>
    <n v="100"/>
    <s v="Oficina de Tecnologías de la Información y las Comunicaciones"/>
    <s v="Oficina de Tecnologías de la Información y las Comunicaciones"/>
    <s v="Yohana Pineda Afanador "/>
    <d v="2023-03-30T00:00:00"/>
    <d v="2023-04-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6"/>
    <n v="3"/>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Hacer: Presentar las diferentes alternativas que puedan surgir como resultado del diagnóstico propuesto a la jefatura de la OTIC."/>
    <s v="Acción Correctiva"/>
    <s v="Gestión Realizada / Actividades Realizadas "/>
    <n v="100"/>
    <s v="Oficina de Tecnologías de la Información y las Comunicaciones"/>
    <s v="Oficina de Tecnologías de la Información y las Comunicaciones"/>
    <s v="Yohana Pineda Afanador "/>
    <d v="2023-04-30T00:00:00"/>
    <d v="2023-06-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6"/>
    <n v="4"/>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s v="Oficina de Tecnologías de la Información y las Comunicaciones"/>
    <s v="Yohana Pineda Afanador "/>
    <d v="2023-06-30T00:00:00"/>
    <d v="2023-12-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7"/>
    <n v="1"/>
    <n v="2022"/>
    <s v="Gestión de TICS"/>
    <s v="INFORME DE AUDITORÍA SEGURIDAD DE LA INFORMACIÓN"/>
    <d v="2022-11-24T00:00:00"/>
    <s v="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
    <s v="Debilidades en el seguimiento de actividades al interior del proceso"/>
    <s v="Debilidad en la consolidación y proceso para la generación de backups"/>
    <s v="Planear: Realizar seguimiento a la aplicación de la política de backups establecida por la entidad."/>
    <s v="Acción Correctiva"/>
    <s v="Gestión Realizada / Actividades Realizadas "/>
    <n v="100"/>
    <s v="Oficina de Tecnologías de la Información y las Comunicaciones"/>
    <s v="Oficina de Tecnologías de la Información y las Comunicaciones"/>
    <s v="Yohana Pineda Afanador "/>
    <d v="2022-12-01T00:00:00"/>
    <d v="2023-06-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7"/>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Verificar: Verificar el cumplimiento de la política backups. "/>
    <s v="Acción Correctiva"/>
    <s v="Gestión Realizada / Actividades Realizadas "/>
    <n v="100"/>
    <s v="Oficina de Tecnologías de la Información y las Comunicaciones"/>
    <s v="Oficina de Tecnologías de la Información y las Comunicaciones"/>
    <s v="Yohana Pineda Afanador "/>
    <d v="2022-12-01T00:00:00"/>
    <d v="2023-06-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7"/>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Hacer: Unificar la información en relación a los backups en una sola fuente de información.  "/>
    <s v="Acción Correctiva"/>
    <s v="Base de Datos actualizada / Base de Datos consolidada"/>
    <n v="1"/>
    <s v="Oficina de Tecnologías de la Información y las Comunicaciones"/>
    <s v="Oficina de Tecnologías de la Información y las Comunicaciones"/>
    <s v="Yohana Pineda Afanador "/>
    <d v="2022-12-01T00:00:00"/>
    <d v="2023-03-30T00:00:00"/>
    <m/>
    <n v="0"/>
    <n v="0"/>
    <d v="2023-04-12T00:00:00"/>
    <s v="Roger Alfonso González"/>
    <s v="La Oficina de tecnologías de la Información y las Comunicaciones por observación de la Oficina de Control Interno Unifico la información en relación a los backups en una sola fuente de información, con el fin de fortalecer la gestión al interior del proceso"/>
    <x v="1"/>
    <d v="2023-04-11T00:00:00"/>
    <s v="Yancy Urbano"/>
    <s v="11/04/2023: De acuerdo con la justificación de cierre de la acción, se observa que una base se unificó la información de los backups que realiza la entidad, para lo cual aportan archivo donde se evidencia el cumplimiento de la acción, por otra parte se indica que en una próxima revisión se evaluará la efectividad de la misma._x000a_10/03/2023: La dependencia no reporta avance, acción en proceso._x000a_10/02/2023: La dependencia no reporta avance, acción en proceso."/>
    <m/>
    <m/>
    <m/>
    <m/>
    <m/>
    <m/>
    <m/>
  </r>
  <r>
    <x v="37"/>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Actuar: Realizar pruebas aleatorias a la consolidación de la información y realizar ajustes en caso de presentarse cualquier tipo de diferencia. "/>
    <s v="Acción Correctiva"/>
    <s v="Gestión Realizada / Actividades Realizadas "/>
    <n v="100"/>
    <s v="Oficina de Tecnologías de la Información y las Comunicaciones"/>
    <s v="Oficina de Tecnologías de la Información y las Comunicaciones"/>
    <s v="Yohana Pineda Afanador "/>
    <d v="2022-12-01T00:00:00"/>
    <d v="2023-06-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8"/>
    <n v="1"/>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es de seguridad. "/>
    <s v="Acción Correctiva"/>
    <s v="Gestión Realizada / Actividades Realizadas "/>
    <n v="100"/>
    <s v="Oficina de Tecnologías de la Información y las Comunicaciones"/>
    <s v="Oficina de Tecnologías de la Información y las Comunicaciones"/>
    <s v="Yohana Pineda Afanador "/>
    <d v="2022-12-01T00:00:00"/>
    <d v="2023-10-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8"/>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s v="Oficina de Tecnologías de la Información y las Comunicaciones"/>
    <s v="Yohana Pineda Afanador "/>
    <d v="2022-12-01T00:00:00"/>
    <d v="2023-10-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8"/>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onejecutada / Reaunion Realizada"/>
    <n v="1"/>
    <s v="Oficina de Tecnologías de la Información y las Comunicaciones"/>
    <s v="Oficina de Tecnologías de la Información y las Comunicaciones"/>
    <s v="Yohana Pineda Afanador "/>
    <d v="2022-12-01T00:00:00"/>
    <d v="2023-10-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8"/>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s v="Oficina de Tecnologías de la Información y las Comunicaciones"/>
    <s v="Yohana Pineda Afanador "/>
    <d v="2022-12-01T00:00:00"/>
    <d v="2023-10-30T00:00:00"/>
    <m/>
    <n v="0"/>
    <n v="0"/>
    <m/>
    <m/>
    <m/>
    <x v="0"/>
    <d v="2023-04-10T00:00:00"/>
    <s v="Yancy Urbano"/>
    <s v="10/04/2023: La dependencia no reporta avance, acción en proceso._x000a_10/03/2023: La dependencia no reporta avance, acción en proceso._x000a_10/02/2023: La dependencia no reporta avance, acción en proceso."/>
    <m/>
    <m/>
    <m/>
    <m/>
    <m/>
    <m/>
    <m/>
  </r>
  <r>
    <x v="39"/>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Variabilidad en el software y funcionamiento de la asistencia, lo que generó que el procedimiento quedara desactualizado. "/>
    <s v="Actualizar y socializar el procedimiento PM02-PR14, estableciendo en el, los medios adecuados de registro de asistencia."/>
    <s v="Acción Correctiva"/>
    <s v="Procedimiento actualizado y socializado"/>
    <n v="1"/>
    <s v="SUBSECRETARÍA DE GESTIÓN DE LA MOVILIDAD"/>
    <s v="SUBDIRECCIÓN DE GESTIÓN EN VÍA "/>
    <s v="Equipo del proyecto 7576 programa de niños y niñas primero"/>
    <d v="2022-12-27T00:00:00"/>
    <d v="2023-05-31T00:00:00"/>
    <m/>
    <n v="0"/>
    <n v="0"/>
    <d v="2023-04-04T00:00:00"/>
    <s v="Omar Díaz Morales"/>
    <s v="04/04/2023: El Día 30 de enero de 2023, se realiza la actualización del procedimiento PM02-PR14 V3.0, en donde se actualiza el lineamiento referente a la toma de asistencia de la siguiente manera: _x000a_“El control de asistencia a las caravanas se registra en el formato PM02-PR14-F06, el cual se diligencia a finalizar la operación. Durante el recorrido se hace uso de otras herramientas o estrategias para la toma de asistencia, teniendo en cuenta factores de seguridad vial y personal”_x000a_En cuanto al formato PM02-PR14-F06 V3.0, cambiando el nombre a “Informe mensual de Asistencia”. Se agregan las casillas de Localidad, Colegio y Jornada. Se agrega la Columna Per ID (Código del Estudiante dado por la Secretaría de Educación) . Lo anterior para facilitar el registro de asistencia de los estudiantes, garantizando la eficiencia en la operación._x000a__x000a_Así mismo se actualizan otros lineamientos, como complemento a la acción:_x000a__x000a_“Los(as) monitores(as) asignados(as) al Camino Seguro deben contar con la base de datos de los y las acudientes de los y las estudiantes, la cual reposa vía digital, comunicarles las novedades que se puedan presentar”_x000a__x000a_“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_x000a_La socialización del procedimiento PM02-PR14, al equipo de Ciempiés Caminos Seguros, se realizó el viernes 10 de marzo de 2023 en dos jornadas._x000a__x000a_Se adjunta:_x000a_1. Procedimiento Actualizado PM02-PR14 V3.0, el cual también se encuentra en el link: https://www.movilidadbogota.gov.co/intranet/sites/default/files/2023-02-07/pm02-pr14_acompanamiento_de_estudiantes_por_los_caminos_seguros_del_proyecto_ciempies_caminos_seguros_v_3.0_del_30.01.2023_1.pdf_x000a_2. Formato PM02-PR14-F06 V3.0 “Informe mensual de Asistencia”_x000a_3. Acta de socialización, presentación y evaluación de la socialización (la evaluación hace las veces de lista de asistencia)._x000a__x000a_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2-PR14, para iniciar las respectivas actualizaciones de los mismos."/>
    <x v="1"/>
    <d v="2023-04-05T00:00:00"/>
    <s v="Guillermo Delgadillo"/>
    <s v="05/04/2023: Los responsables actualizaron el 1. Procedimiento PM02-PR14 V3.0, el cual también se encuentra en el link: https://www.movilidadbogota.gov.co/intranet/sites/default/files/2023-02-07/pm02-pr14_acompanamiento_de_estudiantes_por_los_caminos_seguros_del_proyecto_ciempies_caminos_seguros_v_3.0_del_30.01.2023_1.pdf. En el cual se actualiza el lineamiento referente a la toma de asistencia en el formato PM02-PR14-F06 V3.0, con el fin de facilitar el registro de asistencia de los estudiantes, garantizando la eficiencia en la operación. De otra parte se socializaron los documentos actualizados a 77 colaboradores que hacen parte del equuipo CIEMPIES el 10/03/2023. _x000a_ 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M02-PR14, para iniciar las respectivas actualizaciones de los mismos."/>
    <m/>
    <m/>
    <m/>
    <m/>
    <m/>
    <m/>
    <m/>
  </r>
  <r>
    <x v="40"/>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Actualizar y socializar el protocolo PM02-PR14-PT01, estableciendo el reporte del incumplimiento al acuerdo de corresponsabilidad ante la Secretaría de Educación Distrital"/>
    <s v="Acción Correctiva"/>
    <s v="Protocolo actualizado y socializado"/>
    <n v="1"/>
    <s v="SUBSECRETARÍA DE GESTIÓN DE LA MOVILIDAD"/>
    <s v="SUBDIRECCIÓN DE GESTIÓN EN VÍA "/>
    <s v="Equipo del proyecto 7576 programa de niños y niñas primero"/>
    <d v="2022-12-27T00:00:00"/>
    <d v="2023-05-31T00:00:00"/>
    <m/>
    <n v="0"/>
    <n v="0"/>
    <d v="2023-04-04T00:00:00"/>
    <s v="Omar Díaz Morales"/>
    <s v="04/04/2023: El día 30 de enero de 2023, se actualiza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acuerdo al hallazgo._x000a_5. “Para que él o la estudiante pueda pertenecer al proyecto Ciempiés Caminos Seguros, él o la acudiente debe participar en la socialización y firmar el acuerdo de corresponsabilidad y la formalización del beneficio, donde se verifica que él o la estudiante está matriculado en la Institución Educativa”_x000a_7. “En los Caminos Seguros de ida al colegio, los y las acudientes son responsables de dejar al o la estudiante en el punto de encuentro establecido, donde se encontrarán con los monitores(as) asignados al Camino Seguro. En caso de que no suceda y de que él o la estudiante sea dejado en otro punto, él o la estudiante se podrá unir a la caravana, y él/la monitor/a reportará la situación al apoyo territorial o profesional de Secretaría de Educación, quienes realizan el seguimiento e implementan las acciones establecidas en el Manual Operativo y acuerdo de corresponsabilidad, para evitar que la situación se repita”_x000a_8. “En los Caminos Seguros de regreso a casa, los y las acudientes autorizados y responsables de los y las estudiantes beneficiarios(as) deben recogerlos(as) en los puntos de encuentro establecidos. Los o las monitores(as) a cargo contarán con una base digital de los acudientes, con el fin de verificar que si sean los autorizados, según el acuerdo de corresponsabilidad, en caso excepcional, de ser otro acudiente que no esté en base, se consultará con Secretaría de Educación para revisar la situación y acción a tomar. En el caso de que algún acudiente no recoja al o la estudiante en el punto de encuentro, se deben tomar las acciones, según lo establecido en el protocolo de espera PM02-PR14-PT04”_x000a_La socialización del procedimiento PM02-PR14, junto con los protocolos y formatos, incluyendo el PM02-PR14-PT01 V3.0 “Protocolo de operación en vía CIEMPIÉS”, al equipo de Ciempiés Caminos Seguros, se realizó el viernes 10 de marzo de 2023 en dos jornadas._x000a__x000a_Se adjunta:_x000a_1. Protocolo PM02-PR14-PT01 V3.0 “Protocolo de operación en vía CIEMPIÉS” V3.0 actualizado, el cual también se encuentra en el link:  https://www.movilidadbogota.gov.co/intranet/sites/default/files/2023-02-07/pm02-pr14-pt01_protocolo_de_operacion_en_via_ciempies_v_3.0_del_30.012023_1.pdf _x000a_2. Acta de socialización, presentación y evaluación de la socialización (la evaluación hace las veces de lista de asistencia)._x000a__x000a_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
    <x v="1"/>
    <d v="2023-04-05T00:00:00"/>
    <s v="Guillermo Delgadillo"/>
    <s v="05/04/2023: Los responsables actualizaron el protocolo PM02-PR14-PT01 V3.0 “Protocolo de operación en vía CIEMPIÉS”. En el numeral 2.3 “POLÍTICAS PARA EL DESARROLLO DE LA OPERACIÓN” Literales 5, 7 y 8 se estableció lo relacionado con el acuerdo de corresponsabilidad. Específicamente en el Literal 7, se hace referencia al reporte del incumplimiento al acuerdo de corresponsabilidad ante la Secretaría de Educación Distrital. De otra parte, la socialización del procedimiento PM02-PR14, junto con los protocolos y formatos, incluyendo el PM02-PR14-PT01 V3.0 “Protocolo de operación en vía CIEMPIÉS”, al equipo de Ciempiés Caminos Seguros, se realizó el viernes 10 de marzo de 2023 en dos jornadas, con la participacion de 77 colaboradores del equipo ciempies._x000a_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M02-PR14, incluyendo el protocolo PM02-PR14-PT01, para iniciar las respectivas actualizaciones de los mismos."/>
    <m/>
    <m/>
    <m/>
    <m/>
    <m/>
    <m/>
    <m/>
  </r>
  <r>
    <x v="40"/>
    <n v="2"/>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Socializar el acuerdo de corresponsabilidad a los padres de familia"/>
    <s v="Acción Correctiva"/>
    <s v="Socialización realizada a padres de familia"/>
    <n v="1"/>
    <s v="SUBSECRETARÍA DE GESTIÓN DE LA MOVILIDAD"/>
    <s v="SUBDIRECCIÓN DE GESTIÓN EN VÍA "/>
    <s v="Equipo del proyecto 7576 programa de niños y niñas primero"/>
    <d v="2022-12-27T00:00:00"/>
    <d v="2023-05-31T00:00:00"/>
    <m/>
    <n v="0"/>
    <n v="0"/>
    <d v="2023-04-04T00:00:00"/>
    <s v="Omar Díaz Morales"/>
    <s v="04/04/2023: A lo largo de los meses de febrero y marzo de 2023, desde el proyecto Ciempiés “caminos seguros”, se llevó a cabo la socialización de los acuerdos de corresponsabilidad, con los padres de familia, de los estudiantes que hacen parte del proyecto._x000a__x000a_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
    <x v="1"/>
    <d v="2023-04-05T00:00:00"/>
    <s v="Guillermo Delgadillo"/>
    <s v="05/04/2023. Para el cierre de la acción los responsables el proyecto Ciempiés “caminos seguros” socializaron los acuerdos de corresponsabilida, para lo cual los padres de familia o acudientes de los estudiantes que hacen parte del proyecto, diligenciaron el formato de la Secretaria de Educación Codigo 07.2-ME-IF-055, labor realizada durante los meses de febrero y marzo de 2023 a 33 instituciones educativas._x000a_Por lo anterior, se observó que la acción se ejecutó en terminos de eficacia, por lo cual se procede a realizar su cierre,  sin embargo en una proxima revision se evaluará la efectividad._x000a_Accion en cerrada_x000a_CONCLUSION: ACCION CERRADA_x000a__x000a_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planeación para la socialización del acuerdo de corresponsabilidad a los padres de familia por que los estudiantes se encuentran periodo de vacaciones."/>
    <m/>
    <m/>
    <m/>
    <m/>
    <m/>
    <m/>
    <m/>
  </r>
  <r>
    <x v="41"/>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Se dificulta conseguir una capacitación en el tema de simulacros de siniestros viales, ya que es muy especifica y se genera un incumplimiento al protocolo   "/>
    <s v="Actualizar y socializar el protocolo PM02-PR07-PT02, con el fin de ajustar el alcance y temas de las capacitaciones contempladas."/>
    <s v="Acción Correctiva"/>
    <s v="Protocolo actualizado y socializado"/>
    <n v="1"/>
    <s v="SUBSECRETARÍA DE GESTIÓN DE LA MOVILIDAD"/>
    <s v="SUBDIRECCIÓN DE GESTIÓN EN VÍA "/>
    <s v="Equipo del proyecto 7576 programa de niños y niñas primero"/>
    <d v="2022-12-27T00:00:00"/>
    <d v="2023-05-31T00:00:00"/>
    <m/>
    <n v="0"/>
    <n v="0"/>
    <d v="2023-04-04T00:00:00"/>
    <s v="Omar Díaz Morales"/>
    <s v="04/04/2023: Numeral 2.2 Objetivos específicos. En los objetivos se encuentra inmerso el alcance y se define “Propender por la concertación de charlas y/o capacitaciones con el equipo guía de Al Colegio en Bici en cada zona y por jornada, para orientar y brindar herramientas que permitan una debida atención de cada uno de los casos (Casos de salud y siniestros viales), que se pueden presentar en la operatividad del proyecto”_x000a__x000a_Numeral 2.3. Metodología para la atención de emergencias y desastres. _x000a__x000a_En el ítem número 1, “Talleres y actividades teórico prácticos: Están enfocados al equipo ACB, en los cuales se deberán orientar y fomentar el buen comportamiento y el cumplimiento de normas durante la operatividad de las rutas de confianza”_x000a__x000a_En el ítem número 2, se define “Sensibilizaciones: Enfocadas al personal de ACB, las cuales deberán asegurar su participación y de esta manera fortalecer su conocimiento, experiencia y habilidades con respecto a cómo atender o prevenir una emergencia. Se tendrán en cuenta temas principales como capacitación de primer respondiente”_x000a__x000a_En el ítem número 3, “Campañas: Se deberá enfatizar en la participación tanto de personal ACB como de estudiantes. Se realizarán campañas bimestrales sobre la prevención de siniestros viales, casos de salud, bienestar y demás que se crean pertinentes para promover la prevención y la correcta atención en casos de emergencia”_x000a__x000a_La socialización del procedimiento PM02-PR07 V4.0, incluyendo el Protocolo PM02-PR07-PT02, al equipo de Al Colegio en Bici, se realizó el viernes 17 de marzo de 2023 en dos jornadas._x000a__x000a_Se adjunta:_x000a_1. Protocolo actualizado PM02-PR07-PT02 V2.0, el cual también se encuentra en el link: https://www.movilidadbogota.gov.co/intranet/sites/default/files/2023-02-07/pm02-pr07-pt02_protocolo_para_la_atencion_de_emergencias_y_desastres_al_colegio_en_bici_v_2.0_del_30.01.2023.pdf_x000a_2. Presentación en Power Point_x000a_3. Formato de evaluación de las dos jornadas, el cual a su vez hace las veces de lista de asistencia,_x000a__x000a__x000a_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
    <x v="1"/>
    <d v="2023-04-05T00:00:00"/>
    <s v="Guillermo Delgadillo"/>
    <s v="05/04/2023: Se actualizó el protocolo PM02-PR07-PT02, en lo relacionad con Numeral 2.2 Objetivos específicos y desarrollo del protocolo, asi como Numeral 2.3. Metodología para la atención de emergencias y desastres. Ded otra parte se llevó a cabo la socialización del procedimiento PM02-PR07 V4.0, incluyendo el Protocolo PM02-PR07-PT02, al equipo de Al Colegio en Bici, el 17 de marzo de 2023 en dos jornadas, con la participacion de 349 colaboradores._x000a_De acuerdo con lo soportado por los responsables se observó que la acción se ejecutó en terminos de eficacia, por lo cual se procede a realizar su cierre,  sin embargo en una proxima revision se evaluará la efectividad._x000a_Accion en cerrada_x000a_CONCLUSION: ACCION CERRADA_x000a__x000a_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 trimestral_x000a_10/01/2022: Los responsables informan que se está realizando la revisión de los documentos del procedimiento P0M2-PR07 incluyendo el protocolo PM02-PR07-PT02, para iniciar las respectivas actualizaciones de los mismos."/>
    <m/>
    <m/>
    <m/>
    <m/>
    <m/>
    <m/>
    <m/>
  </r>
  <r>
    <x v="4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Falta de claridad en el protocolo, puesto que no se contempla lo que sucede en la realidad, a la hora de hacer la entrega de kits "/>
    <s v="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s v="Acción Correctiva"/>
    <s v="Protocolo actualizado y socializado"/>
    <n v="1"/>
    <s v="SUBSECRETARÍA DE GESTIÓN DE LA MOVILIDAD"/>
    <s v="SUBDIRECCIÓN DE GESTIÓN EN VÍA "/>
    <s v="Equipo del proyecto 7576 programa de niños y niñas primero"/>
    <d v="2022-12-27T00:00:00"/>
    <d v="2023-05-31T00:00:00"/>
    <m/>
    <n v="0"/>
    <n v="0"/>
    <d v="2023-04-04T00:00:00"/>
    <s v="Omar Díaz Morales"/>
    <s v="04/04/2023: El Día 30 de enero de 2023, se realiza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de la siguiente manera:_x000a__x000a_Numeral 2.4, estructura del protocolo de operación en vía. En el apartado de dotaciones, se informa lo siguiente “Son los elementos entregados a las instituciones educativas, necesarios para el funcionamiento de la operación en vía, tales como bicicletas, kits de elementos de protección personal, ciclo parqueaderos. A las instituciones educativas se les entregan kits de elementos de protección personal para estudiantes, bicicletas y cupos de ciclo parqueaderos, esto bajo la responsabilidad de la Secretaria de Educación del Distrito SED. De igual forma, el equipo operativo cuenta con los respectivos implementos de protección personal e imagen institucional suministrados por la Secretaría Distrital de Movilidad. Mientras se les suministra la dotación a las y los guías escolares, deberán usar prendas de color negro; licra, pantalón o sudadera negra, y camiseta negra”_x000a__x000a_La socialización del procedimiento PM02-PR07 V4.0, incluyendo el Protocolo PM02-PR07-PT03, al equipo de Al Colegio en Bici, se realizó el viernes 17 de marzo de 2023 en dos jornadas._x000a__x000a_Se adjunta:_x000a_1. Protocolo actualizado PM02-PR07-PT03 V2.0, el cual también se encuentra en el link: https://www.movilidadbogota.gov.co/intranet/sites/default/files/2023-03-30/pm02-pr07-pt03_protocolo_de_operacion_en_via_al_colegio_en_bici_v_2.0_del_30.01.2023.pdf _x000a_2. Presentación en Power Point_x000a_3. Formato de evaluación de las dos jornadas, el cual a su vez hace las veces de lista de asistencia._x000a__x000a__x000a_03/03/2023 Dado que el reporte se realiza de manera trimestral, el avance de las acciones ejecutadas se estará reportando la primera semana de abril de 2023 e incluirá los meses de enero, febrero y marzo de 2023_x000a_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
    <x v="1"/>
    <d v="2023-04-05T00:00:00"/>
    <s v="Guillermo Delgadillo"/>
    <s v="05/04/2023: Los responsables realizaron la actualización del protocolo PM02-PR07-PT03 “Protocolo de operación en vía Al Colegio en Bici” V2.0,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Para lo cual en el Numeral 2.4, estructura del protocolo de operación en vía, se aclara en el apartado de dotaciones. Asi mismo, se adelantó la socialización del procedimiento PM02-PR07 V4.0, incluyendo el Protocolo PM02-PR07-PT03, al equipo de Al Colegio en Bici, el viernes 17 de marzo de 2023 en dos jornadas, con la particiacion de de 349 colaboradores._x000a_Por lo anterio, se observó que la acción se ejecutó en terminos de eficacia, por lo cual se procede a realizar su cierre,  sin embargo en una proxima revision se evaluará la efectividad._x000a_Accion en cerrada_x000a_CONCLUSION: ACCION CERRADA_x000a__x000a_03/03/2023 Los responsables mencionan que e reporte se realiza de manera trimestral, por lo tanto el avance de las acciones ejecutadas se reportará la primera semana de abril de 2023 e incluirá los meses de enero, febrero y marzo de 2023_x000a_09/02/2023: Reporte de avance o cumplimiento de acciones se reportatrimestral_x000a_10/01/2022: Los responsables informan que se está realizando la revisión de los documentos del procedimiento P0M2-PR07 incluyendo el protocolo PM02-PR07-PT02, para iniciar las respectivas actualizaciones de los mismos."/>
    <m/>
    <m/>
    <m/>
    <m/>
    <m/>
    <m/>
    <m/>
  </r>
  <r>
    <x v="43"/>
    <n v="1"/>
    <n v="2022"/>
    <s v="Gestión Jurídica"/>
    <s v="Informe final de seguimiento Proceso de Gestion de Cobro - Prescripciones"/>
    <d v="2022-11-25T00:00:00"/>
    <s v="Observacio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
    <s v="Posibilidad de afectacion reputacional por posibles requerimientos,quejas y/o reclamos de ciudadanos  debido a respuestas a solicitudes fuera de los  terminos establecidos"/>
    <s v="Gran cantidad de deudores existentes en la cartera de cobro que dificulta realizar los diferentes tipos de investigaciones a los mismos."/>
    <s v="Efectuar de forma anual investigación de bienes sobre la cartera._x000a_"/>
    <s v="Acción Correctiva"/>
    <s v="Informe de investigación de bienes sobre la cartera"/>
    <n v="1"/>
    <s v="Subsecretaria de Gestión Jurídica"/>
    <s v="Dirección de Gestión de Cobro"/>
    <s v="Dirección de Gestión de Cobro"/>
    <d v="2022-12-15T00:00:00"/>
    <d v="2023-12-15T00:00:00"/>
    <m/>
    <n v="0"/>
    <n v="0"/>
    <m/>
    <m/>
    <m/>
    <x v="0"/>
    <d v="2023-04-12T00:00:00"/>
    <s v="Wendy Cordoba "/>
    <s v="12/04/2023. Reporta el área que se está trabajando en la consolidación del informe de los resultados obtenidos en la investigación de bienes de las 1648 obligaciones reportadas como evidencia en la base del mes de enero. NO se aportaron evidencias de esta acción._x000a__x000a_13/03/2023. Indica el área que en el mes de febrero se  trabajó en la consolidación del informe de los resultados obtenidos en la investigación de bienes de las 1648 obligaciones reportadas como evidencia en la base del mes de enero. NO se aportaron evidencias de esta acción._x000a__x000a_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
    <m/>
    <m/>
    <m/>
    <m/>
    <m/>
    <m/>
    <m/>
  </r>
  <r>
    <x v="44"/>
    <n v="1"/>
    <n v="2022"/>
    <s v="Gestión Jurídica"/>
    <s v="Informe final de seguimiento Proceso de Gestion de Cobro - Prescripciones"/>
    <d v="2022-11-30T00:00:00"/>
    <s v="Observacion 2. Producto de la revisión de los soportes de la etapa de otorgamiento para 24 acuerdos de pago seleccionados según selectivo, se identificó entre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la transcripción de los datos diligenciados por el ciudadano en el formato de solicitud de facilidades de pago a la base de datos de facilidades de pago._x000a__x000a_"/>
    <s v="Realizar permanentemente la verificación de la información consignada por el ciudadano en el formato de solicitud de facilidad de pago a través de correos electrónicos con la finalidad de detectar errores y realizar la corrección pertinente."/>
    <s v="Acción Correctiva"/>
    <s v="Correos electrónicos de verificación"/>
    <n v="1"/>
    <s v="Subsecretaria de Gestión Jurídica"/>
    <s v="Dirección de Gestión de Cobro"/>
    <s v="Dirección de Gestión de Cobro"/>
    <d v="2023-01-02T00:00:00"/>
    <d v="2023-06-02T00:00:00"/>
    <m/>
    <n v="0"/>
    <n v="0"/>
    <m/>
    <m/>
    <m/>
    <x v="0"/>
    <d v="2023-04-12T00:00:00"/>
    <s v="Wendy Cordoba "/>
    <s v="12/04/2023. En el mes de marzo, el área realizó la verificación de la información consignada por el ciudadano en el formato de solicitud de facilidad de pago a través de correos electrónicos, como evidencia se adjuntaron correos electronicos de la verificacion efectuada para el mes de marzo._x000a__x000a_13/03/2023. En el mes de febrero, el área realizó la verificación de la información consignada por el ciudadano en el formato de solicitud de facilidad de pago a través de correos electrónicos, como evidencia se adjuntaron correos electronicos de la verficiacion efectuada para el mes de febrero. _x000a__x000a_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
    <m/>
    <m/>
    <m/>
    <m/>
    <m/>
    <m/>
    <m/>
  </r>
  <r>
    <x v="44"/>
    <n v="2"/>
    <n v="2022"/>
    <s v="Gestión Jurídica"/>
    <s v="Informe final de seguimiento Proceso de Gestion de Cobro - Prescripciones"/>
    <d v="2022-11-25T00:00:00"/>
    <s v="Observacion 2. Producto de la revisión de los soportes de la etapa de otorgamiento para 24 acuerdos de pago seleccionados según selectivo, se identificó entro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el análisis de la capacidad y comportamiento de pago de los ciudadanos que le fue otorgado el acuerdo de pago."/>
    <s v="Revisar, actualizar, publicar y socializar el procedimiento de PA05-PR02 Facilidades de Pago y Siniestros en donde se incluya como se debe efectuar la verificación y el analisis de la capaciadad y comportamiento de pago del deudor. "/>
    <s v="Acción Correctiva"/>
    <s v="Procedimiento revisado, actualizado, publicado y socializado "/>
    <n v="1"/>
    <s v="Subsecretaria de Gestión Jurídica"/>
    <s v="Dirección de Gestión de Cobro"/>
    <s v="Dirección de Gestión de Cobro"/>
    <d v="2023-01-02T00:00:00"/>
    <d v="2023-03-30T00:00:00"/>
    <m/>
    <n v="0"/>
    <n v="0"/>
    <m/>
    <m/>
    <m/>
    <x v="1"/>
    <d v="2023-04-12T00:00:00"/>
    <s v="Wendy Cordoba "/>
    <s v="12/04/2023. En el mes de marzo la Dirección de Gestión de Cobro realizó la actualización del procedimiento PA05-PR02 PROCEDIMIENTO FACILIDADES DE PAGO Y SINIESTROS V6, el mismo fue publicado en la intranet y se encuentra disponible en el link https://www.movilidadbogota.gov.co/intranet/sites/default/files/2023-03-30/pa05-pr02_procedimiento_facilidad_de_pago_y_siniestros_v6.0.pdf   En este procedimieto se incluyó el paso a pasado para efectura la verificación y analisis de la capacidad y comportamiento de pago de un deudor y se actualizaron 20 formatos. Este procedimiento fue socializado a toda la entidad por medio del memorando 202354000084923 de fecha 30 de marzo de 2023. Como evidencia se aportó el procedimiento, memorando de socialización y pantallazo de publicación en la intranet. Por lo anterior, se considera que la acción fue cumplida y por ende se procede al cierre._x000a__x000a_13/03/2023. el 28 de febrero de 2023, la DGC remitió al enlace de calidad de la Subdirección de Gestión Juridica la actualización del procedimiento PA05-PR02 Facilidades de Pago y Siniestros, formatos y modelos, al enlace de la Subsecretaria de Gestión Jurídica para su revisión. Como evidencia se aportó el correo electrónico. _x000a__x000a_08/02/2023. Indica el área que la actualización está programada para el 01/02/2023 y como evidencia se allegó el calendario de google."/>
    <m/>
    <m/>
    <m/>
    <m/>
    <m/>
    <m/>
    <m/>
  </r>
  <r>
    <x v="45"/>
    <n v="1"/>
    <n v="2022"/>
    <s v="Gestión Jurídica"/>
    <s v="Informe final de seguimiento Proceso de Gestion de Cobro - Prescripciones"/>
    <d v="2022-11-25T00:00:00"/>
    <s v="Observacion 3. 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
    <s v="Posibilidad de afectacion reputacional por posibles requerimientos,quejas y/o reclamos de ciudadanos  debido a respuestas a solicitudes fuera de los  terminos establecidos"/>
    <s v="_x000a_Debilidad en la transcripción de las fechas de notificación por aviso de las bases de datos frente a las registradas en la notificación por aviso web. "/>
    <s v="Realizar un informe de revisión aleatoria de forma mensual respecto a la verificación de la información consignada en la base de datos de facilidades de pago."/>
    <s v="Acción Correctiva"/>
    <s v="Informe de revisión mensual"/>
    <n v="6"/>
    <s v="Subsecretaria de Gestión Jurídica"/>
    <s v="Dirección de Gestión de Cobro"/>
    <s v="Dirección de Gestión de Cobro"/>
    <d v="2023-01-02T00:00:00"/>
    <d v="2023-06-30T00:00:00"/>
    <m/>
    <n v="0"/>
    <n v="0"/>
    <m/>
    <m/>
    <m/>
    <x v="0"/>
    <d v="2023-04-12T00:00:00"/>
    <s v="Wendy Cordoba "/>
    <s v="12/04/2023. En el mes de marzo el área realizó el informe de revisión aleatoria respecto a la verificación de la información consignada en la base de datos de facilidades de pago correspondiente al mes de marzo de 2023. Como evidencia se adjuntó el informe de revisión de los acuerdos de pago vigentes._x000a__x000a_13/03/2023. En el mes de febrero el área realizó el informe de revisión aleatoria respecto a la verificación de la información consignada en la base de datos de facilidades de pago correspondiente al mes de febrero de 2023. Como evidencia se adjuntó el informe de revisión de los acuerdos de pago vigentes._x000a__x000a_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
    <m/>
    <m/>
    <m/>
    <m/>
    <m/>
    <m/>
    <m/>
  </r>
  <r>
    <x v="46"/>
    <n v="1"/>
    <n v="2022"/>
    <s v="Gestión Jurídica"/>
    <s v="Informe final de seguimiento Proceso de Gestion de Cobro - Prescripciones"/>
    <d v="2022-11-25T00:00:00"/>
    <s v="Observacion 4.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_x000a_Como posibles causas identifican:_x000a_• Por el perentorio término para su cobro_x000a_• Por la dificultad para la ubicación de los deudores y/o de los bienes que sirvan de garantía a la deuda;_x000a_• Por la renuencia al cumplimiento de las obligaciones con el distrito_x000a_• Debilidades en las medidas y controles implementadas para la efectiva gestión de cobro._x000a_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_x000a_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_x000a_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
    <s v="Posibilidad de afectacion reputacional por posibles requerimientos,quejas y/o reclamos de ciudadanos  debido a respuestas a solicitudes fuera de los  terminos establecidos"/>
    <s v="Falta de identificación de riesgos y controles dentro del mapa de riesgos de gestión frente al cobro de cartera."/>
    <s v="Identificar en la matriz de riesgo de gestión el riesgo y controles relacionados con el cobro de cartera a favor de la Secretaria Distrital de Movilidad."/>
    <s v="Acción Correctiva"/>
    <s v="Matriz de riesgos de gestion actualizada y publicada"/>
    <n v="1"/>
    <s v="Subsecretaria de Gestión Jurídica"/>
    <s v="Dirección de Gestión de Cobro"/>
    <s v="Dirección de Gestión de Cobro"/>
    <d v="2023-01-02T00:00:00"/>
    <d v="2023-03-30T00:00:00"/>
    <m/>
    <n v="0"/>
    <n v="0"/>
    <m/>
    <m/>
    <m/>
    <x v="1"/>
    <d v="2023-04-12T00:00:00"/>
    <s v="Wendy Cordoba "/>
    <s v="12/04/2023. En 23 de marzo de 2023 fue publicado en la intranet el mapa de gestión de riesgos, en el cual se ralizó la identificación de un riesgo de gestión y de controles relacionados con el cobro de cartera a favor de la Secretaria Distrital de Movilidad. Dicho mapa se encuentra disponible en el link https://www.movilidadbogota.gov.co/intranet/sites/default/files/2023-03-28/mapa_de_riesgos_de_gestion_juridica_v_1.0_del_23.03.2023.xlsx  Se aportó como evidencia: el Mapa de riesgos de gestión versión 1.0 y pantallazo de su Publicación en la intranet. Por lo anteriormente expuesto, se da por cumplida la acción de mejora y por ello se realiza el cierre de la acción._x000a__x000a_13/03/2023. Indica el área que se esta a la espera de la publicacion en la intranet del mapa de riesgos de gestión de la SGJ por parte de la Oficina Asesora de Planeacion._x000a__x000a_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
    <m/>
    <m/>
    <m/>
    <m/>
    <m/>
    <m/>
    <m/>
  </r>
  <r>
    <x v="47"/>
    <n v="1"/>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_x000a_"/>
    <s v="Acción Correctiva"/>
    <s v="Memorando elaborado y socializado"/>
    <n v="1"/>
    <s v="Subsecretaría de Gestión Jurídica"/>
    <s v="DIRECCIÓN DE REPRESENTACIÓN JUDICIAL"/>
    <s v="DIRECCIÓN DE REPRESENTACIÓN JUDICIAL"/>
    <d v="2023-01-16T00:00:00"/>
    <d v="2023-03-31T00:00:00"/>
    <m/>
    <n v="0"/>
    <n v="0"/>
    <m/>
    <m/>
    <m/>
    <x v="1"/>
    <d v="2023-04-12T00:00:00"/>
    <s v="Wendy Cordoba "/>
    <s v="12/04/2023. El 31 de marzo de 2023 el área mediante correo electrónico envió al grupo de trabajo memorando en el cual se dan los lineamientos operativos para el ejercicio de representación Judicial Y Extrajudicial De La Secretaría Distrital De Movilidad. Sin embargo se pudo observar que el mismo no cuenta con radicado de orfeo, por lo cual se exhorta a la DRJ utilizar los canales adecuados para este tipo de acciones. Una vez revisados los soportes se procede al cierre de la acción por considerarse cumplida._x000a__x000a_13/03/2023. Indica el área que se encuentra en trámite de redacción del memorando en el cual se de linea de los Lineamientos operativos para el Ejercicio De Representación Judicial Y Extrajudicial De La Secretaría Distrital De Movilidad, en donde se incluye a los a los abogados que ejercen la representación entre ellos a quienes se encargan de los estudios de procedencia de la acción de repetición, socializandoles el cronograma de  las sesiones ordinarias a efectuar en la vigencia 2023  del Comité de Conciliación en donde se les resalta la obligatoriedad del cumplimiento de los terminos legales respecto a los estudios de los casos segun lo  dispuesto en el PA05-PR22 Procedimiento para Estudio de Acción de Repetición. Se anexa borrador que se encuentra en revisión. Como evidencia se aportó el borrador del memorando._x000a__x000a_08/02/2023. Acción en proceso de implementación"/>
    <m/>
    <m/>
    <m/>
    <m/>
    <m/>
    <m/>
    <m/>
  </r>
  <r>
    <x v="47"/>
    <n v="3"/>
    <n v="2023"/>
    <s v="Gestión Jurídica"/>
    <s v="INFORME FINAL SEGUIMIENTO CONTINGENTE JUDICIAL, SIPROJ-WEB Y COMITÉ DE CONCILIACIÓN"/>
    <d v="2022-12-29T00:00:00"/>
    <s v="Observación 1: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
    <s v="Posibilidad de afectacion ecomica y reputacional por sancion del ente correspondiente, debido a la gestion del proceso administrativo y de defensa fuera de los terminos legales establecidos."/>
    <s v="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
    <s v="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
    <s v="Acción Correctiva"/>
    <s v="Actas semanales de seguimiento y control de la PA05-PR22-F01 base de seguimiento solicitudes de pago y procedencia de la acción de repetición"/>
    <n v="1"/>
    <s v="Subsecretaría de Gestión Jurídica"/>
    <s v="DIRECCIÓN DE REPRESENTACIÓN JUDICIAL"/>
    <s v="DIRECCIÓN DE REPRESENTACIÓN JUDICIAL"/>
    <d v="2023-03-01T00:00:00"/>
    <d v="2023-12-15T00:00:00"/>
    <m/>
    <n v="0"/>
    <n v="0"/>
    <m/>
    <m/>
    <m/>
    <x v="0"/>
    <d v="2023-04-12T00:00:00"/>
    <s v="Wendy Cordoba "/>
    <s v="12/04/2023. De los soportes allegados se evidenció que en el transcurso del mes de marzo, el área efectuó cuatro (4) seguimientos semanales a la PA05-PR22-F01 base de seguimiento solicitudes de pago y procedencia de la acción de repetición, revisando el conteo de los terminos, para dar cumplimiento a la norma que determina queden existir máximo cuatro (4) meses entre el ultimo pago realizado y el estudio de la procedencia de acción de repetición por parte del Comite de Conciliación. Como evidencia se presentaron 4 correos de remitisión y el informes de seguimiento, no obstante en el periodo del 27 al 3 de marzo solo se allegó el correo sin el soporte del informe, y para el periodo comprendido entre el 11 y 20 de marzo no se allegó soporte de seguimiento._x000a__x000a_13/03/2023. NO se presentaron avances en esta acción ya que su implementación inicia en el mes de marzo de 2023._x000a__x000a_08/02/2023. Acción en proceso de implementación"/>
    <m/>
    <m/>
    <m/>
    <m/>
    <m/>
    <m/>
    <m/>
  </r>
  <r>
    <x v="48"/>
    <n v="1"/>
    <n v="2023"/>
    <s v="Gestión Jurídica"/>
    <s v="INFORME VERIFICACIÓN DEL FUNCIONAMIENTO DE LA CAJA MENOR A CARGO DE LA DIRECCIÓN DE REPRESENTACIÓN JUDICIAL"/>
    <d v="2022-12-23T00:00:00"/>
    <s v="Observación 1: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
    <s v="Posibilidad de afectación económica y reputacional por sanción del ente correspondiente, debido a la gestión del proceso administrativo y de defensa fuera de los términos legales establecidos."/>
    <s v="Debilidad en el seguimiento respecto a la elaboración de las conciliaciones bancarias."/>
    <s v="Realizar seguimiento mensual al valor registrado en los extractos de la cuenta corriente, para la elaboración de las conciliaciones bancarias, dejando como evidencia las actas de dichos seguimientos y las conciliaciones efectuadas. _x000a_"/>
    <s v="Acción Correctiva"/>
    <s v="Seguimientos efectuados /seguimientos programados*100%"/>
    <n v="9"/>
    <s v="Subsecretaría de Gestión Jurídica"/>
    <s v="DIRECCIÓN DE REPRESENTACIÓN JUDICIAL"/>
    <s v="DIRECCIÓN DE REPRESENTACIÓN JUDICIAL"/>
    <d v="2023-04-03T00:00:00"/>
    <d v="2023-12-29T00:00:00"/>
    <m/>
    <n v="0"/>
    <n v="0"/>
    <m/>
    <m/>
    <m/>
    <x v="0"/>
    <d v="2023-04-12T00:00:00"/>
    <s v="Wendy Cordoba "/>
    <s v="12/04/2023. No se reportaron avances en este periodo ya que la acción inicia en abril de 2023_x000a__x000a_13/03/2023. No se reportaron avances en este periodo ya que la acción inicia en abril de 2023_x000a_8/02/2023: No se aportaron evidencias para este mes"/>
    <m/>
    <m/>
    <m/>
    <m/>
    <m/>
    <m/>
    <m/>
  </r>
  <r>
    <x v="49"/>
    <n v="1"/>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Comunicar por medio de memorando el proceso de reincidencias y notificación personal del proceso en CADE."/>
    <s v="Acción de Mejora"/>
    <s v="Memorando comunicado "/>
    <n v="1"/>
    <s v="SUBSECRETARÍA DE SERVICIOS A LA CIUDADANÍA"/>
    <s v="Subdirección de Contravenciones"/>
    <s v="Subdirección de Contravenciones"/>
    <d v="2023-02-15T00:00:00"/>
    <d v="2023-05-14T00:00:00"/>
    <m/>
    <n v="0"/>
    <n v="0"/>
    <m/>
    <m/>
    <m/>
    <x v="0"/>
    <m/>
    <s v="Edgar González"/>
    <s v="Acción en proceso de implementación"/>
    <m/>
    <m/>
    <m/>
    <m/>
    <m/>
    <m/>
    <m/>
  </r>
  <r>
    <x v="49"/>
    <n v="2"/>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ocialización del proceso de reincidencias."/>
    <s v="Acción de Mejora"/>
    <s v="Socialización realizada"/>
    <n v="1"/>
    <s v="SUBSECRETARÍA DE SERVICIOS A LA CIUDADANÍA"/>
    <s v="Subdirección de Contravenciones"/>
    <s v="Subdirección de Contravenciones"/>
    <d v="2023-02-15T00:00:00"/>
    <d v="2023-05-14T00:00:00"/>
    <m/>
    <n v="0"/>
    <n v="0"/>
    <m/>
    <m/>
    <m/>
    <x v="0"/>
    <m/>
    <s v="Edgar González"/>
    <s v="Acción en proceso de implementación"/>
    <m/>
    <m/>
    <m/>
    <m/>
    <m/>
    <m/>
    <m/>
  </r>
  <r>
    <x v="49"/>
    <n v="3"/>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estructuración del grupo de reincidencias (Esquema de  grupo). "/>
    <s v="Acción de Mejora"/>
    <s v="Mesa de Trabajo  "/>
    <n v="1"/>
    <s v="SUBSECRETARÍA DE SERVICIOS A LA CIUDADANÍA"/>
    <s v="Subdirección de Contravenciones"/>
    <s v="Subdirección de Contravenciones"/>
    <d v="2023-02-15T00:00:00"/>
    <d v="2023-08-14T00:00:00"/>
    <m/>
    <n v="0"/>
    <n v="0"/>
    <m/>
    <m/>
    <m/>
    <x v="0"/>
    <m/>
    <s v="Edgar González"/>
    <s v="Acción en proceso de implementación"/>
    <m/>
    <m/>
    <m/>
    <m/>
    <m/>
    <m/>
    <m/>
  </r>
  <r>
    <x v="49"/>
    <n v="4"/>
    <n v="2023"/>
    <s v="Gestión Contravencional y transporte Público"/>
    <s v="Informe de evaluación a la gestión por dependencias vigencia 2022"/>
    <d v="2023-01-30T00:00:00"/>
    <s v="Incumplimiento de la meta del POA a cargo de la Subdirección de Contravenciones &quot;Sustanciar el 60% de los autos de pruebas de los procesos que se encuentran aperturados en la vigencia allegados al grupo de reincidencias&quot; "/>
    <s v="Posibilidad de afectación reputacional por investigaciones disciplinarias, administrativas y/o legales por entes de control debido a las decisiones falladas fuera de los tiempos establecidos por la normatividad vigente."/>
    <s v="Reducción del grupo de sustansación por temas de contratación y vinculación de profesionales por el concurso de méritos "/>
    <s v="Realizar seguimiento trimestral al cumplimiento de la meta 2 del POA de Gestión (proceso de reincidencias). "/>
    <s v="Acción de Mejora"/>
    <s v="(No de seguimientos realizados / No. seguimientos programados) *100"/>
    <n v="3"/>
    <s v="SUBSECRETARÍA DE SERVICIOS A LA CIUDADANÍA"/>
    <s v="Subdirección de Contravenciones"/>
    <s v="Subdirección de Contravenciones"/>
    <d v="2023-02-15T00:00:00"/>
    <d v="2024-11-14T00:00:00"/>
    <m/>
    <n v="0"/>
    <n v="0"/>
    <m/>
    <m/>
    <m/>
    <x v="0"/>
    <m/>
    <s v="Edgar González"/>
    <s v="Acción en proceso de implementación"/>
    <m/>
    <m/>
    <m/>
    <m/>
    <m/>
    <m/>
    <m/>
  </r>
  <r>
    <x v="50"/>
    <n v="1"/>
    <n v="2023"/>
    <s v="Gestión Administrativa"/>
    <s v="INFORME FINAL_x000a_VERIFICACIÓN DEL FUNCIONAMIENTO DE LA CAJA MENOR A CARGO DE LA_x000a_SUBDIRECCIÓN ADMINISTRATIVA"/>
    <d v="2023-01-16T00:00:00"/>
    <s v="Hallazgo No 5 - Debilidades/fallas en la custodia y seguridad física de los recursos o_x000a_títulos de valor (cheques) de la caja menor_x000a_En el desarrollo del arqueo a la caja menor, en la visita in situ, realizada el 24 de junio de_x000a_2022, informaron que la caja metálica donde se custodia la chequera se encontraba en la_x000a_gaveta del Auxiliar Administrativo (Contratista Responsable de los Bienes e Inventarios), la_x000a_cual no fue posible acceder debido a que dicho funcionario no se encontraba en la_x000a_Entidad, lo que indica que, la caja menor no se encontraba en custodia del servidor público_x000a_autorizado para el manejo de la misma a través de la Resolución Número 20981 de 2022._x000a_Debido a lo anterior se realizó una nueva visita in situ el día 6 de julio de 2022, para_x000a_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metálica, los cheques que se encontraban en la caja metálica tenían una numeración desde el 56182-6 hasta el 56241-2 y en total había 60 cheques otorgados por la entidad financiera sin usar._x000a_"/>
    <s v="Perdida de credibilidad en la Entidad y mal uso de los recursos publicos"/>
    <s v="Ausencia de controles de acceso, custodia y seguridad del lugar donde se custodien los recursos o títulos de valor (chequera) de la caja menor."/>
    <s v="Validar, revisar, publicar y socializar el  protocolo interno de la Subdirección Administrativa,  que contenga los lineamientos  y los controles de acceso, custodia y seguridad física de los recursos o títulos de valores (cheques) de la  caja menor, los cuales permiten asegurar la gestión del manejo de la misma a los responsables de la caja menor en la SDM"/>
    <s v="Acción Correctiva"/>
    <s v="Protocolo de controles de acceso, custodia y seguridad de la caja menor"/>
    <n v="1"/>
    <s v="Subsecretaria Corporativa"/>
    <s v="SUBDIRECCIÓN ADMINISTRATIVA"/>
    <s v="SUBDIRECCIÓN ADMINISTRATIVA"/>
    <d v="2023-01-16T00:00:00"/>
    <d v="2023-06-30T00:00:00"/>
    <m/>
    <n v="0"/>
    <n v="0"/>
    <m/>
    <m/>
    <m/>
    <x v="0"/>
    <d v="2023-04-11T00:00:00"/>
    <s v="Nataly Tenjo Vargas"/>
    <s v="11/04/2023: No se aportaron evidencias para este mes_x000a_7/03/2023: No se aportaron evidencias para este mes"/>
    <m/>
    <m/>
    <m/>
    <m/>
    <m/>
    <m/>
    <m/>
  </r>
  <r>
    <x v="51"/>
    <n v="1"/>
    <n v="2023"/>
    <s v="Gestión Administrativa"/>
    <s v="INFORME FINAL_x000a_VERIFICACIÓN DEL FUNCIONAMIENTO DE LA CAJA MENOR A CARGO DE LA_x000a_SUBDIRECCIÓN ADMINISTRATIVA"/>
    <d v="2023-01-16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generales sobre austeridad y transparencia del gasto público en las entidades y organismos del orden distrital y se dictan otras disposiciones”, expedido por el Alcalde Mayor de Bogotá D.C, establece expresamente en su Artículo 20: "/>
    <s v="Perdida de credibilidad en la Entidad y mal uso de los recursos publicos"/>
    <s v=" Ausencia de un formato de prelación de gastos, donde se indique, en que gastos se puede incurrir para el uso de la caja menor"/>
    <s v="Validar, socializar y publicar el formato en excel, para realizar la priorización de los gastos en los que se pueden incurrir para el manejo de la caja menor, en cada uno de los rubros dispuestos por la entidad."/>
    <s v="Acción Correctiva"/>
    <s v="Herramienta en excel para realizar la priorización de gastos de la caja menor"/>
    <n v="1"/>
    <s v="Subsecretaria Corporativa"/>
    <s v="SUBDIRECCIÓN ADMINISTRATIVA"/>
    <s v="SUBDIRECCIÓN ADMINISTRATIVA"/>
    <d v="2023-01-16T00:00:00"/>
    <d v="2023-06-30T00:00:00"/>
    <m/>
    <n v="0"/>
    <n v="0"/>
    <m/>
    <m/>
    <m/>
    <x v="0"/>
    <d v="2023-04-11T00:00:00"/>
    <s v="Nataly Tenjo Vargas"/>
    <s v="11/04/2023: No se aportaron evidencias para este mes_x000a_7/03/2023: No se aportaron evidencias para este mes"/>
    <m/>
    <m/>
    <m/>
    <m/>
    <m/>
    <m/>
    <m/>
  </r>
  <r>
    <x v="52"/>
    <n v="1"/>
    <n v="2023"/>
    <s v="Planeación de Transporte e Infraestructura"/>
    <s v="Autocontrol"/>
    <d v="2023-02-17T00:00:00"/>
    <s v="Se evidenció que el registro PM01-PR05-F01 publicado en la página web no corresponde con la versión vigente publicada en el MIPG del procedimiento PM01-PR05 seguimiento a la Política Publica de Movilidad, incumpliendo con lo descrito en el procedimiento PE01-PR04 Control de Documentos del SIG bajo estándar MIPG. Esta situación se debe a que se incluyeron campos adicionales en el formato sin realizar el respectivo procedimiento para actualización de documentos del MIPG, ocasionando que el control documental del sistema de gestión de calidad no se gestione dentro de los requisitos procedimentales y de control de documentos."/>
    <s v="Posibilidad de afectación reputacional por posibles requerimientos de entes de control y de los procesos internos de la entidad debido a la gestión del control documental del sistema de gestión de calidad  fuera de los requisitos procedimientales"/>
    <s v="El formato PM01-PR05 no contiene los campos suficientes de información, acorde a la estructura de identificación de metas del Plan de Desarrollo actual."/>
    <s v="Actualizar, publicar y socializar el formato PM01-PR05-F01 Matriz de seguimiento a la política pública de movilidad versión 1,0 conforme a las necesidades de publicación de información para el seguimiento a la Política Pública de Movilidad."/>
    <s v="Acción Correctiva"/>
    <s v="Formato actualizado, publicado y socializado en la intranet"/>
    <n v="1"/>
    <s v="Subsecretaría de Política de Movilidad"/>
    <s v="Subsecretaría de Política de Movilidad"/>
    <s v="Óscar Julián Gómez Cortés"/>
    <d v="2023-02-17T00:00:00"/>
    <d v="2023-05-30T00:00:00"/>
    <m/>
    <n v="0"/>
    <n v="0"/>
    <d v="2023-03-31T00:00:00"/>
    <s v="Fabian Gordillo"/>
    <s v="31/03/2023 El proceso reporta avances en las acciones, presenta evidencias de reuniones realizadas. Se realizó mesa de trabajo para validar el formato de seguimiento a la Política Pública y los campos requeridos para la actualización y se arma un borrador del nuevo formato,  así mismo se compartió el procedimiento de seguimiento a la política Publica con el fin de revisar su pertinencia y realizar los ajustes necesarios. En el documento se plasmaron los comentarios acerca de cambios requeridos. Se continúa trabajando en el desarrollo de la acción."/>
    <x v="0"/>
    <d v="2023-04-10T00:00:00"/>
    <s v="Olga Patricia Orjuela"/>
    <s v="10/04/2023 Acción en proceso de implementación/ Se verifican evidencias presentadas.                                24 /03/2023 Se realizó empalme entre enlaces OCI SPS y se recordó el plazo al 4 día del mes para presentar la informacoón del PMP                                                                                                                 "/>
    <m/>
    <m/>
    <m/>
    <m/>
    <m/>
    <m/>
    <m/>
  </r>
  <r>
    <x v="53"/>
    <n v="1"/>
    <n v="2023"/>
    <s v="Gestión del tránsito y control del tránsito y transporte"/>
    <s v="Informe de satisfacción del usuario 4to trimestre 2022"/>
    <d v="2023-03-01T00:00:00"/>
    <s v="Variación negativa superior al 5 % de la satisfacción en el trámite de Planes de Manejo de Tránsito (PMT)"/>
    <s v="Posibilidad de afectación reputacional por pérdida de confianza por parte de la ciudadanía al igual de posibles investigaciones por entes de control debido a prestación de tramites y servicios fuera de los requerimientos normativos, legales y del ciudadano"/>
    <s v="Baja demanda de usuarios solicitantes de asesoria en el tramite de PMT"/>
    <s v="Incluir dentro del mecanismo de satisfacción de tramites en linea, el tramite de Planes de Manejo de Tránsito (PMT)"/>
    <s v="Acción Correctiva"/>
    <s v="Tramite incluido en el mecanismo de medición"/>
    <n v="1"/>
    <s v="Subsecretaría de Servicios a la Ciudadanía - Subsecretaría de Gestión de la Movilidad"/>
    <s v="Dirección de Atención al Ciudadano -Subdirección de Planes de Manejo de Tránsito"/>
    <s v="Dirección de Atención al Ciudadano -Subdirección de Planes de Manejo de Tránsito"/>
    <d v="2023-03-01T00:00:00"/>
    <d v="2023-08-30T00:00:00"/>
    <m/>
    <n v="0"/>
    <n v="0"/>
    <d v="2023-04-10T00:00:00"/>
    <s v="Subdirección de Planes de Manejo de Tránsito"/>
    <s v="La acción se encuentra en ejecución, para este periodo no se presentan evidencias de implementación, toda vez que se está estructurando el cumplimiento de la misma."/>
    <x v="0"/>
    <d v="2023-04-14T00:00:00"/>
    <s v="Guillermo Delgadillo"/>
    <s v="14/04/2023: Los responsables mencionan que La acción se encuentra en ejecución, para este periodo no se presentan evidencias de implementación, toda vez que se está estructurando el cumplimiento de la misma."/>
    <m/>
    <m/>
    <m/>
    <m/>
    <m/>
    <m/>
    <m/>
  </r>
  <r>
    <x v="54"/>
    <n v="1"/>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Ajustar el control N°5 de la matriz de riesgos de gestión correspondiente al proceso de PQRSD de la Dirección de Atención al ciudadano."/>
    <s v="Corrección "/>
    <s v="Matriz de riesgos de gestión actualizada "/>
    <s v="1 Matriz de riesgos actualizada"/>
    <s v="Subsecretarìa de Servicios a la Ciudadanìa"/>
    <s v="Direccion de  Atencion al Ciudadano "/>
    <s v="Direccion de  Atencion al Ciudadano "/>
    <d v="2023-04-03T00:00:00"/>
    <d v="2023-10-03T00:00:00"/>
    <m/>
    <n v="0"/>
    <n v="0"/>
    <m/>
    <m/>
    <m/>
    <x v="0"/>
    <m/>
    <s v="Edwin Fernando Beltran"/>
    <m/>
    <m/>
    <m/>
    <m/>
    <m/>
    <m/>
    <m/>
    <m/>
  </r>
  <r>
    <x v="54"/>
    <n v="2"/>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Solicitar a la OAPI la socialización  de la Guía para la gestión del riesgo SDM PE01-G01, dirigido a los lideres del proceso de la DAC"/>
    <s v="Acción Correctiva"/>
    <s v="Socializacion solicitada y realizada "/>
    <s v="1 listado de asistencia y memoria de socializacion "/>
    <s v="Subsecretarìa de Servicios a la Ciudadanìa"/>
    <s v="Direccion de  Atencion al Ciudadano "/>
    <s v="Direccion de  Atencion al Ciudadano "/>
    <d v="2023-04-03T00:00:00"/>
    <d v="2023-10-03T00:00:00"/>
    <m/>
    <n v="0"/>
    <n v="0"/>
    <m/>
    <m/>
    <m/>
    <x v="0"/>
    <m/>
    <s v="Edwin Fernando Beltran"/>
    <m/>
    <m/>
    <m/>
    <m/>
    <m/>
    <m/>
    <m/>
    <m/>
  </r>
  <r>
    <x v="54"/>
    <n v="3"/>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Realizar el cronograma de alertas en el calendario corportativo de los responsables de la elaboración de informes del grupo de PQRSD, para el cumplimiento de las actividades."/>
    <s v="Acción Correctiva"/>
    <s v="Cronograma de alertas realizado"/>
    <s v="1 cronograma de alertas realizado"/>
    <s v="Subsecretarìa de Servicios a la Ciudadanìa"/>
    <s v="Direccion de  Atencion al Ciudadano "/>
    <s v="Direccion de  Atencion al Ciudadano "/>
    <d v="2023-04-03T00:00:00"/>
    <d v="2023-10-03T00:00:00"/>
    <m/>
    <n v="0"/>
    <n v="0"/>
    <m/>
    <m/>
    <m/>
    <x v="0"/>
    <m/>
    <s v="Edwin Fernando Beltran"/>
    <m/>
    <m/>
    <m/>
    <m/>
    <m/>
    <m/>
    <m/>
    <m/>
  </r>
  <r>
    <x v="54"/>
    <n v="4"/>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del control o liniamiento de fechas para realizacion de actividades y reporte de las evidencias."/>
    <s v="Realizar seguimiento mensual a las actividades establecidas en el cronograma de alertas de PQRSD"/>
    <s v="Acción Correctiva"/>
    <s v="Mesa de trabajo mensual realizada "/>
    <s v="6 mesas de trabajo "/>
    <s v="Subsecretarìa de Servicios a la Ciudadanìa"/>
    <s v="Direccion de  Atencion al Ciudadano "/>
    <s v="Direccion de  Atencion al Ciudadano "/>
    <d v="2023-04-03T00:00:00"/>
    <d v="2023-10-03T00:00:00"/>
    <m/>
    <n v="0"/>
    <n v="0"/>
    <m/>
    <m/>
    <m/>
    <x v="0"/>
    <m/>
    <s v="Edwin Fernando Beltran"/>
    <m/>
    <m/>
    <m/>
    <m/>
    <m/>
    <m/>
    <m/>
    <m/>
  </r>
  <r>
    <x v="54"/>
    <n v="5"/>
    <n v="2023"/>
    <s v="PROCESO DE GESTIÒN DE TRÀMITES Y SERVICIOS PARA LA CIUDADANÌA"/>
    <s v="Informe final de evaluación a la gestión sobre quejas, sugerencias, reclamos y denuncias (PQRSD) y PQRS de Entes de Control - segundo semestre de 2022"/>
    <d v="2023-02-27T00:00:00"/>
    <s v="En la revisión del mapa de riesgos del proceso (...) observando que la evaluación de satisfacción del ciudadano de los meses noviembre y diciembre de 2022, no fue cargada dentro de los cuatro días hábiles anteriores al corte del 31 de diciembre de 2022 y el control menciona que por medio de encuesta telefónica y en la ficha técnica indica que la forma de recolección es una encuesta electrónica de formulario de_x000a_Google y mensajes de SMS (...) Extraido del informe finalInforme final de evaluación a la gestión sobre quejas, sugerencias, reclamos y denuncias (PQRSD) y PQRS de Entes de Control - segundo semestre de 2022."/>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
    <s v="Desconocimiento del control o liniamiento de fechas para realizacion de actividades y reporte de las evidencias."/>
    <s v="Realizar mesa de trabajo mensual para socializar los informes de satisfaccion, dentro de los 5 días siguientes a la aprobación por parte de la Directora de Atención al Ciudadano."/>
    <s v="Acción Correctiva"/>
    <s v="Mesa de trabajo mensual realizada "/>
    <s v="6 mesas de trabajo "/>
    <s v="Subsecretarìa de Servicios a la Ciudadanìa"/>
    <s v="Direccion de  Atencion al Ciudadano "/>
    <s v="Direccion de  Atencion al Ciudadano "/>
    <d v="2023-04-03T00:00:00"/>
    <d v="2023-10-03T00:00:00"/>
    <m/>
    <n v="0"/>
    <n v="0"/>
    <m/>
    <m/>
    <m/>
    <x v="0"/>
    <m/>
    <s v="Edwin Fernando Beltran"/>
    <m/>
    <m/>
    <m/>
    <m/>
    <m/>
    <m/>
    <m/>
    <m/>
  </r>
  <r>
    <x v="55"/>
    <n v="1"/>
    <n v="2023"/>
    <s v="Comunicación y Cultura para la Movilidad"/>
    <s v="Auotocontrol"/>
    <d v="2023-03-09T00:00:00"/>
    <s v="Al validar las acciones y la normativa, se evidencia la necesidad de revisar y de ser necesario actualizar los documentos del Proceso"/>
    <s v="Posibilidad de afectación reputacional por posibles requerimientos de entes de control y de los procesos internos de la entidad debido a la gestión del control documental del sistema de gestión de calidad  fuera de los requisitos procedimentales"/>
    <s v="_x000a_Ajuste de actividades de acuerdo con las necesidades vigentes y nueva normativa relacionada con el Proceso."/>
    <s v="Revisar la totalidad de los documentos definidos por el Proceso"/>
    <s v="Acción de Mejora"/>
    <s v="Documentos revisados/Documentos programados para revisar *100"/>
    <n v="1"/>
    <s v="Gestión Corporativa"/>
    <s v="Oficina Asesora de Comunicaciones y Cultura para la Movilidad"/>
    <s v="Andrés Fabian  contento Muñoz"/>
    <d v="2023-03-10T00:00:00"/>
    <d v="2023-04-28T00:00:00"/>
    <m/>
    <n v="0"/>
    <n v="0"/>
    <m/>
    <m/>
    <m/>
    <x v="0"/>
    <m/>
    <s v="Edwin Fernando Beltran"/>
    <m/>
    <m/>
    <m/>
    <m/>
    <m/>
    <m/>
    <m/>
    <m/>
  </r>
  <r>
    <x v="55"/>
    <n v="2"/>
    <n v="2023"/>
    <s v="Comunicación y Cultura para la Movilidad"/>
    <s v="Auotocontrol"/>
    <d v="2023-03-09T00:00:00"/>
    <s v="Al validar las acciones y la normativa, se evidencia la necesidad de revisar y de ser necesario actualizar los documentos del Proceso"/>
    <s v="Posibilidad de afectación reputacional por posibles requerimientos de entes de control y de los procesos internos de la entidad debido a la gestión del control documental del sistema de gestión de calidad  fuera de los requisitos procedimentales"/>
    <s v="_x000a_Ajuste de actividades de acuerdo con las necesidades vigentes y nueva normativa relacionada con el Proceso."/>
    <s v="Actualizar y publicar cuando se requiera,  los documentos del proceso."/>
    <s v="Acción de Mejora"/>
    <s v="Documentos actualizados y publicados/Documentos programados para actualizar y publicar *100"/>
    <n v="1"/>
    <s v="Gestión Corporativa"/>
    <s v="Oficina Asesora de Comunicaciones y Cultura para la Movilidad"/>
    <s v="Andrés Fabian  contento Muñoz"/>
    <d v="2023-05-02T00:00:00"/>
    <d v="2023-07-19T00:00:00"/>
    <m/>
    <n v="0"/>
    <n v="0"/>
    <m/>
    <m/>
    <m/>
    <x v="0"/>
    <m/>
    <s v="Edwin Fernando Beltran"/>
    <m/>
    <m/>
    <m/>
    <m/>
    <m/>
    <m/>
    <m/>
    <m/>
  </r>
  <r>
    <x v="56"/>
    <n v="1"/>
    <n v="2023"/>
    <s v="Proceso de 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alizar socializaciones con una periodicidad bimestral a los ordenadores del gasto, supervisores y estructuradores de procesos, relacionadas con los lineamientos establecidos en el Decreto 332 de 2020. "/>
    <s v="Acción Correctiva"/>
    <s v="Socializaciones realizadas"/>
    <n v="2"/>
    <s v="Subsecretaría de Gestión Jurídica"/>
    <s v="Dirección de Contratación"/>
    <s v="Director(a) de Contratación"/>
    <d v="2023-03-01T00:00:00"/>
    <d v="2023-06-30T00:00:00"/>
    <m/>
    <m/>
    <m/>
    <m/>
    <m/>
    <m/>
    <x v="0"/>
    <d v="2023-04-12T00:00:00"/>
    <s v="Wendy Córdoba"/>
    <s v="12/04/2023. Reporta el área que en el mes de marzo no se llevaron a cabo socializaciones frente al Decreto 332 de 2020."/>
    <m/>
    <m/>
    <m/>
    <m/>
    <m/>
    <m/>
    <m/>
  </r>
  <r>
    <x v="56"/>
    <n v="2"/>
    <n v="2023"/>
    <s v="Proceso de 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Remitir memorando de seguimiento de forma mensual a los supervisores requiriendo el diligenciamiento del formato &quot;Herramienta de insumo de captura de información Decreto 332/2020&quot;. "/>
    <s v="Acción Correctiva"/>
    <s v="Número de memorandos enviados"/>
    <n v="4"/>
    <s v="Subsecretaría de Gestión Jurídica"/>
    <s v="Dirección de Contratación"/>
    <s v="Director(a) de Contratación"/>
    <d v="2023-03-01T00:00:00"/>
    <d v="2023-06-30T00:00:00"/>
    <m/>
    <m/>
    <m/>
    <m/>
    <m/>
    <m/>
    <x v="0"/>
    <d v="2023-04-12T00:00:00"/>
    <s v="Wendy Córdoba"/>
    <s v="12/04/2023. El área en fechas 28 de febrero  y 31 de marzo de 2023,  remitió  a la Directora de Atención al Ciudadano, Subdirectora Administrativa, Subsecretario de Gestión de la Movilidad, Jefe de la Oficina de Tecnologías de la Información y las Comunicaciones 6 memorandos, solicitandole el diligenciamiento del formato &quot;Herramienta de insumo de captura de información Decreto 332/2020&quot;. _x000a_Como evidencia el área reportó 6 memorandos."/>
    <m/>
    <m/>
    <m/>
    <m/>
    <m/>
    <m/>
    <m/>
  </r>
  <r>
    <x v="56"/>
    <n v="3"/>
    <n v="2023"/>
    <s v="Proceso de Gestión Jurídica"/>
    <s v="Informe final de seguimiento al cumplimiento del Decreto Distrital 332 de 2020 para promover medidas afirmativas para la contratación de mujeres en el Distrito Capital"/>
    <d v="2023-02-08T00:00:00"/>
    <s v="De conformidad con el reporte correspondiente al segundo semestre de 2022, realizado a la Secretaría Distrital de la Mujer el 20 de enero de 2023 y los soportes allegados, se evidenció que en los siguientes contratos suscritos números: 2022-1114, 2022-1497, 2022-1498, 2022-1516, 2022-1526, 2022-1583, 2022-1630, 2022-1805, 2022-1806, 2022-1815, 2022-1188 de la rama de la contratación de Información y Telecomunicaciones, así como la de Comercio y Reparación de Vehículos contratos 2022-1734 y 2022-1993 y los contratos 2022-1107, 2022-1785, 2022-1962 y 2022-1964 de Otras ramas económicas, no cumplieron con los porcentajes mínimos ya que de acuerdo al artículo 3 del Decreto Distrital 332 de 2020, el porcentaje mínimo de vinculación para el periodo correspondía al 45,5%, 49,4% y 50% respectivamente para cada uno de ellos, situación que pudo ser causada por debilidades en los mecanismos de control en la etapa precontractual o en la contractual, como es la supervisión para la verificación del cumplimiento de los topes mínimos, conllevando al incumplimiento normativo respecto de las metas del porcentaje de participación de la mujer, lo que conllevó a la materialización de un evento de riesgo."/>
    <s v=" Falencias en la supervisión y seguimiento al cumplimiento de las obligaciones por parte del contratista relacionadas con el Decreto 332 de 2020."/>
    <s v=" Falencias en la supervisión y seguimiento al cumplimiento de las obligaciones por parte del contratista relacionadas con el Decreto 332 de 2020."/>
    <s v="Consolidar en una base de datos controlada por la Dirección de Contratación la información reportada por las áreas frente al nivel de cumplimiento de los porcentajes mínimos definidos en el Decreto 332 de 2020 en los contratos a los cuales les aplica la norma . En caso de observar incumplimiento en los porcentajes, se remitirá la respectiva alerta al supervisor del contrato mediante memorando. "/>
    <s v="Acción Correctiva"/>
    <s v="(No. de reportes consolidados/No de reportes recibidos)*100 "/>
    <n v="1"/>
    <s v="Subsecretaría de Gestión Jurídica"/>
    <s v="Dirección de Contratación"/>
    <s v="Director(a) de Contratación"/>
    <d v="2023-03-01T00:00:00"/>
    <d v="2023-06-30T00:00:00"/>
    <m/>
    <m/>
    <m/>
    <m/>
    <m/>
    <m/>
    <x v="0"/>
    <d v="2023-04-12T00:00:00"/>
    <s v="Wendy Córdoba"/>
    <s v="12/04/2023. En el mes de marzo él area realizó la consolidación de una base de datos denominada &quot;Herramienta de insumo de captura de información Decreto 332/2020&quot; de acuerdo a la información reportada por las áreas de acuerdo a las dos (2) solicitudes realizadas el 28 de febrero y 31 marzo. Como evidenica se aportó  un cuadro de Excel que utilian como Herramienta de insumo de captura de información Decreto 332/2020"/>
    <m/>
    <m/>
    <m/>
    <m/>
    <m/>
    <m/>
    <m/>
  </r>
  <r>
    <x v="57"/>
    <n v="1"/>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mente a los revisores  respectos de la expedicion de actos administrativos con relacion a  la entrega oportuna y de calidad de las respuestas a las PQRSD de los sustanciadores."/>
    <s v="Acción Correctiva"/>
    <s v="Actas retroalimentacion y compromiso  "/>
    <n v="24"/>
    <s v="Subsecretaria de Gestión Juridica"/>
    <s v="Dirección de Gestión de Cobro "/>
    <s v="Direción de Gestión de Cobro "/>
    <d v="2023-03-13T00:00:00"/>
    <d v="2023-09-29T00:00:00"/>
    <m/>
    <n v="0"/>
    <n v="0"/>
    <m/>
    <m/>
    <m/>
    <x v="0"/>
    <d v="2023-04-12T00:00:00"/>
    <s v="Wendy Córdoba"/>
    <s v="12/04/2023. Para el periodo no se reportaron avances."/>
    <m/>
    <m/>
    <m/>
    <m/>
    <m/>
    <m/>
    <m/>
  </r>
  <r>
    <x v="57"/>
    <n v="2"/>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a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seguimiento semanal al tablero de control y reporte de orfeo a las respuesta proyectadas por el sustanciador y que esten fuera del termino para entrega a su revisor.   "/>
    <s v="Acción Correctiva"/>
    <s v="Actas mesas de trabajo "/>
    <n v="24"/>
    <s v="Subsecretaria de Gestión Juridica"/>
    <s v="Dirección de Gestión de Cobro "/>
    <s v="Direción de Gestión de Cobro "/>
    <d v="2023-03-13T00:00:00"/>
    <d v="2023-09-29T00:00:00"/>
    <m/>
    <n v="0"/>
    <n v="0"/>
    <m/>
    <m/>
    <m/>
    <x v="0"/>
    <d v="2023-04-12T00:00:00"/>
    <s v="Wendy Córdoba"/>
    <s v="12/04/2023. Para el periodo no se reportaron avances."/>
    <m/>
    <m/>
    <m/>
    <m/>
    <m/>
    <m/>
    <m/>
  </r>
  <r>
    <x v="57"/>
    <n v="3"/>
    <n v="2023"/>
    <s v="Gestión Jurídica"/>
    <s v="INFORME CONSOLIDADO SOBRE LA CALIDAD DE LAS RESPUESTAS EMITIDAS EN EL SISTEMA DISTRITAL PARA LA GESTIÓN DE PETICIONES CIUDADANAS - BOGOTÁ TE ESCUCHA, CORRESPONDIENTE AL MES DE ENERO DEL 2023"/>
    <d v="2023-03-01T00:00:00"/>
    <s v="El requerimiento no cumple con los criterios de calidad, debido a que adjuntan una respuesta que no corresponde a la petición ciudadana ni coincide con los datos del peticionari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visión y seguimiento por parte del sustanciador y revisor asignado."/>
    <s v="Realizar una retroalimentacion mensual a los sustanciadores y a sus revisores  respecto de las debilidades encontradas en los seguimientos efectuados a la calidad y oportunidad de las respuestas a las PQRSD."/>
    <s v="Acción Correctiva"/>
    <s v="Actas de retroalimentacion y compromiso "/>
    <n v="6"/>
    <s v="Subsecretaria de Gestión Juridica"/>
    <s v="Dirección de Gestión de Cobro "/>
    <s v="Direción de Gestión de Cobro "/>
    <d v="2023-03-13T00:00:00"/>
    <d v="2023-09-29T00:00:00"/>
    <m/>
    <n v="0"/>
    <n v="0"/>
    <m/>
    <m/>
    <m/>
    <x v="0"/>
    <d v="2023-04-12T00:00:00"/>
    <s v="Wendy Córdoba"/>
    <s v="12/04/2023. Para el periodo no se reportaron avances."/>
    <m/>
    <m/>
    <m/>
    <m/>
    <m/>
    <m/>
    <m/>
  </r>
  <r>
    <x v="58"/>
    <n v="1"/>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diagnóstico de los tipos de requerimientos radicados de manera masiva en la Entidad para la clasificación por los peticionarios o usuario"/>
    <s v="Acción de Mejora"/>
    <s v="Informe de tipos de requerimientos"/>
    <n v="1"/>
    <s v="SUBSECRETARÍA DE SERVICIOS A LA CIUDADANIA"/>
    <s v="Subdirección de Contravenciones"/>
    <s v="Subdirección de Contravenciones"/>
    <d v="2023-03-13T00:00:00"/>
    <d v="2023-06-12T00:00:00"/>
    <m/>
    <n v="0"/>
    <n v="0"/>
    <m/>
    <m/>
    <m/>
    <x v="0"/>
    <m/>
    <s v="Edwin Fernando Beltran"/>
    <m/>
    <m/>
    <m/>
    <m/>
    <m/>
    <m/>
    <m/>
    <m/>
  </r>
  <r>
    <x v="58"/>
    <n v="2"/>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Elaborar plantillas tipo para dar respuesta a los requerimientos masivos de acuerdo con la clasificación de los peticionarios o usuario"/>
    <s v="Acción de Mejora"/>
    <s v="No. de plantillas de respuesta a requerimientos masivos elaborados / No total de planillas de respuestas generadas del diagnóstico"/>
    <n v="1"/>
    <s v="SUBSECRETARÍA DE SERVICIOS A LA CIUDADANIA"/>
    <s v="Subdirección de Contravenciones"/>
    <s v="Subdirección de Contravenciones"/>
    <d v="2023-03-13T00:00:00"/>
    <d v="2023-09-12T00:00:00"/>
    <m/>
    <n v="0"/>
    <n v="0"/>
    <m/>
    <m/>
    <m/>
    <x v="0"/>
    <m/>
    <s v="Edwin Fernando Beltran"/>
    <m/>
    <m/>
    <m/>
    <m/>
    <m/>
    <m/>
    <m/>
    <m/>
  </r>
  <r>
    <x v="58"/>
    <n v="3"/>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el reparto de los radicados, de acuerdo a la clasificación de los requerimientos tipo de masivo "/>
    <s v="Acción de Mejora"/>
    <s v="No. de requerimientos para reparto / No total de requerimientos recibidos"/>
    <n v="1"/>
    <s v="SUBSECRETARÍA DE SERVICIOS A LA CIUDADANIA"/>
    <s v="Subdirección de Contravenciones"/>
    <s v="Subdirección de Contravenciones"/>
    <d v="2023-03-13T00:00:00"/>
    <d v="2023-12-12T00:00:00"/>
    <m/>
    <n v="0"/>
    <n v="0"/>
    <m/>
    <m/>
    <m/>
    <x v="0"/>
    <m/>
    <s v="Edwin Fernando Beltran"/>
    <m/>
    <m/>
    <m/>
    <m/>
    <m/>
    <m/>
    <m/>
    <m/>
  </r>
  <r>
    <x v="58"/>
    <n v="4"/>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seguimiento mensual al consolidado de asignación general al grupo de peticiones y tutelas de la SC"/>
    <s v="Acción de Mejora"/>
    <s v="No. de seguimientos realizados / No de seguimientos programados"/>
    <n v="1"/>
    <s v="SUBSECRETARÍA DE SERVICIOS A LA CIUDADANIA"/>
    <s v="Subdirección de Contravenciones"/>
    <s v="Subdirección de Contravenciones"/>
    <d v="2023-03-13T00:00:00"/>
    <d v="2023-12-12T00:00:00"/>
    <m/>
    <n v="0"/>
    <n v="0"/>
    <m/>
    <m/>
    <m/>
    <x v="0"/>
    <m/>
    <s v="Edwin Fernando Beltran"/>
    <m/>
    <m/>
    <m/>
    <m/>
    <m/>
    <m/>
    <m/>
    <m/>
  </r>
  <r>
    <x v="58"/>
    <n v="5"/>
    <n v="2023"/>
    <s v="GESTIÓN CONTRAVENCIONAL Y TRANSPORTE PÚBLICO "/>
    <s v="INFORME CONSOLIDADO SOBRE LA CALIDAD DE LAS RESPUESTAS EMITIDAS EN EL SISTEMA DISTRITAL PARA LA GESTIÓN DE PETICIONES CIUDADANAS - BOGOTÁ TE ESCUCHA, CORRESPONDIENTE AL MES DE ENERO DEL 2023"/>
    <d v="2023-03-01T00:00:00"/>
    <s v="De acuerdo con el seguimiento realizado a las peticiones vencidas en el Sistema Distrital para la Gestión de Peticiones Ciudadanas – Bogotá te escucha, para el periodo objeto de análisis, la entidad presentó peticiones vencidas, respecto al último periodo de la vigencia anterior, la entidad incremento en un 2% en peticiones vencidas en el sistema."/>
    <s v="Afectación en los criterios  de calidad en las respuestas emitidas en la Subdirección de contravenciones hacia los ciudadanos en general.  "/>
    <s v="Debilidad en la personalización de las respuestas dadas a los ciudadanos"/>
    <s v="Realizar plan de contingencia en el caso de presentar requerimientos vencidos en el momento de llevar a cabo el seguimiento mensual al consolidado de asignación general al grupo de peticiones y tutelas de la SC"/>
    <s v="Acción de Mejora"/>
    <s v="No. de contingencias realizados / No de contingencias programados"/>
    <n v="1"/>
    <s v="SUBSECRETARÍA DE SERVICIOS A LA CIUDADANIA"/>
    <s v="Subdirección de Contravenciones"/>
    <s v="Subdirección de Contravenciones"/>
    <d v="2023-03-13T00:00:00"/>
    <d v="2023-12-12T00:00:00"/>
    <m/>
    <n v="0"/>
    <n v="0"/>
    <m/>
    <m/>
    <m/>
    <x v="0"/>
    <m/>
    <s v="Edwin Fernando Beltran"/>
    <m/>
    <m/>
    <m/>
    <m/>
    <m/>
    <m/>
    <m/>
    <m/>
  </r>
  <r>
    <x v="59"/>
    <n v="1"/>
    <n v="2023"/>
    <s v="Gestión de TICS"/>
    <s v="INFORME CONSOLIDADO SOBRE LA CALIDAD DE LAS RESPUESTAS EMITIDAS EN EL SISTEMA DISTRITAL PARA LA GESTIÓN DE PETICIONES CIUDADANAS - BOGOTÁ TE ESCUCHA, CORRESPONDIENTE AL MES DE ENERO DEL 2023"/>
    <d v="2023-03-01T00:00:00"/>
    <s v="Los requerimientos no cumplen con el manejo del sistema, puesto que la publicación de las respuestas en el aplicativo fue extemporánea. La entidad debe subir al sistema las respuestas dentro de los días establecidos por la ley para dar respuesta al requerimiento, como se establece en el numeral 5.2 Generalidades del registro de Peticiones del Manual para la Gestión de Peticiones Ciudadana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y reporte de la información de cierres al módulo de SDQS."/>
    <s v="Realizar seguimiento mensual a los reportes, ajustes y gestión que se desarrollen en el proceso de cierres con el fin de cumplir con los tiempos establecidos._x000a_"/>
    <s v="Acción Correctiva"/>
    <s v="Seguimientos ejecutados"/>
    <n v="7"/>
    <s v="Ofcina de Tecnologías de la Información y de las Comunicaciones"/>
    <s v="Ofcina de Tecnologías de la Información y de las Comunicaciones"/>
    <s v="Ofcina de Tecnologías de la Información y de las Comunicaciones"/>
    <d v="2023-03-13T00:00:00"/>
    <d v="2023-12-29T00:00:00"/>
    <m/>
    <n v="0"/>
    <n v="0"/>
    <m/>
    <m/>
    <m/>
    <x v="0"/>
    <d v="2023-04-10T00:00:00"/>
    <s v="Yancy Urbano"/>
    <s v="10/04/2023: La dependencia no reporta avance, acción en proceso."/>
    <m/>
    <m/>
    <m/>
    <m/>
    <m/>
    <m/>
    <m/>
  </r>
  <r>
    <x v="60"/>
    <n v="1"/>
    <n v="2023"/>
    <s v="Gestión Administrativa"/>
    <s v="INFORME CONSOLIDADO SOBRE LA CALIDAD DE LAS RESPUESTAS EMITIDAS EN EL SISTEMA DISTRITAL PARA LA GESTIÓN DE PETICIONES CIUDADANAS - BOGOTÁ TE ESCUCHA, CORRESPONDIENTE AL MES DE ENERO DEL 2023"/>
    <d v="2023-03-01T00:00:00"/>
    <s v="Se evidencia que el contratista de correspondencia y mensajería 4-72, registra en ORFEO únicamente los anexos y no el contenido de la peti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Se omitió el cargue en el sistema de Gestión Documental Orfeo de la petición del ciudadano"/>
    <s v="Hacer seguimiento mensual a los reportes enviados al contratista de Correspondencia y requerir las acciones de mejora de los errores más frecuentes, generando un informe del trimestre."/>
    <s v="Acción Correctiva"/>
    <s v="Seguimientos ejecutados"/>
    <n v="3"/>
    <s v="SUBSECRETARÍA DE GESTIÓN CORPORATIVA_x000a_SUBSECRETARÍA DE SERVICIOS A LA CIUDADANIA_x000a_SUBSECRETARÍA DE GESTIÓN JURÍDICA"/>
    <s v="SUBDIRECCIÓN ADMINISTRATIVA"/>
    <s v="SUBDIRECCIÓN ADMINISTRATIVA"/>
    <d v="2023-03-13T00:00:00"/>
    <d v="2023-04-30T00:00:00"/>
    <m/>
    <n v="0"/>
    <n v="0"/>
    <m/>
    <m/>
    <m/>
    <x v="0"/>
    <d v="2023-04-11T00:00:00"/>
    <s v="Nataly Tenjo Vargas"/>
    <s v="11/04/2023: No se aportaron evidencias para este mes_x000a_7/03/2023: No se aportaron evidencias para este mes"/>
    <m/>
    <m/>
    <m/>
    <m/>
    <m/>
    <m/>
    <m/>
  </r>
  <r>
    <x v="61"/>
    <n v="1"/>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Declarar el desistimeinto tácito de las 170 peticiones pendientes por cargue del acto administrativo motivado de conformidad con lo establecido en al artículo 17 de la Ley 1437 de 2011 modificada por el artículo 1 de la Ley 1755 de 2015"/>
    <s v="Correctiva"/>
    <s v="Acto administrativo declarando desestimiento tácito"/>
    <n v="5"/>
    <s v="SUBSECRETARÍA DE SERVICIOS A LA CIUDADANIA"/>
    <s v="DIRECCIÓNN DE ATENCIÓN AL CIUDADANO"/>
    <s v="DIRECCIÓNN DE ATENCIÓN AL CIUDADANO"/>
    <d v="2023-03-13T00:00:00"/>
    <d v="2023-06-30T00:00:00"/>
    <m/>
    <n v="0"/>
    <n v="0"/>
    <m/>
    <m/>
    <m/>
    <x v="0"/>
    <m/>
    <s v="Edwin Fernando Beltran"/>
    <m/>
    <m/>
    <m/>
    <m/>
    <m/>
    <m/>
    <m/>
    <m/>
  </r>
  <r>
    <x v="61"/>
    <n v="2"/>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socialización del Instructivo desistimiento tácito  PM04-RG01-IN01 v.1.0 dirigido a los servidores y contratistas que gestonan PQRSD en bogotá te escucha"/>
    <s v="Correctiva"/>
    <s v="Socialización realizada"/>
    <n v="1"/>
    <s v="SUBSECRETARÍA DE SERVICIOS A LA CIUDADANIA"/>
    <s v="DIRECCIÓNN DE ATENCIÓN AL CIUDADANO"/>
    <s v="DIRECCIÓNN DE ATENCIÓN AL CIUDADANO"/>
    <d v="2023-03-13T00:00:00"/>
    <d v="2023-06-30T00:00:00"/>
    <m/>
    <n v="0"/>
    <n v="0"/>
    <m/>
    <m/>
    <m/>
    <x v="0"/>
    <m/>
    <s v="Edwin Fernando Beltran"/>
    <m/>
    <m/>
    <m/>
    <m/>
    <m/>
    <m/>
    <m/>
    <m/>
  </r>
  <r>
    <x v="61"/>
    <n v="3"/>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Realizar validación semanal con una muestra del 10% de las peticiones que cierran por desistimeinto tácito"/>
    <s v="Correctiva"/>
    <s v="Validación realizada"/>
    <n v="32"/>
    <s v="SUBSECRETARÍA DE SERVICIOS A LA CIUDADANIA"/>
    <s v="DIRECCIÓNN DE ATENCIÓN AL CIUDADANO"/>
    <s v="DIRECCIÓNN DE ATENCIÓN AL CIUDADANO"/>
    <d v="2023-03-13T00:00:00"/>
    <d v="2023-12-01T00:00:00"/>
    <m/>
    <n v="0"/>
    <n v="0"/>
    <m/>
    <m/>
    <m/>
    <x v="0"/>
    <m/>
    <s v="Edwin Fernando Beltran"/>
    <m/>
    <m/>
    <m/>
    <m/>
    <m/>
    <m/>
    <m/>
    <m/>
  </r>
  <r>
    <x v="61"/>
    <n v="4"/>
    <n v="2023"/>
    <s v="GESTIÓN DE TRÁMITES Y SERVICIOS PARA LA CIUDADANÌA"/>
    <s v="INFORME CONSOLIDADO SOBRE LA CALIDAD DE LAS RESPUESTAS EMITIDAS EN EL SISTEMA DISTRITAL PARA LA GESTIÓN DE PETICIONES CIUDADANAS - BOGOTÁ TE ESCUCHA, CORRESPONDIENTE AL MES DE ENERO DEL 2023"/>
    <d v="2023-03-01T00:00:00"/>
    <s v="La entidad para el mes objeto de análisis presentó 170 peticiones pendientes por cargue del acto administrativo motivado de conformidad con lo establecido en al artículo 17 de la Ley 1437 de 2011 modificada por el artículo 1 de la Ley 1755 de 2015."/>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el seguimiento para garantizar el cierre de las peticiones cerradas por desistimeinto tácito"/>
    <s v="Generar reporte semanal de las peticiones que se encuentran pendientes para cierre por desistimiento tácito y de aquellas que hayan presentado alguna novedad en la validación de la muestra"/>
    <s v="Correctiva"/>
    <s v="Reporte reaizado"/>
    <n v="32"/>
    <s v="SUBSECRETARÍA DE SERVICIOS A LA CIUDADANIA"/>
    <s v="DIRECCIÓNN DE ATENCIÓN AL CIUDADANO"/>
    <s v="DIRECCIÓNN DE ATENCIÓN AL CIUDADANO"/>
    <d v="2023-03-13T00:00:00"/>
    <d v="2023-12-01T00:00:00"/>
    <m/>
    <n v="0"/>
    <n v="0"/>
    <m/>
    <m/>
    <m/>
    <x v="0"/>
    <m/>
    <s v="Edwin Fernando Beltran"/>
    <m/>
    <m/>
    <m/>
    <m/>
    <m/>
    <m/>
    <m/>
    <m/>
  </r>
  <r>
    <x v="62"/>
    <n v="1"/>
    <n v="2023"/>
    <s v="Gestion de Talento Humano"/>
    <s v="Informe de Seguimiento Mapa de Riesgos de Soborno II Semestre 2022"/>
    <d v="2023-02-24T00:00:00"/>
    <s v="Verificar la coherencia de los controles con respecto a los posibles hechos de soborno identificados, teniendo en cuenta que, al cotejar los controles definidos algunos de estos corresponden a la descripción de actividades que hacen parte del flujograma de los procedimientos evaluados._x000a__x000a_Dar cumplimiento a la Guía para la gestión del riesgo SDM Código: PE01-G01 Versión:6.0, en lo relacionado con el numeral 4. 2 Lineamientos y/o políticas de operación: “…Los controles son las políticas, procesos, dispositivos, prácticas u otras acciones que actúan para eliminar, mitigar, tratar o minimizar los riesgos adversos o mejorar oportunidades positivas. Proveen una seguridad razonable relativa al logro de los objetivos antisoborno...”, con el propósito de diseñar controles que se ajusten a lo contemplado en la guía, y contribuyan al logro del objetivo antisoborno."/>
    <s v="Posibilidad de afectación reputacional por suspensión de la certificación ISO 37001  debido a la implementación del sistema antisoborno sin el cumplimiento de los requisitos normativos."/>
    <s v="Desconocimiento de los responsables de como estructurar un control operativo de conformidad con la Guía para la gestión del riesgo SDM Código: PE01-G01."/>
    <s v="Socializar con los miembros del equipo tecnico de calidad la Guia para la gestion de riesgos de la SDM en su componente del SGAS sobre estrcturacion de controles"/>
    <s v="Accion Correctiva"/>
    <s v="Numero de socializaciones de la guia de riesgos"/>
    <n v="1"/>
    <s v="Subsecretaria de Gestion Corporativa"/>
    <s v="Subsecretaria de Gestion Corporativa"/>
    <s v="Equipo SGAS"/>
    <d v="2023-03-15T00:00:00"/>
    <d v="2023-07-30T00:00:00"/>
    <m/>
    <n v="0"/>
    <n v="0"/>
    <m/>
    <m/>
    <m/>
    <x v="0"/>
    <d v="2023-04-11T00:00:00"/>
    <s v="Nataly Tenjo Vargas"/>
    <s v="No se aportaron evidencias de gestión para este mes"/>
    <m/>
    <m/>
    <m/>
    <m/>
    <m/>
    <m/>
    <m/>
  </r>
  <r>
    <x v="63"/>
    <n v="1"/>
    <n v="2023"/>
    <s v="Gestion de Talento Humano"/>
    <s v="Informe de Seguimiento Mapa de Riesgos de Soborno II Semestre 2022"/>
    <d v="2023-02-24T00:00:00"/>
    <s v="Asegurar la disponibilidad de la documentación que evidencie el cumplimiento de los controles / planes de acción conforme a su diseño asociados a los posibles hechos de soborno que sean seleccionados en próximas evaluaciones por la tercera línea de defensa, teniendo en cuenta los resultados del seguimiento lo que permitirá que sean homogéneos respecto a lo establecido en la matriz de riesgos de soborno."/>
    <s v="Posibilidad de afectación reputacional por suspensión de la certificación ISO 37001  debido a la implementación del sistema antisoborno sin el cumplimiento de los requisitos normativos."/>
    <s v="Por que los responsables del reporte no tiene pleno conocimiento  de la documentacion a  reportar"/>
    <s v="Socializar con los miembros del equipo tecnico de calidad la coherencia entre las evidencias vs lo que se defina como entregable del control descrito en la matriz de riesgos  de soborno."/>
    <s v="Accion Correctiva"/>
    <s v="Numero de socializaciones relacionadas con el cargue de evidencias"/>
    <n v="1"/>
    <s v="Subsecretaria de Gestion Corporativa"/>
    <s v="Subsecretaria de Gestion Corporativa"/>
    <s v="Equipo SGAS"/>
    <d v="2023-03-15T00:00:00"/>
    <d v="2023-07-30T00:00:00"/>
    <m/>
    <n v="0"/>
    <n v="0"/>
    <m/>
    <m/>
    <m/>
    <x v="0"/>
    <d v="2023-04-11T00:00:00"/>
    <s v="Nataly Tenjo Vargas"/>
    <s v="No se aportaron evidencias de gestión para este mes"/>
    <m/>
    <m/>
    <m/>
    <m/>
    <m/>
    <m/>
    <m/>
  </r>
  <r>
    <x v="64"/>
    <n v="1"/>
    <n v="2023"/>
    <s v="Gestion de Talento Humano"/>
    <s v="Informe de Seguimiento Mapa de Riesgos de Soborno II Semestre 2022"/>
    <d v="2023-02-24T00:00:00"/>
    <s v="Garantizar por parte del Equipo Técnico de Calidad que los controles operativos existentes asociados a los posibles hechos de soborno se ejecuten conforme se documenten en la matriz de riesgos de soborno."/>
    <s v="Posibilidad de afectación reputacional por suspensión de la certificación ISO 37001  debido a la implementación del sistema antisoborno sin el cumplimiento de los requisitos normativos."/>
    <s v="Por que los encargados de revisar  y reportar los controles, muchas veces no validan los soportes correspondientes de acuerdo con lo establecido en los contorles y la periodicidad definida"/>
    <s v="Socializar con los miembros del equipo tecnico de calidad la Guia para la gestion de riesgos de la SDM en su componente del SGAS sobre estrcturacion de controles"/>
    <s v="Accion Correctiva"/>
    <s v="Numero de socializaciones de la guia de riesgos"/>
    <n v="1"/>
    <s v="Subsecretaria de Gestion Corporativa"/>
    <s v="Subsecretaria de Gestion Corporativa"/>
    <s v="Equipo SGAS"/>
    <d v="2023-03-15T00:00:00"/>
    <d v="2023-07-30T00:00:00"/>
    <m/>
    <n v="0"/>
    <n v="0"/>
    <m/>
    <m/>
    <m/>
    <x v="0"/>
    <d v="2023-04-11T00:00:00"/>
    <s v="Nataly Tenjo Vargas"/>
    <s v="No se aportaron evidencias de gestión para este mes"/>
    <m/>
    <m/>
    <m/>
    <m/>
    <m/>
    <m/>
    <m/>
  </r>
  <r>
    <x v="65"/>
    <n v="1"/>
    <n v="2023"/>
    <s v="Gestion de Talento Humano"/>
    <s v="Informe de Seguimiento Mapa de Riesgos de Soborno II Semestre 2022"/>
    <d v="2023-02-24T00:00:00"/>
    <s v="Propender que las dependencias implementen ejercicios de autocontrol permanente y establezcan acciones de mejora en procura que los controles diseñados sean efectivos, se implementen en los términos establecidos, con el propósito de prevenir posibles hechos de soborno que puedan afectar el cumplimiento de los objetivos estratégicos de la entidad."/>
    <s v="Posibilidad de afectación reputacional por suspensión de la certificación ISO 37001  debido a la implementación del sistema antisoborno sin el cumplimiento de los requisitos normativos."/>
    <s v="Por que los responsables no llevan a cabo ejercicios de autocontrol de forma periodica"/>
    <s v="Socializar con los miembros del equipo tecnico de calidad la Guia para la gestion de riesgos de la SDM, en su componente del SGAS sobre Roles y Responsabilidades "/>
    <s v="Accion Correctiva"/>
    <s v="Numero de socializaciones de la guia de riesgos"/>
    <n v="1"/>
    <s v="Subsecretaria de Gestion Corporativa"/>
    <s v="Subsecretaria de Gestion Corporativa"/>
    <s v="Equipo SGAS"/>
    <d v="2023-03-15T00:00:00"/>
    <d v="2023-07-30T00:00:00"/>
    <m/>
    <n v="0"/>
    <n v="0"/>
    <m/>
    <m/>
    <m/>
    <x v="0"/>
    <d v="2023-04-11T00:00:00"/>
    <s v="Nataly Tenjo Vargas"/>
    <s v="No se aportaron evidencias de gestión para este mes"/>
    <m/>
    <m/>
    <m/>
    <m/>
    <m/>
    <m/>
    <m/>
  </r>
  <r>
    <x v="66"/>
    <n v="1"/>
    <n v="2023"/>
    <s v="Gestion de Talento Humano"/>
    <s v="Informe de Seguimiento Mapa de Riesgos de Soborno II Semestre 2022"/>
    <d v="2023-02-24T00:00:00"/>
    <s v="Fortalecer las competencias de los responsables a cargo del reporte de los seguimientos a la matriz de riesgo de soborno SGAS, en especial, el cargue de evidencias que demuestren la ejecución de los controles establecidos para ello."/>
    <s v="Posibilidad de afectación reputacional por suspensión de la certificación ISO 37001  debido a la implementación del sistema antisoborno sin el cumplimiento de los requisitos normativos."/>
    <s v="La matriz no cuenta con un campo claro que indique cual es el soporte que se debe cargar de cada control."/>
    <s v="Incluir un campo en la matriz de riesgos de soborno en el cual se identifique que el soporte de la evidencia  sea coherente con el control diseñado._x000a_"/>
    <s v="Accion Correctiva"/>
    <s v="Matriz ajustada socializada y publicada"/>
    <n v="1"/>
    <s v="Subsecretaria de Gestion Corporativa"/>
    <s v="Subsecretaria de Gestion Corporativa"/>
    <s v="Equipo SGAS"/>
    <d v="2023-03-15T00:00:00"/>
    <d v="2023-07-30T00:00:00"/>
    <m/>
    <n v="0"/>
    <n v="0"/>
    <m/>
    <m/>
    <m/>
    <x v="0"/>
    <d v="2023-04-11T00:00:00"/>
    <s v="Nataly Tenjo Vargas"/>
    <s v="No se aportaron evidencias de gestión para este mes"/>
    <m/>
    <m/>
    <m/>
    <m/>
    <m/>
    <m/>
    <m/>
  </r>
  <r>
    <x v="67"/>
    <n v="1"/>
    <n v="2023"/>
    <s v="Gestion de Talento Humano"/>
    <s v="Informe de Seguimiento Mapa de Riesgos de Soborno II Semestre 2022"/>
    <d v="2023-02-24T00:00:00"/>
    <s v="Contemplar para los próximos reportes del control adicional de las jornadas de sensibilización, establecer que los listados de asistencia de las sensibilizaciones virtuales y presenciales contengan el tema tratado-socializado y fecha en que se realiza; así mismo, adjuntar el material y/o presentaciones de apoyo de la ejecución de las socializaciones o sensibilizaciones adelantadas."/>
    <s v="Posibilidad de afectación reputacional por suspensión de la certificación ISO 37001  debido a la implementación del sistema antisoborno sin el cumplimiento de los requisitos normativos."/>
    <s v="Por que no se habia contemplado que los listados de asistencia de las sensibilizaciones virtuales contengan el tema de la sensibilización."/>
    <s v="Incluir el tema de la sensibilizacion en los listados virtuales y verificar el diligenciamiento total de los listados fisicos"/>
    <s v="Accion Correctiva"/>
    <s v="Listados de asistencia que incluyan los temas y esten debidamente diligenciados"/>
    <n v="1"/>
    <s v="Subsecretaria de Gestion Corporativa"/>
    <s v="Subsecretaria de Gestion Corporativa"/>
    <s v="Equipo SGAS"/>
    <d v="2023-03-15T00:00:00"/>
    <d v="2023-07-30T00:00:00"/>
    <m/>
    <n v="0"/>
    <n v="0"/>
    <m/>
    <m/>
    <m/>
    <x v="0"/>
    <d v="2023-04-11T00:00:00"/>
    <s v="Nataly Tenjo Vargas"/>
    <s v="No se aportaron evidencias de gestión para este mes"/>
    <m/>
    <m/>
    <m/>
    <m/>
    <m/>
    <m/>
    <m/>
  </r>
  <r>
    <x v="68"/>
    <n v="1"/>
    <n v="2023"/>
    <s v="Gestion de Talento Humano"/>
    <s v="Informe de Seguimiento Mapa de Riesgos de Soborno II Semestre 2022"/>
    <d v="2023-02-24T00:00:00"/>
    <s v="Verificar en el Plan de Tratamiento del Riesgo de Soborno del 07/feb/2022, los plazos para la ejecución de las actividades, toda vez que en ésta se observó fecha de inicio 07/02/2022 y fecha finalización 31/12/2022, sin tener cubierto el mes de enero, fechas que debe ser coherentes con las establecidas en la Guía para la Gestión del Riesgo SDM Código: PE01-G01 Versión:6.0, numeral 4. 2 Lineamientos y/o políticas de operación"/>
    <s v="Posibilidad de afectación reputacional por suspensión de la certificación ISO 37001  debido a la implementación del sistema antisoborno sin el cumplimiento de los requisitos normativos."/>
    <s v="Por que la Guía para la Gestión del Riesgo SDM Código: PE01-G01 se actualizó a mediados del 2022, modificando la periodicidad para el monitoreo y evaluacion del mapa de riesgos de soborno "/>
    <s v="Ajustar el plan de tratamiento del 2023 para que las fechas esten acorde con el cierre de cada seguimiento que se realice a la matriz de riesgos."/>
    <s v="Accion Correctiva"/>
    <s v="Plan de tratamiento ajustado y publicado"/>
    <n v="1"/>
    <s v="Subsecretaria de Gestion Corporativa"/>
    <s v="Subsecretaria de Gestion Corporativa"/>
    <s v="Equipo SGAS"/>
    <d v="2023-03-15T00:00:00"/>
    <d v="2023-07-30T00:00:00"/>
    <m/>
    <n v="0"/>
    <n v="0"/>
    <m/>
    <m/>
    <m/>
    <x v="0"/>
    <d v="2023-04-11T00:00:00"/>
    <s v="Nataly Tenjo Vargas"/>
    <s v="No se aportaron evidencias de gestión para este mes"/>
    <m/>
    <m/>
    <m/>
    <m/>
    <m/>
    <m/>
    <m/>
  </r>
  <r>
    <x v="69"/>
    <n v="1"/>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Inoportuna aplicación de los pagos realizados por la Secretaría Distrital de Movilidad (SDM) por parte de las Empresas de Servicios Públicos, generando afectación en la normalización de las cuentas contrato a cargo de la entidad."/>
    <s v="Seguimiento y control mensual de la facturación emitida por los operadores de servicios públicos y del reporte de pagos emitido por la Subdirección Financiera, efectuando oportunamente las reclamaciones pertinentes, así como, la correspondiente solicitud de devolución de los  intereses cancelados injustificadamente y lograr el saneamiento de estos cobros y la normalización de las cuentas contrato que aplique."/>
    <s v="Correctiva"/>
    <s v="Número de seguimientos realizados mensualmente / número de seguimientos programados"/>
    <n v="8"/>
    <s v="SUBSECRETARIA DE GESTIÓN CORPORATIVA"/>
    <s v="SUBDIRECCIÓN ADMINISTRATIVA"/>
    <s v="Subdirección Administrativa"/>
    <d v="2023-02-23T00:00:00"/>
    <d v="2023-10-31T00:00:00"/>
    <m/>
    <n v="0"/>
    <n v="0"/>
    <m/>
    <m/>
    <m/>
    <x v="0"/>
    <d v="2023-04-11T00:00:00"/>
    <s v="Nataly Tenjo Vargas"/>
    <s v="11/04/2023: No se aportaron evidencias para este mes_x000a_7/03/2023: No se aportaron evidencias para este mes"/>
    <m/>
    <m/>
    <m/>
    <m/>
    <m/>
    <m/>
    <m/>
  </r>
  <r>
    <x v="69"/>
    <n v="2"/>
    <n v="2023"/>
    <s v="Gestión Administrativa"/>
    <s v="Informe Final de la Verificación sobre el cumplimiento de_x000a_directrices aplicables a la racionalización y austeridad en el gasto_x000a_para el cuarto trimestre de la vigencia 2022"/>
    <d v="2023-02-09T00:00:00"/>
    <s v="Al verificar el libro auxiliar de la cuenta contable 5-8-04-39-002 Servicios públicos correspondiente al período: 01 de octubre a 31 de diciembre de 2022, se observaron 2 registros contables correspondientes a gastos por intereses de mora asociados al pago de servicios públicos por valor de $178.242;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ción, apropiación,toma de consciencia comprensión de la organización y su contexto, necesidades y expectativas de las partes interesadas del sistema de gestión ambiental, fuera de los requerimientos  procedimentales."/>
    <s v="Aumento imprevisto en las podas en las sedes de patios de la Secretaría Distrital de Movilidad, trayendo consigo un traslado presupuestal, que ocasionó demora en el pago del servicio público de aseo."/>
    <s v="Seguimiento y control mensual del presupuesto asignado a los servicios públicos, en especial en el servicio  de Aseo, con el cual se cancela el servicio de recolección de los residuos, generando las alertas necesarias cuando se sobrepase el valor promedio y en caso de ser pertinente realizar oportunamente los traslados presupuestales para garantizar que los pagos se realicen de forma  oportuna."/>
    <s v="Correctiva"/>
    <s v="Número de seguimientos realizados mensualmente / número de seguimientos programados"/>
    <n v="8"/>
    <s v="SUBSECRETARIA DE GESTIÓN CORPORATIVA"/>
    <s v="SUBDIRECCIÓN ADMINISTRATIVA"/>
    <s v="Subdirección Administrativa"/>
    <d v="2023-02-23T00:00:00"/>
    <d v="2023-10-31T00:00:00"/>
    <m/>
    <n v="0"/>
    <n v="0"/>
    <m/>
    <m/>
    <m/>
    <x v="0"/>
    <d v="2023-04-11T00:00:00"/>
    <s v="Nataly Tenjo Vargas"/>
    <s v="11/04/2023: No se aportaron evidencias para este mes_x000a_7/03/2023: No se aportaron evidencias para este mes"/>
    <m/>
    <m/>
    <m/>
    <m/>
    <m/>
    <m/>
    <m/>
  </r>
  <r>
    <x v="70"/>
    <n v="1"/>
    <n v="2023"/>
    <s v="Gestión Adinistrativa"/>
    <s v="INFORME VISITA DE SEGUIMIENTO AL CUMPLIMIENTO DE LA NORMA ARCHIVISTICA SDM 2022"/>
    <d v="2023-03-01T00:00:00"/>
    <s v="Realizar ajuste en el Manual de Funciones referente a los cargos Técnicos, aplicando los requisitos de solicitud de Tarjeta Profesional y /o de título como archivista para dar cumplimiento a lo que establece la Ley 1409 de 2010 y la Resolución 629 de 2018."/>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y la resolución 629 de 2018 &quot;Por la cual se determinan las competencias específicas para los empleos con funciones de archivista que exijan formación técnica profesional, tecnológica y profesional o universitaria de archivista&quot;"/>
    <s v="Radicar comunicación a la Dirección de Talento Humano donde se solicité la inclusión de la tarjeta profesional en el manual de funciones para los cargos técnicos de Gestión Documental."/>
    <s v="Acción Correctiva"/>
    <s v="Comunicación oficial"/>
    <n v="1"/>
    <s v="SUBSECRETARÍA DE GESTIÓN CORPORATIVA"/>
    <s v="SUBDIRECCIÓN ADMINISTRATIVA"/>
    <s v="Sandra Milena Vargas Jurado"/>
    <d v="2023-02-01T00:00:00"/>
    <d v="2023-07-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71"/>
    <n v="1"/>
    <n v="2023"/>
    <s v="Gestión Adinistrativa"/>
    <s v="INFORME VISITA DE SEGUIMIENTO AL CUMPLIMIENTO DE LA NORMA ARCHIVISTICA SDM 2022"/>
    <d v="2023-03-01T00:00:00"/>
    <s v="Realizar las gestiones necesarias para la vinculación de los cargos en carrera que se encuentran establecidos en el Manual de Funciones aprobado por la entidad."/>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resolución 629 de 2018 &quot;Por la cual se determinan las competencias específicas para los empleos con funciones de archivista que exijan formación técnica profesional, tecnológica y profesional o universitaria de archivista&quot;"/>
    <s v="Proveer los cargos de carrera que se encuentran dispuestos en el manual de funciones"/>
    <s v="Acción Correctiva"/>
    <s v="Acta de posesión"/>
    <n v="1"/>
    <s v="SUBSECRETARÍA DE GESTIÓN CORPORATIVA"/>
    <s v="SUBDIRECCIÓN ADMINISTRATIVA"/>
    <s v="Sandra Milena Vargas Jurado"/>
    <d v="2023-02-01T00:00:00"/>
    <d v="2023-03-31T00:00:00"/>
    <m/>
    <n v="0"/>
    <n v="0"/>
    <d v="2023-04-10T00:00:00"/>
    <s v="Jhon Henry Cuenca"/>
    <s v="03/03/2023  Se realiza reporte trimestral, el avance de las acciones ejecutadas se presenta en la matriz de PMA"/>
    <x v="1"/>
    <d v="2023-04-10T00:00:00"/>
    <s v="Olga Patricia Orjuela"/>
    <s v="10/04/2023 Mediante memorando 202361200091113 el proceso solicita el cierre de la acción y como evidencia  se recibieron las actas de posesión que permiten observar el cumplimiento de la acción propuesta. La eficacia y efectividad se efectuará en una prróxima revisión que realice la OCI."/>
    <m/>
    <m/>
    <m/>
    <m/>
    <m/>
    <m/>
    <m/>
  </r>
  <r>
    <x v="72"/>
    <n v="1"/>
    <n v="2023"/>
    <s v="Gestión Adinistrativa"/>
    <s v="INFORME VISITA DE SEGUIMIENTO AL CUMPLIMIENTO DE LA NORMA ARCHIVISTICA SDM 2022"/>
    <d v="2023-03-01T00:00:00"/>
    <s v="Contar con el profesional en el área de tecnologías de la información para la implementación del Plan de Preservación Digital a Largo Plazo y demás temas asociados 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os nuevos soportes y dinámicas de la gestión de información actual"/>
    <s v="Solicitar a la Oficina de Tecnologías de la Información se designe el responsable de acompañar todos los temas que implique la gestión de información digital."/>
    <s v="Acción Correctiva"/>
    <s v="Memorando"/>
    <n v="1"/>
    <s v="SUBSECRETARÍA DE GESTIÓN CORPORATIVA"/>
    <s v="SUBDIRECCIÓN ADMINISTRATIVA"/>
    <s v="Sandra Milena Vargas Jurado"/>
    <d v="2023-02-01T00:00:00"/>
    <d v="2023-07-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73"/>
    <n v="1"/>
    <n v="2023"/>
    <s v="Gestión Adinistrativa"/>
    <s v="INFORME VISITA DE SEGUIMIENTO AL CUMPLIMIENTO DE LA NORMA ARCHIVISTICA SDM 2022"/>
    <d v="2023-03-01T00:00:00"/>
    <s v="Ajustar los estudios previos en cuanto a la solicitud de la Tarjeta Profesional en los casos que reglamente la ley teniendo en cuenta que de 17 personas con Contrato de Prestación de Servicios 7 no tienen registro en el Registro Único de Profesionales Archivistas - RUPA, siendo este un requisito establecido en los artículos 4, 5 y 6 de la Ley 1409 de 2010 y Resolución 629 de 2018."/>
    <s v="5 - Posibilidad de afectación reputacional por sanciones del archivo distrital y quejas de ususarios internos y externos debido a la ejecución del sistema de gestión documental fuera de los requerimiento normativos y procedimientales."/>
    <s v="No se tuvo en cuenta al profesional en Gestión Documental en la estructuración del estudio previo"/>
    <s v="Socializar el requerimiento ante los responsables de la parte precontractual (Estudios previos) de la Subdirección Administrativa, en cuanto a la inclusión y validación del requisito de la tarjeta profesional expedida por el Colegio Colombiano de Archivistas."/>
    <s v="Acción Correctiva"/>
    <s v="Correo electrónico"/>
    <n v="1"/>
    <s v="SUBSECRETARÍA DE GESTIÓN CORPORATIVA"/>
    <s v="SUBDIRECCIÓN ADMINISTRATIVA"/>
    <s v="Sandra Milena Vargas Jurado"/>
    <d v="2023-02-01T00:00:00"/>
    <d v="2023-07-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74"/>
    <n v="1"/>
    <n v="2023"/>
    <s v="Gestión Adinistrativa"/>
    <s v="INFORME VISITA DE SEGUIMIENTO AL CUMPLIMIENTO DE LA NORMA ARCHIVISTICA SDM 2022"/>
    <d v="2023-03-01T00:00:00"/>
    <s v="Realizar ajuste en el perfil solicitado de profesional especializado, profesional universitario y técnico teniendo en cuenta que el perfil no se encuentra acorde a lo establecido a la Ley 1409 de 2010 artículos 4,5 y 6 y Resolución 629 de 2018, se mencionan otras disciplinas, finalmente para el profesional y técnico no se solicita el título en archivística"/>
    <s v="5 - Posibilidad de afectación reputacional por sanciones del archivo distrital y quejas de ususarios internos y externos debido a la ejecución del sistema de gestión documental fuera de los requerimiento normativos y procedimientales."/>
    <s v="Desconocimiento de Talento Humano de la ley 1409 de 2010 artículos 4, 5 y 6 donde se establecen  que exijan formación técnica profesional, tecnológica y profesional o universitaria de archivista&quot;"/>
    <s v="Radicar comunicación a la Dirección de Talento Humano donde se solicité la modificación del perfil Profesional especializado, profesional y técnico en cuanto a que la formación académica sea únicamente en archivística acorde a lo establecido a la Ley 1409 de 2010 artículos 4,5 y 6 y Resolución 629 de 2018."/>
    <s v="Acción Correctiva"/>
    <s v="Comunicación oficial"/>
    <n v="1"/>
    <s v="SUBSECRETARÍA DE GESTIÓN CORPORATIVA"/>
    <s v="SUBDIRECCIÓN ADMINISTRATIVA"/>
    <s v="Sandra Milena Vargas Jurado"/>
    <d v="2023-02-01T00:00:00"/>
    <d v="2023-07-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75"/>
    <n v="1"/>
    <n v="2023"/>
    <s v="Gestión Adinistrativa"/>
    <s v="INFORME VISITA DE SEGUIMIENTO AL CUMPLIMIENTO DE LA NORMA ARCHIVISTICA SDM 2022"/>
    <d v="2023-03-01T00:00:00"/>
    <s v="Reitera recomendación del informe de seguimiento de la vigencia 2021 en cuanto sustituirse el Comité de archivo por el Comité Institucional de Gestión y Desempeño conforme lo establece el Decreto Distrital 591 de 2018 Art. 9."/>
    <s v="5 - Posibilidad de afectación reputacional por sanciones del archivo distrital y quejas de ususarios internos y externos debido a la ejecución del sistema de gestión documental fuera de los requerimiento normativos y procedimientales."/>
    <s v="Interpretación errada de la normatividad "/>
    <s v="Sustituir el Comité Interno de Archivo y sus responsabilidades por el Comité Institucional de Gestión y Desempeño"/>
    <s v="Acción Correctiva"/>
    <s v="Resolución "/>
    <n v="1"/>
    <s v="SUBSECRETARÍA DE GESTIÓN CORPORATIVA"/>
    <s v="SUBDIRECCIÓN ADMINISTRATIVA"/>
    <s v="Sandra Milena Vargas Jurado"/>
    <d v="2023-02-01T00:00:00"/>
    <d v="2023-03-31T00:00:00"/>
    <m/>
    <n v="0"/>
    <n v="0"/>
    <d v="2023-04-10T00:00:00"/>
    <s v="Jhon Henry Cuenca"/>
    <s v="03/03/2023  Se realiza reporte trimestral, el avance de las acciones ejecutadas se presenta en la matriz de PMA"/>
    <x v="1"/>
    <d v="2023-04-10T00:00:00"/>
    <s v="Olga Patricia Orjuela"/>
    <s v="10/04/2023 Mediante memorando 202361200091113 el proceso solicita el cierre de la acción y como evidencia  se recibió copia de la Resolución Resolución 202252003442376 de 2022 “Por medio de la cual se crea el Comité Institucional de Gestión y Desempeño de la SDM y se dictan otras disposiciones” que permite observar el cumplimiento de la acción propuesta. La eficacia y efectividad se efectuará en una prróxima revisión que realice la OCI."/>
    <m/>
    <m/>
    <m/>
    <m/>
    <m/>
    <m/>
    <m/>
  </r>
  <r>
    <x v="76"/>
    <n v="1"/>
    <n v="2023"/>
    <s v="Gestión Adinistrativa"/>
    <s v="INFORME VISITA DE SEGUIMIENTO AL CUMPLIMIENTO DE LA NORMA ARCHIVISTICA SDM 2022"/>
    <d v="2023-03-01T00:00:00"/>
    <s v="Actualizar el Diagnóstico Integral de Archivos en el cual se refleje el estado actual de la gestión documental."/>
    <s v="5 - Posibilidad de afectación reputacional por sanciones del archivo distrital y quejas de ususarios internos y externos debido a la ejecución del sistema de gestión documental fuera de los requerimiento normativos y procedimientales."/>
    <s v="No asignación de recursos para realizar el diagnóstico integral de archivos"/>
    <s v="Actualizar diagnóstico integral de archivos para que se refleje el estado actual de la gestión documental."/>
    <s v="Acción Correctiva"/>
    <s v="Documento Diagnóstico Integral de Archivos"/>
    <n v="1"/>
    <s v="SUBSECRETARÍA DE GESTIÓN CORPORATIVA"/>
    <s v="SUBDIRECCIÓN ADMINISTRATIVA"/>
    <s v="Sandra Milena Vargas Jurado"/>
    <d v="2023-07-01T00:00:00"/>
    <d v="2023-09-29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77"/>
    <n v="1"/>
    <n v="2023"/>
    <s v="Gestión Adinistrativa"/>
    <s v="INFORME VISITA DE SEGUIMIENTO AL CUMPLIMIENTO DE LA NORMA ARCHIVISTICA SDM 2022"/>
    <d v="2023-03-01T00:00:00"/>
    <s v="Actualizar la Política de Gestión Documental."/>
    <s v="5 - Posibilidad de afectación reputacional por sanciones del archivo distrital y quejas de ususarios internos y externos debido a la ejecución del sistema de gestión documental fuera de los requerimiento normativos y procedimientales."/>
    <s v="No verificación periódica de los instrumentos archivísticos"/>
    <s v="Actualizar Política de Gestión Documental"/>
    <s v="Acción Correctiva"/>
    <s v="Documento Política de Gestión Documental"/>
    <n v="1"/>
    <s v="SUBSECRETARÍA DE GESTIÓN CORPORATIVA"/>
    <s v="SUBDIRECCIÓN ADMINISTRATIVA"/>
    <s v="Sandra Milena Vargas Jurado"/>
    <d v="2023-03-01T00:00:00"/>
    <d v="2023-06-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78"/>
    <n v="1"/>
    <n v="2023"/>
    <s v="Gestión Ad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Realizar capacitación una vez por  semestre, la primera en el mes de mayo y la segunda en el es de septiembre a los enlaces de Gestión Documental de las áreas en organización de archivos, aplicación de TRD y socialización de Plan de  Transferencias Documentales para la vigencia 2023."/>
    <s v="Acción Correctiva"/>
    <s v="Capacitación "/>
    <n v="1"/>
    <s v="SUBSECRETARÍA DE GESTIÓN CORPORATIVA"/>
    <s v="SUBDIRECCIÓN ADMINISTRATIVA"/>
    <s v="Sandra Milena Vargas Jurado"/>
    <d v="1930-02-01T00:00:00"/>
    <d v="2023-12-15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78"/>
    <n v="2"/>
    <n v="2023"/>
    <s v="Gestión Adinistrativa"/>
    <s v="INFORME VISITA DE SEGUIMIENTO AL CUMPLIMIENTO DE LA NORMA ARCHIVISTICA SDM 2022"/>
    <d v="2023-03-01T00:00:00"/>
    <s v="Realizar revisión integral de los archivos de gestión de la entidad con el fin garantizar que se custodie la información de gestión, para tal caso la vigencia 2021 solo se debería reflejar la documentación de fechas 2019 - 2021, así mismo el registro de todas las series que se encuentran denominadas en las Tablas de Retención Documental, independientemente el soporte de almacenamiento y por último la aplicación de códigos de las Tablas de Retención Documental los cuales deben ser los mismos que se observen en el Inventario Documental archivos organizados de acuerdo a Cuadro de Clasificación Documental."/>
    <s v="5 - Posibilidad de afectación reputacional por sanciones del archivo distrital y quejas de ususarios internos y externos debido a la ejecución del sistema de gestión documental fuera de los requerimiento normativos y procedimientales."/>
    <s v="Falta de rigurosidad en el seguimiento de las tareas archivísticas"/>
    <s v="Centralizar los inventarios del archivo de gestión de la SDM de manera digital con el fin de controlar la organización de los archivos de gestión"/>
    <s v="Acción Correctiva"/>
    <s v="Inventarios centralizados"/>
    <n v="1"/>
    <s v="SUBSECRETARÍA DE GESTIÓN CORPORATIVA"/>
    <s v="SUBDIRECCIÓN ADMINISTRATIVA"/>
    <s v="Sandra Milena Vargas Jurado"/>
    <d v="2023-04-01T00:00:00"/>
    <d v="2023-09-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79"/>
    <n v="1"/>
    <n v="2023"/>
    <s v="Gestión Adinistrativa"/>
    <s v="INFORME VISITA DE SEGUIMIENTO AL CUMPLIMIENTO DE LA NORMA ARCHIVISTICA SDM 2022"/>
    <d v="2023-03-01T00:00:00"/>
    <s v="Continuar con los ajustes solicitados a la Tabla de Retención Documental aprobada, convalidada y adoptada por la entidad soportada en el Decreto de la Alcaldía Mayor de Bogotá No 567 del 29 de diciembre de 2006."/>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comunicación ante el Archivo de Bogotá con los ajustes solicitados de acuerdo al concepto."/>
    <s v="Acción Correctiva"/>
    <s v="Concepto de convalidación de TRD"/>
    <n v="1"/>
    <s v="SUBSECRETARÍA DE GESTIÓN CORPORATIVA"/>
    <s v="SUBDIRECCIÓN ADMINISTRATIVA"/>
    <s v="Sandra Milena Vargas Jurado"/>
    <d v="2023-04-30T00:00:00"/>
    <d v="2023-06-28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79"/>
    <n v="2"/>
    <n v="2023"/>
    <s v="Gestión Adinistrativa"/>
    <s v="INFORME VISITA DE SEGUIMIENTO AL CUMPLIMIENTO DE LA NORMA ARCHIVISTICA SDM 2022"/>
    <d v="2023-03-01T00:00:00"/>
    <s v="Continuar con el proceso de actualización de la Tabla de Retención Documental de acuerdo a la modificación organizacional_x000a_soportada en el Decreto de la Alcaldía Mayor de Bogotá 672 de 22 de noviembre de 2018."/>
    <s v="5 - Posibilidad de afectación reputacional por sanciones del archivo distrital y quejas de ususarios internos y externos debido a la ejecución del sistema de gestión documental fuera de los requerimiento normativos y procedimientales."/>
    <s v="Desarticulación entre el Archivo de Bogotá y la SDM"/>
    <s v="Radicar las TRD del Decreto 672 de 2018 siempre y cuando estén aprobadas las del decreto 567 de 2006"/>
    <s v="Acción Correctiva"/>
    <s v="Comunicación de oficial de radicación de TRD del decreto 672 de 2018."/>
    <n v="1"/>
    <s v="SUBSECRETARÍA DE GESTIÓN CORPORATIVA"/>
    <s v="SUBDIRECCIÓN ADMINISTRATIVA"/>
    <s v="Sandra Milena Vargas Jurado"/>
    <d v="2023-07-01T00:00:00"/>
    <d v="2023-11-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80"/>
    <n v="1"/>
    <n v="2023"/>
    <s v="Gestión Adinistrativa"/>
    <s v="INFORME VISITA DE SEGUIMIENTO AL CUMPLIMIENTO DE LA NORMA ARCHIVISTICA SDM 2022"/>
    <d v="2023-03-01T00:00:00"/>
    <s v="Realizar plan de transferencias documentales teniendo en cuenta todas las dependencias organizacionales y realizar control de estas a través de la programación realizada en el cronograma de transferencias primarias"/>
    <s v="5 - Posibilidad de afectación reputacional por sanciones del archivo distrital y quejas de ususarios internos y externos debido a la ejecución del sistema de gestión documental fuera de los requerimiento normativos y procedimientales."/>
    <s v="Aplicación únicamente de la TRD de la estructura del Decreto 567 de 2006"/>
    <s v="Elaborar Plan de Transferencias con cronograma"/>
    <s v="Acción Correctiva"/>
    <s v="Plan de Transferencias y Cronograma"/>
    <n v="1"/>
    <s v="SUBSECRETARÍA DE GESTIÓN CORPORATIVA"/>
    <s v="SUBDIRECCIÓN ADMINISTRATIVA"/>
    <s v="Sandra Milena Vargas Jurado"/>
    <d v="2023-02-01T00:00:00"/>
    <d v="2023-03-30T00:00:00"/>
    <m/>
    <n v="0"/>
    <n v="0"/>
    <d v="2023-04-10T00:00:00"/>
    <s v="Jhon Henry Cuenca"/>
    <s v="03/03/2023  Se realiza reporte trimestral, el avance de las acciones ejecutadas se presenta en la matriz de PMA"/>
    <x v="1"/>
    <d v="2023-04-10T00:00:00"/>
    <s v="Olga Patricia Orjuela"/>
    <s v="10/04/2023 Mediante memorando 202361200091113 el proceso solicita el cierre de la acción y como evidencias se recibieron el  Acta del  Comité Institucional de Gestión y Desempeño del 27/02/2023 y el Plan de Transferencias Primarias 2023.  La eficacia y efectividad se efectuará en una prróxima revisión que realice la OCI."/>
    <m/>
    <m/>
    <m/>
    <m/>
    <m/>
    <m/>
    <m/>
  </r>
  <r>
    <x v="81"/>
    <n v="1"/>
    <n v="2023"/>
    <s v="Gestión Adinistrativa"/>
    <s v="INFORME VISITA DE SEGUIMIENTO AL CUMPLIMIENTO DE LA NORMA ARCHIVISTICA SDM 2022"/>
    <d v="2023-03-01T00:00:00"/>
    <s v="Formular el plan de Transferencias secundarias documentado en el Sistema Integrado de Gestión, teniendo en cuenta la aplicación de los tiempos retención y disposición final establecidos en las Tablas de Retención Documental, así mismo publicar el Inventario_x000a_Documental de la documentación a transferir en la página web de la entidad."/>
    <s v="5 - Posibilidad de afectación reputacional por sanciones del archivo distrital y quejas de ususarios internos y externos debido a la ejecución del sistema de gestión documental fuera de los requerimiento normativos y procedimientales."/>
    <s v="Inexistencia de un plan de transferencias secundarias "/>
    <s v="Formular el procedimiento de transferencias secundarias"/>
    <s v="Acción Correctiva"/>
    <s v="Procedimiento de Transferencias Secundarías"/>
    <n v="1"/>
    <s v="SUBSECRETARÍA DE GESTIÓN CORPORATIVA"/>
    <s v="SUBDIRECCIÓN ADMINISTRATIVA"/>
    <s v="Sandra Milena Vargas Jurado"/>
    <d v="2023-02-01T00:00:00"/>
    <d v="2023-06-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82"/>
    <n v="1"/>
    <n v="2023"/>
    <s v="Gestión Adinistrativa"/>
    <s v="INFORME VISITA DE SEGUIMIENTO AL CUMPLIMIENTO DE LA NORMA ARCHIVISTICA SDM 2022"/>
    <d v="2023-03-01T00:00:00"/>
    <s v="Continuar realizando el proceso de eliminación documental aplicando los tiempos de retención documental y la disposición final establecida en las Tabla de Retención Documental, publicando los Inventarios Documentales producto de eliminación de acuerdo_x000a_a los tiempos y lineamientos para dicho fin."/>
    <s v="5 - Posibilidad de afectación reputacional por sanciones del archivo distrital y quejas de ususarios internos y externos debido a la ejecución del sistema de gestión documental fuera de los requerimiento normativos y procedimientales."/>
    <s v="Series y subseries documentales nuevas que hacen parte de la nueva estructura de la SDM y que aun no cuentan con TRD aprobada"/>
    <s v="Efectuar el proceso de eliminación de acuerdo con los tiempos de retención y disposición final (Eliminación) dispuesto en la TRD de la SDM"/>
    <s v="Acción Correctiva"/>
    <s v="Actas de eliminación"/>
    <n v="1"/>
    <s v="SUBSECRETARÍA DE GESTIÓN CORPORATIVA"/>
    <s v="SUBDIRECCIÓN ADMINISTRATIVA"/>
    <s v="Sandra Milena Vargas Jurado"/>
    <d v="2023-02-01T00:00:00"/>
    <d v="2023-12-15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83"/>
    <n v="1"/>
    <n v="2023"/>
    <s v="Gestión Adinistrativa"/>
    <s v="INFORME VISITA DE SEGUIMIENTO AL CUMPLIMIENTO DE LA NORMA ARCHIVISTICA SDM 2022"/>
    <d v="2023-03-01T00:00:00"/>
    <s v="Una vez surtido el proceso de convalidación de la Tabla de Valoración Documental, elaborar plan de trabajo para la intervención de los cinco (5) Fondos Documental Acumulados con los que cuenta la entidad."/>
    <s v="5 - Posibilidad de afectación reputacional por sanciones del archivo distrital y quejas de ususarios internos y externos debido a la ejecución del sistema de gestión documental fuera de los requerimiento normativos y procedimientales."/>
    <s v="Atipicidad de dos periodos y entidades que tienen las mismas fechas"/>
    <s v="Elaborar Plan Archivístico Integral para la intervención del FDA con el fin de realizar las actividades conducentes a la elaboración de la TVD de acuerdo a las observaciones del Archivo de Bogotá "/>
    <s v="Acción Correctiva"/>
    <s v="Cronograma de activiadades"/>
    <n v="1"/>
    <s v="SUBSECRETARÍA DE GESTIÓN CORPORATIVA"/>
    <s v="SUBDIRECCIÓN ADMINISTRATIVA"/>
    <s v="Sandra Milena Vargas Jurado"/>
    <d v="2023-01-02T00:00:00"/>
    <d v="2023-03-31T00:00:00"/>
    <m/>
    <n v="0"/>
    <n v="0"/>
    <d v="2023-04-10T00:00:00"/>
    <s v="Jhon Henry Cuenca"/>
    <s v="03/03/2023  Se realiza reporte trimestral, el avance de las acciones ejecutadas se presenta en la matriz de PMA"/>
    <x v="1"/>
    <d v="2023-04-10T00:00:00"/>
    <s v="Olga Patricia Orjuela"/>
    <s v="10/04/2023 Mediante memorando 202361200091113 el proceso solicita el cierre de la acción y como evidencias se recibieron el  Acta del  Comité Institucional de Gestión y Desempeño del 27/02/2023, el Cronograma Plan Archivístico Integral del 22/02/2023 y el Plan Archivístico Integral TVD 2023.  La eficacia y efectividad se efectuará en una prróxima revisión que realice la OCI."/>
    <m/>
    <m/>
    <m/>
    <m/>
    <m/>
    <m/>
    <m/>
  </r>
  <r>
    <x v="84"/>
    <n v="1"/>
    <n v="2023"/>
    <s v="Gestión Ad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el banco Terminológico de acuerdo a la TRD preliminar atendiendo la estructura organico-funcional del decreto 672 de 2018"/>
    <s v="Acción Correctiva"/>
    <s v="Banco Terminológico actualizado"/>
    <n v="1"/>
    <s v="SUBSECRETARÍA DE GESTIÓN CORPORATIVA"/>
    <s v="SUBDIRECCIÓN ADMINISTRATIVA"/>
    <s v="Sandra Milena Vargas Jurado"/>
    <d v="2023-07-01T00:00:00"/>
    <d v="2023-09-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84"/>
    <n v="2"/>
    <n v="2023"/>
    <s v="Gestión Adinistrativa"/>
    <s v="INFORME VISITA DE SEGUIMIENTO AL CUMPLIMIENTO DE LA NORMA ARCHIVISTICA SDM 2022"/>
    <d v="2023-03-01T00:00:00"/>
    <s v="Continuar con la aplicación del Banco Terminológico de Series y Subseries Documentales en cuanto a los registros de radicación y parametrización en el Sistema de Gestión de Documentos de Archivos."/>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Parametrizar las series y subseries del banco terminológico en el SGD Orfeo"/>
    <s v="Acción Correctiva"/>
    <s v="Series y subseries registradas en el SGD Orfeo"/>
    <n v="1"/>
    <s v="SUBSECRETARÍA DE GESTIÓN CORPORATIVA"/>
    <s v="SUBDIRECCIÓN ADMINISTRATIVA"/>
    <s v="Sandra Milena Vargas Jurado"/>
    <d v="2023-07-01T00:00:00"/>
    <d v="2023-09-29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85"/>
    <n v="1"/>
    <n v="2023"/>
    <s v="Gestión Adinistrativa"/>
    <s v="INFORME VISITA DE SEGUIMIENTO AL CUMPLIMIENTO DE LA NORMA ARCHIVISTICA SDM 2022"/>
    <d v="2023-03-01T00:00:00"/>
    <s v="Dar continuidad a la implementación del Sistema Integrado de Conservación Plan de Conservación Documental, elaborando herramienta de seguimiento que permita realizar y seguimiento y control a las actividades formuladas."/>
    <s v="5 - Posibilidad de afectación reputacional por sanciones del archivo distrital y quejas de ususarios internos y externos debido a la ejecución del sistema de gestión documental fuera de los requerimiento normativos y procedimientales."/>
    <s v="No se hace seguimiento a través del cuadro control de los programas y planes establecidos para la conservación documental"/>
    <s v="Elaborar una matriz de control y seguimiento para el Sistema Integrado de Conservación"/>
    <s v="Acción Correctiva"/>
    <s v="Matriz de seguimiento y control"/>
    <n v="1"/>
    <s v="SUBSECRETARÍA DE GESTIÓN CORPORATIVA"/>
    <s v="SUBDIRECCIÓN ADMINISTRATIVA"/>
    <s v="Sandra Milena Vargas Jurado"/>
    <d v="2023-03-01T00:00:00"/>
    <d v="2023-04-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86"/>
    <n v="1"/>
    <n v="2023"/>
    <s v="Gestión Adinistrativa"/>
    <s v="INFORME VISITA DE SEGUIMIENTO AL CUMPLIMIENTO DE LA NORMA ARCHIVISTICA SDM 2022"/>
    <d v="2023-03-01T00:00:00"/>
    <s v="Implementar en la Tabla de Control de Acceso la validación de privilegios a nivel físico y de sistema y realizar articulación con la política de seguridad."/>
    <s v="5 - Posibilidad de afectación reputacional por sanciones del archivo distrital y quejas de ususarios internos y externos debido a la ejecución del sistema de gestión documental fuera de los requerimiento normativos y procedimientales."/>
    <s v="Demoras en su formulación debido al proceso de actulización de las TRD de las distintas estructuraciones  de la SDM"/>
    <s v="Actualizar la Tabla de Control de Acceso  de acuerdo a la TRD preliminar atendiendo la estructura organico-funcional del decreto 672 de 2018"/>
    <s v="Acción Correctiva"/>
    <s v="Tabla de Control de Acceso"/>
    <n v="1"/>
    <s v="SUBSECRETARÍA DE GESTIÓN CORPORATIVA"/>
    <s v="SUBDIRECCIÓN ADMINISTRATIVA"/>
    <s v="Sandra Milena Vargas Jurado"/>
    <d v="2023-07-01T00:00:00"/>
    <d v="2023-09-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87"/>
    <n v="1"/>
    <n v="2023"/>
    <s v="Gestión Adinistrativa"/>
    <s v="INFORME VISITA DE SEGUIMIENTO AL CUMPLIMIENTO DE LA NORMA ARCHIVISTICA SDM 2022"/>
    <d v="2023-03-01T00:00:00"/>
    <s v="Documentar e implementar tres (3) de las operaciones del proceso de gestión documental planeación, producción y valoración de documentos."/>
    <s v="5 - Posibilidad de afectación reputacional por sanciones del archivo distrital y quejas de ususarios internos y externos debido a la ejecución del sistema de gestión documental fuera de los requerimiento normativos y procedimientales."/>
    <s v="No revisión periódica de los procedimientos y manuales establecidos"/>
    <s v="Actualizar el manual donde se documenten los 8 procesos de la Gestión Documental"/>
    <s v="Acción Correctiva"/>
    <s v="Manual de Gestión documental actualizado"/>
    <n v="1"/>
    <s v="SUBSECRETARÍA DE GESTIÓN CORPORATIVA"/>
    <s v="SUBDIRECCIÓN ADMINISTRATIVA"/>
    <s v="Sandra Milena Vargas Jurado"/>
    <d v="2023-07-01T00:00:00"/>
    <d v="2023-11-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88"/>
    <n v="1"/>
    <n v="2023"/>
    <s v="Gestión Adinistrativa"/>
    <s v="INFORME VISITA DE SEGUIMIENTO AL CUMPLIMIENTO DE LA NORMA ARCHIVISTICA SDM 2022"/>
    <d v="2023-03-01T00:00:00"/>
    <s v="Continuar con la aplicación del Modelo de requisitos para la gestión de los documentos electrónicos de archivo."/>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s v="SUBDIRECCIÓN ADMINISTRATIVA"/>
    <s v="Sandra Milena Vargas Jurado"/>
    <d v="2023-03-01T00:00:00"/>
    <d v="2023-11-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89"/>
    <n v="1"/>
    <n v="2023"/>
    <s v="Gestión Adinistrativa"/>
    <s v="INFORME VISITA DE SEGUIMIENTO AL CUMPLIMIENTO DE LA NORMA ARCHIVISTICA SDM 2022"/>
    <d v="2023-03-01T00:00:00"/>
    <s v="Elaborar el esquema de metadatos para la para la gestión de documentos electrónicos de archivo."/>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laborar esquema de metadatos para la gestión de documentos electrónicos de archivo."/>
    <s v="Acción Correctiva"/>
    <s v="Esquema de metadatos"/>
    <n v="1"/>
    <s v="SUBSECRETARÍA DE GESTIÓN CORPORATIVA"/>
    <s v="SUBDIRECCIÓN ADMINISTRATIVA"/>
    <s v="Sandra Milena Vargas Jurado"/>
    <d v="2023-03-01T00:00:00"/>
    <d v="2023-11-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90"/>
    <n v="1"/>
    <n v="2023"/>
    <s v="Gestión Adinistrativa"/>
    <s v="INFORME VISITA DE SEGUIMIENTO AL CUMPLIMIENTO DE LA NORMA ARCHIVISTICA SDM 2022"/>
    <d v="2023-03-01T00:00:00"/>
    <s v="Implementar el Sistema de Gestión de Documentos Electrónicos de Archivo - SGDEA para controlar el ciclo vital de los documentos electrónicos de archivo desde su producción hasta su disposición final."/>
    <s v="5 - Posibilidad de afectación reputacional por sanciones del archivo distrital y quejas de ususarios internos y externos debido a la ejecución del sistema de gestión documental fuera de los requerimiento normativos y procedimientales."/>
    <s v="Cuando entró en producción el SGD solo se contemplo el componente de correspondencia"/>
    <s v="Realizar los requerimientos de desarrollo y/o ajuste en el sistema de Gestión Documental Orfeo a la Oficina de Tecnologías de la Información OTIC de acuerdo con el autodiagnóstico de MIPG y la matriz RTF del Archivo de Bogotá."/>
    <s v="Acción Correctiva"/>
    <s v="Memorando"/>
    <n v="1"/>
    <s v="SUBSECRETARÍA DE GESTIÓN CORPORATIVA"/>
    <s v="SUBDIRECCIÓN ADMINISTRATIVA"/>
    <s v="Sandra Milena Vargas Jurado"/>
    <d v="2023-03-01T00:00:00"/>
    <d v="2023-11-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91"/>
    <n v="1"/>
    <n v="2023"/>
    <s v="Gestión Adinistrativa"/>
    <s v="INFORME VISITA DE SEGUIMIENTO AL CUMPLIMIENTO DE LA NORMA ARCHIVISTICA SDM 2022"/>
    <d v="2023-03-01T00:00:00"/>
    <s v="Implementar el Plan de Preservación Digital a Largo Plazo y formular la herramienta de seguimiento y control al plan."/>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Ejecutar las actividades del plan de preservación digital y realizar seguimiento mediante una matriz de control"/>
    <s v="Acción Correctiva"/>
    <s v="Herramienta de seguimiento y control"/>
    <n v="1"/>
    <s v="SUBSECRETARÍA DE GESTIÓN CORPORATIVA"/>
    <s v="SUBDIRECCIÓN ADMINISTRATIVA"/>
    <s v="Sandra Milena Vargas Jurado"/>
    <d v="2023-04-01T00:00:00"/>
    <d v="2023-10-31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92"/>
    <n v="1"/>
    <n v="2023"/>
    <s v="Gestión Adinistrativa"/>
    <s v="INFORME VISITA DE SEGUIMIENTO AL CUMPLIMIENTO DE LA NORMA ARCHIVISTICA SDM 2022"/>
    <d v="2023-03-01T00:00:00"/>
    <s v="Elaborar el instructivo para la digitalización de documentos."/>
    <s v="5 - Posibilidad de afectación reputacional por sanciones del archivo distrital y quejas de ususarios internos y externos debido a la ejecución del sistema de gestión documental fuera de los requerimiento normativos y procedimientales."/>
    <s v="Desconocimiento de las necesidades que se exigen en un ambiente digital de información"/>
    <s v="Normalizar en el SIG lo correspondiente a la digitalización"/>
    <s v="Acción Correctiva"/>
    <s v="Instructivo codificado"/>
    <n v="1"/>
    <s v="SUBSECRETARÍA DE GESTIÓN CORPORATIVA"/>
    <s v="SUBDIRECCIÓN ADMINISTRATIVA"/>
    <s v="Sandra Milena Vargas Jurado"/>
    <d v="2023-03-01T00:00:00"/>
    <d v="2023-06-30T00:00:00"/>
    <m/>
    <n v="0"/>
    <n v="0"/>
    <d v="2023-04-10T00:00:00"/>
    <s v="Jhon Henry Cuenca"/>
    <s v="03/03/2023  Se realiza reporte trimestral, el avance de las acciones ejecutadas se presenta en la matriz de PMA"/>
    <x v="0"/>
    <d v="2023-04-10T00:00:00"/>
    <s v="Olga Patricia Orjuela"/>
    <s v="10/04/2023 La dependencia no reporta avance, acción en proceso."/>
    <m/>
    <m/>
    <m/>
    <m/>
    <m/>
    <m/>
    <m/>
  </r>
  <r>
    <x v="93"/>
    <n v="1"/>
    <n v="2023"/>
    <s v="Gestión de Talento Humano"/>
    <s v="INFORME DE SEGUIMIENTO VERIFICACIÓN SOBRE EL CUMPLIMIENTO DE DIRECTRICES APLICABLES A LA RACIONALIZACIÓN Y AUSTERIDAD EN EL GASTO PARA EL CUARTO TRIMESTRE DE LA VIGENCIA 2023"/>
    <d v="2023-02-09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quot;PA02-IN12 Instructivo de Solicitudes de Trámites y Servicios de los Funcionarios de Planta de la SDM, incluyendo las actividades para el reconocimiento y Pago por recargos dominicales y festivos, así como los recargos nocturnos al Cuerpo de Agentes Civiles de Tránsito y Transporte."/>
    <s v="Acción Correctiva"/>
    <s v="PA02-IN12 Instructivo de Solicitudes de Trámites y Servicios de los Funcionarios de Planta de la SDM"/>
    <s v="Un PA02-IN12 Instructivo de Solicitudes de Trámites y Servicios de los Funcionarios de Planta de la SDM actualizado y formalizado en el Sistema de Gestión de Calidad"/>
    <s v="SUBSECRETARÍA DE GESTIÓN CORPORATIVA"/>
    <s v="DIRECCIÓN DE TALENTO HUMANO"/>
    <s v="Equipo de Nómina"/>
    <d v="2023-04-01T00:00:00"/>
    <d v="2023-06-09T00:00:00"/>
    <m/>
    <n v="0"/>
    <n v="0"/>
    <m/>
    <m/>
    <m/>
    <x v="0"/>
    <d v="2023-04-11T00:00:00"/>
    <s v="Nataly Tenjo Vargas"/>
    <s v="11/04/2023: No se aportaron evidencias para este mes"/>
    <m/>
    <m/>
    <m/>
    <m/>
    <m/>
    <m/>
    <m/>
  </r>
  <r>
    <x v="93"/>
    <n v="2"/>
    <n v="2023"/>
    <s v="Gestión de Talento Humano"/>
    <s v="INFORME DE SEGUIMIENTO VERIFICACIÓN SOBRE EL CUMPLIMIENTO DE DIRECTRICES APLICABLES A LA RACIONALIZACIÓN Y AUSTERIDAD EN EL GASTO PARA EL CUARTO TRIMESTRE DE LA VIGENCIA 2022"/>
    <d v="2023-02-10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Ajustar el “Formato de Reconocimiento y Pago de Recargos” atendiendo los requerimientos de Ley y formalizarlo en el Sistema de Gestión de Calidad."/>
    <s v="Acción Correctiva"/>
    <s v="Formato de Reconocimiento y Pago de Recargos"/>
    <s v="Un formato de Reconocimiento y Pago de Recargos ajustado y formalizado en el Sistema de Gestión de Calidad"/>
    <s v="SUBSECRETARÍA DE GESTIÓN CORPORATIVA"/>
    <s v="DIRECCIÓN DE TALENTO HUMANO"/>
    <s v="Equipo de Nómina"/>
    <d v="2023-04-01T00:00:00"/>
    <d v="2023-06-09T00:00:00"/>
    <m/>
    <n v="0"/>
    <n v="0"/>
    <m/>
    <m/>
    <m/>
    <x v="0"/>
    <d v="2023-04-11T00:00:00"/>
    <s v="Nataly Tenjo Vargas"/>
    <s v="11/04/2023: No se aportaron evidencias para este mes"/>
    <m/>
    <m/>
    <m/>
    <m/>
    <m/>
    <m/>
    <m/>
  </r>
  <r>
    <x v="93"/>
    <n v="3"/>
    <n v="2023"/>
    <s v="Gestión de Talento Humano"/>
    <s v="INFORME DE SEGUIMIENTO VERIFICACIÓN SOBRE EL CUMPLIMIENTO DE DIRECTRICES APLICABLES A LA RACIONALIZACIÓN Y AUSTERIDAD EN EL GASTO PARA EL CUARTO TRIMESTRE DE LA VIGENCIA 2021"/>
    <d v="2023-02-11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nviar , la planeación de turnos del cuerpo de agentes de tránsito. (Archivo en excel que contenga la programación mensual de cada uno de los agentes de tránsito)"/>
    <s v="Acción Correctiva"/>
    <s v="Planeación de turnos de los agentes de tránsito de la SDM"/>
    <s v="12 planillas de planeación de turnos del cuerpo de agentes de tránsito"/>
    <s v="Subsecretaria de Gestión de la Movilidad"/>
    <s v="Subdirector de Control de Tránsito y Transporte"/>
    <s v="Camilo Ernesto Monroy Mena"/>
    <d v="2023-04-01T00:00:00"/>
    <d v="2024-04-01T00:00:00"/>
    <m/>
    <n v="0"/>
    <n v="0"/>
    <m/>
    <m/>
    <m/>
    <x v="0"/>
    <d v="2023-04-11T00:00:00"/>
    <s v="Nataly Tenjo Vargas"/>
    <s v="11/04/2023: No se aportaron evidencias para este mes"/>
    <m/>
    <m/>
    <m/>
    <m/>
    <m/>
    <m/>
    <m/>
  </r>
  <r>
    <x v="93"/>
    <n v="4"/>
    <n v="2023"/>
    <s v="Gestión de Talento Humano"/>
    <s v="INFORME DE SEGUIMIENTO VERIFICACIÓN SOBRE EL CUMPLIMIENTO DE DIRECTRICES APLICABLES A LA RACIONALIZACIÓN Y AUSTERIDAD EN EL GASTO PARA EL CUARTO TRIMESTRE DE LA VIGENCIA 2020"/>
    <d v="2023-02-12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Radicar mensualmente en la DTH-Nómina la ejecución de los turnos para el reconocimiento de pagos de recargos nocturnos y festivos."/>
    <s v="Acción Correctiva"/>
    <s v="Radicación de planillas para el reconocimiento de pagos de recargos nocturnos y festivos"/>
    <s v="12 memorandos enviados para la consolidación de la nómina de los agentes de tránsito"/>
    <s v="Subsecretaria de Gestión de la Movilidad"/>
    <s v="Subdirector de Control de Tránsito y Transporte"/>
    <s v="Camilo Ernesto Monroy Mena"/>
    <d v="2023-04-01T00:00:00"/>
    <d v="2024-04-01T00:00:00"/>
    <m/>
    <n v="0"/>
    <n v="0"/>
    <m/>
    <m/>
    <m/>
    <x v="0"/>
    <d v="2023-04-11T00:00:00"/>
    <s v="Nataly Tenjo Vargas"/>
    <s v="11/04/2023: No se aportaron evidencias para este mes"/>
    <m/>
    <m/>
    <m/>
    <m/>
    <m/>
    <m/>
    <m/>
  </r>
  <r>
    <x v="93"/>
    <n v="5"/>
    <n v="2023"/>
    <s v="Gestión de Talento Humano"/>
    <s v="INFORME DE SEGUIMIENTO VERIFICACIÓN SOBRE EL CUMPLIMIENTO DE DIRECTRICES APLICABLES A LA RACIONALIZACIÓN Y AUSTERIDAD EN EL GASTO PARA EL CUARTO TRIMESTRE DE LA VIGENCIA 2023"/>
    <d v="2023-02-13T00:00:00"/>
    <s v="Recomendación: Fortalecer la documentación que soporta el reconocimiento de los pagos por recargos dominicales y festivos, así como los recargos nocturnos al Cuerpo de Agentes Civiles de Tránsito y Transporte mediante la emisión de resoluciones, soportados a través de planillas, conforme a lo señalado en el artículo 2.2.1.3.4. Sistema de turnos del Decreto 1083 de 2015, que señala: “(...) deberán contener como mínimo: nombre de la entidad, período de turno indicando si es en jornada diurna, nocturna o mixta, fecha para cumplirlos, relación detallada de la asignación por empleado y la identificación del empleo que desempeña el servidor”. _x000a__x000a_Así mismo, continuar fortaleciendo los controles asociados a los recargos dominicales, festivos y recargos nocturnos para su reconocimiento, liquidación y pago, así como la oportunidad en la comunicación a Talento Humano, para su validación, liquidación y pago."/>
    <s v="Posibilidad de afectación reputacional por quejas de usuarios, posibles procesos disiciplinarios de entes de control y  reprocesos, debido a la transferencia de conocimiento fuera de lo establecido en los lineamientos institucionales"/>
    <s v="Por que se encuentra desactualizada la documentación que contempla el pago de esos rubros y señalados en el artículo 2.2.1.3.4. del Decreto 1083 de 2015"/>
    <s v="Expedir los Actos Administrativos de reconocimiento de recargos nocturnos, festivos y dominicales cada vez que se causen."/>
    <s v="Acción Correctiva"/>
    <s v="Actos Administrativos de reconocimiento de recargos nocturnos, festivos y dominicales"/>
    <s v="Expedir el 100% de Resoluciones de reconocimiento de recargos nocturnos, festivos y dominicales cada vez que se causen."/>
    <s v="SUBSECRETARÍA DE GESTIÓN CORPORATIVA"/>
    <s v="DIRECCIÓN DE TALENTO HUMANO"/>
    <s v="Equipo de Nómina"/>
    <d v="2023-04-01T00:00:00"/>
    <d v="2024-04-01T00:00:00"/>
    <m/>
    <n v="0"/>
    <n v="0"/>
    <m/>
    <m/>
    <m/>
    <x v="0"/>
    <d v="2023-04-11T00:00:00"/>
    <s v="Nataly Tenjo Vargas"/>
    <s v="11/04/2023: No se aportaron evidencias para este mes"/>
    <m/>
    <m/>
    <m/>
    <m/>
    <m/>
    <m/>
    <m/>
  </r>
  <r>
    <x v="94"/>
    <n v="1"/>
    <n v="2023"/>
    <s v="Gestión de Talento Humano"/>
    <s v="INFORME DE SEGUIMIENTO VERIFICACIÓN SOBRE EL CUMPLIMIENTO DE DIRECTRICES APLICABLES A LA RACIONALIZACIÓN Y AUSTERIDAD EN EL GASTO PARA EL CUARTO TRIMESTRE DE LA VIGENCIA 2022"/>
    <d v="2023-02-14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circular a los jefes de las dependencias solicitando la programación de las vacaciones que tienen dos o más periodos pendientes de disfrute"/>
    <s v="Acción Correctiva"/>
    <s v="Circular de programación de las vacaciones"/>
    <s v="Una circular de solicitud de programación de vacaciones pendientes"/>
    <s v="SUBSECRETARÍA DE GESTIÓN CORPORATIVA"/>
    <s v="DIRECCIÓN DE TALENTO HUMANO"/>
    <s v="Equipo de Nómina"/>
    <d v="2023-03-09T00:00:00"/>
    <d v="2023-07-09T00:00:00"/>
    <m/>
    <n v="0"/>
    <n v="0"/>
    <m/>
    <m/>
    <m/>
    <x v="0"/>
    <d v="2023-04-11T00:00:00"/>
    <s v="Nataly Tenjo Vargas"/>
    <s v="11/04/2023: No se aportaron evidencias para este mes"/>
    <m/>
    <m/>
    <m/>
    <m/>
    <m/>
    <m/>
    <m/>
  </r>
  <r>
    <x v="94"/>
    <n v="2"/>
    <n v="2023"/>
    <s v="Gestión de Talento Humano"/>
    <s v="INFORME DE SEGUIMIENTO VERIFICACIÓN SOBRE EL CUMPLIMIENTO DE DIRECTRICES APLICABLES A LA RACIONALIZACIÓN Y AUSTERIDAD EN EL GASTO PARA EL CUARTO TRIMESTRE DE LA VIGENCIA 2022"/>
    <d v="2023-02-15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Enviar memorando de recordación a los funcionarios que tengan pendientes dos o más periodos de vacaciones con las ventajas de hacer uso de estos periodos"/>
    <s v="Acción Correctiva"/>
    <s v="Memorando de recordación periodos de vacaciones pendientes"/>
    <s v="Enviar trimestralmente el 100% de memorandos de recordación a los funcionarios con dos o más periodos de vacaciones pendientes."/>
    <s v="SUBSECRETARÍA DE GESTIÓN CORPORATIVA"/>
    <s v="DIRECCIÓN DE TALENTO HUMANO"/>
    <s v="Equipo de Nómina"/>
    <d v="2023-04-01T00:00:00"/>
    <d v="2024-04-01T00:00:00"/>
    <m/>
    <n v="0"/>
    <n v="0"/>
    <m/>
    <m/>
    <m/>
    <x v="0"/>
    <d v="2023-04-11T00:00:00"/>
    <s v="Nataly Tenjo Vargas"/>
    <s v="11/04/2023: No se aportaron evidencias para este mes"/>
    <m/>
    <m/>
    <m/>
    <m/>
    <m/>
    <m/>
    <m/>
  </r>
  <r>
    <x v="94"/>
    <n v="3"/>
    <n v="2023"/>
    <s v="Gestión de Talento Humano"/>
    <s v="INFORME DE SEGUIMIENTO VERIFICACIÓN SOBRE EL CUMPLIMIENTO DE DIRECTRICES APLICABLES A LA RACIONALIZACIÓN Y AUSTERIDAD EN EL GASTO PARA EL CUARTO TRIMESTRE DE LA VIGENCIA 2022"/>
    <d v="2023-02-16T00:00:00"/>
    <s v="En ese sentido, se hace necesario que la Entidad reformule las acciones del Plan de Mejoramiento para fortalecer los controles que permitan asegurar la programación y disfrute de las vacaciones, a fin de prever el reconocimiento de este concepto en dinero y de impactar significativamente el presupuesto de gastos de funcionamiento por concepto de compensación y/o indemnización de vacaciones por desvinculaciones y/o retiros voluntarios, así como una posible prescripción de este derecho, para aquellos casos en los que se acumule más de cuatro (4) periodos de vacaciones pendientes por disfrutar, de conformidad con el artículo 23 del Decreto 1045 de 1978, en aquellos casos en los que no exista aplazamiento, disfrute y/o pago, a partir de la fecha en que se haya causado este derecho."/>
    <s v="Posibilidad de afectación reputacional por quejas de usuarios, posibles procesos disiciplinarios de entes de control y  reprocesos, debido a la transferencia de conocimiento fuera de lo establecido en los lineamientos institucionales"/>
    <s v="Porque no se tiene una metodología de control, planificación y seguimiento del periodo de vacaciones"/>
    <s v="Generar un reporte de disfrute de vacaciones por dependencia"/>
    <s v="Acción Correctiva"/>
    <s v="Reporte de disfrute de vacaciones"/>
    <s v="Generar 4 reportes del estado de disfrute de vacaciones por dependencia"/>
    <s v="SUBSECRETARÍA DE GESTIÓN CORPORATIVA"/>
    <s v="DIRECCIÓN DE TALENTO HUMANO"/>
    <s v="Equipo de Nómina"/>
    <d v="2023-04-01T00:00:00"/>
    <d v="2024-04-01T00:00:00"/>
    <m/>
    <n v="0"/>
    <n v="0"/>
    <m/>
    <m/>
    <m/>
    <x v="0"/>
    <d v="2023-04-11T00:00:00"/>
    <s v="Nataly Tenjo Vargas"/>
    <s v="11/04/2023: No se aportaron evidencias para este mes"/>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0" applyNumberFormats="0" applyBorderFormats="0" applyFontFormats="0" applyPatternFormats="0" applyAlignmentFormats="0" applyWidthHeightFormats="1" dataCaption="Valores" updatedVersion="6" minRefreshableVersion="3" useAutoFormatting="1" itemPrintTitles="1" createdVersion="8" indent="0" outline="1" outlineData="1" multipleFieldFilters="0" chartFormat="4">
  <location ref="A27:B42"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17">
        <item x="14"/>
        <item x="2"/>
        <item x="3"/>
        <item x="10"/>
        <item x="5"/>
        <item x="13"/>
        <item x="9"/>
        <item x="0"/>
        <item x="8"/>
        <item x="6"/>
        <item m="1" x="15"/>
        <item x="1"/>
        <item x="12"/>
        <item x="11"/>
        <item x="7"/>
        <item x="4"/>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5">
    <i>
      <x/>
    </i>
    <i>
      <x v="1"/>
    </i>
    <i>
      <x v="2"/>
    </i>
    <i>
      <x v="3"/>
    </i>
    <i>
      <x v="5"/>
    </i>
    <i>
      <x v="6"/>
    </i>
    <i>
      <x v="7"/>
    </i>
    <i>
      <x v="8"/>
    </i>
    <i>
      <x v="9"/>
    </i>
    <i>
      <x v="11"/>
    </i>
    <i>
      <x v="12"/>
    </i>
    <i>
      <x v="13"/>
    </i>
    <i>
      <x v="14"/>
    </i>
    <i>
      <x v="15"/>
    </i>
    <i t="grand">
      <x/>
    </i>
  </rowItems>
  <colItems count="1">
    <i/>
  </colItems>
  <pageFields count="1">
    <pageField fld="24" hier="-1"/>
  </pageFields>
  <dataFields count="1">
    <dataField name="Cuenta de ESTADO DE LA ACCION" fld="24" subtotal="count" baseField="0" baseItem="0"/>
  </dataFields>
  <formats count="19">
    <format dxfId="18">
      <pivotArea type="origin" dataOnly="0" labelOnly="1" outline="0" fieldPosition="0"/>
    </format>
    <format dxfId="17">
      <pivotArea field="14" type="button" dataOnly="0" labelOnly="1" outline="0" axis="axisRow" fieldPosition="0"/>
    </format>
    <format dxfId="16">
      <pivotArea dataOnly="0" labelOnly="1" fieldPosition="0">
        <references count="1">
          <reference field="14" count="0"/>
        </references>
      </pivotArea>
    </format>
    <format dxfId="15">
      <pivotArea dataOnly="0" labelOnly="1" grandRow="1" outline="0" fieldPosition="0"/>
    </format>
    <format dxfId="14">
      <pivotArea collapsedLevelsAreSubtotals="1" fieldPosition="0">
        <references count="1">
          <reference field="14" count="1">
            <x v="1"/>
          </reference>
        </references>
      </pivotArea>
    </format>
    <format dxfId="13">
      <pivotArea collapsedLevelsAreSubtotals="1" fieldPosition="0">
        <references count="1">
          <reference field="14" count="1">
            <x v="7"/>
          </reference>
        </references>
      </pivotArea>
    </format>
    <format dxfId="12">
      <pivotArea collapsedLevelsAreSubtotals="1" fieldPosition="0">
        <references count="1">
          <reference field="14" count="1">
            <x v="8"/>
          </reference>
        </references>
      </pivotArea>
    </format>
    <format dxfId="11">
      <pivotArea collapsedLevelsAreSubtotals="1" fieldPosition="0">
        <references count="1">
          <reference field="14" count="1">
            <x v="11"/>
          </reference>
        </references>
      </pivotArea>
    </format>
    <format dxfId="10">
      <pivotArea collapsedLevelsAreSubtotals="1" fieldPosition="0">
        <references count="1">
          <reference field="14" count="1">
            <x v="12"/>
          </reference>
        </references>
      </pivotArea>
    </format>
    <format dxfId="9">
      <pivotArea collapsedLevelsAreSubtotals="1" fieldPosition="0">
        <references count="1">
          <reference field="14" count="1">
            <x v="13"/>
          </reference>
        </references>
      </pivotArea>
    </format>
    <format dxfId="8">
      <pivotArea collapsedLevelsAreSubtotals="1" fieldPosition="0">
        <references count="1">
          <reference field="14" count="1">
            <x v="14"/>
          </reference>
        </references>
      </pivotArea>
    </format>
    <format dxfId="7">
      <pivotArea collapsedLevelsAreSubtotals="1" fieldPosition="0">
        <references count="1">
          <reference field="14" count="1">
            <x v="15"/>
          </reference>
        </references>
      </pivotArea>
    </format>
    <format dxfId="6">
      <pivotArea outline="0" collapsedLevelsAreSubtotals="1" fieldPosition="0"/>
    </format>
    <format dxfId="5">
      <pivotArea dataOnly="0" labelOnly="1" outline="0" fieldPosition="0">
        <references count="1">
          <reference field="24" count="0"/>
        </references>
      </pivotArea>
    </format>
    <format dxfId="4">
      <pivotArea dataOnly="0" labelOnly="1" outline="0" axis="axisValues" fieldPosition="0"/>
    </format>
    <format dxfId="3">
      <pivotArea outline="0" collapsedLevelsAreSubtotals="1" fieldPosition="0"/>
    </format>
    <format dxfId="2">
      <pivotArea dataOnly="0" labelOnly="1" outline="0" fieldPosition="0">
        <references count="1">
          <reference field="24" count="0"/>
        </references>
      </pivotArea>
    </format>
    <format dxfId="1">
      <pivotArea dataOnly="0" labelOnly="1" outline="0" axis="axisValues" fieldPosition="0"/>
    </format>
    <format dxfId="0">
      <pivotArea collapsedLevelsAreSubtotals="1" fieldPosition="0">
        <references count="1">
          <reference field="14" count="14">
            <x v="1"/>
            <x v="2"/>
            <x v="3"/>
            <x v="4"/>
            <x v="5"/>
            <x v="6"/>
            <x v="7"/>
            <x v="8"/>
            <x v="9"/>
            <x v="11"/>
            <x v="12"/>
            <x v="13"/>
            <x v="14"/>
            <x v="15"/>
          </reference>
        </references>
      </pivotArea>
    </format>
  </formats>
  <chartFormats count="25">
    <chartFormat chart="0"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2">
          <reference field="4294967294" count="1" selected="0">
            <x v="0"/>
          </reference>
          <reference field="14" count="1" selected="0">
            <x v="15"/>
          </reference>
        </references>
      </pivotArea>
    </chartFormat>
    <chartFormat chart="3" format="2" series="1">
      <pivotArea type="data" outline="0" fieldPosition="0">
        <references count="2">
          <reference field="4294967294" count="1" selected="0">
            <x v="0"/>
          </reference>
          <reference field="14" count="1" selected="0">
            <x v="14"/>
          </reference>
        </references>
      </pivotArea>
    </chartFormat>
    <chartFormat chart="3" format="3" series="1">
      <pivotArea type="data" outline="0" fieldPosition="0">
        <references count="2">
          <reference field="4294967294" count="1" selected="0">
            <x v="0"/>
          </reference>
          <reference field="14" count="1" selected="0">
            <x v="13"/>
          </reference>
        </references>
      </pivotArea>
    </chartFormat>
    <chartFormat chart="3" format="7" series="1">
      <pivotArea type="data" outline="0" fieldPosition="0">
        <references count="2">
          <reference field="4294967294" count="1" selected="0">
            <x v="0"/>
          </reference>
          <reference field="14" count="1" selected="0">
            <x v="12"/>
          </reference>
        </references>
      </pivotArea>
    </chartFormat>
    <chartFormat chart="3" format="9" series="1">
      <pivotArea type="data" outline="0" fieldPosition="0">
        <references count="2">
          <reference field="4294967294" count="1" selected="0">
            <x v="0"/>
          </reference>
          <reference field="14" count="1" selected="0">
            <x v="11"/>
          </reference>
        </references>
      </pivotArea>
    </chartFormat>
    <chartFormat chart="3" format="19" series="1">
      <pivotArea type="data" outline="0" fieldPosition="0">
        <references count="2">
          <reference field="4294967294" count="1" selected="0">
            <x v="0"/>
          </reference>
          <reference field="14" count="1" selected="0">
            <x v="8"/>
          </reference>
        </references>
      </pivotArea>
    </chartFormat>
    <chartFormat chart="3" format="22" series="1">
      <pivotArea type="data" outline="0" fieldPosition="0">
        <references count="2">
          <reference field="4294967294" count="1" selected="0">
            <x v="0"/>
          </reference>
          <reference field="14" count="1" selected="0">
            <x v="7"/>
          </reference>
        </references>
      </pivotArea>
    </chartFormat>
    <chartFormat chart="3" format="27" series="1">
      <pivotArea type="data" outline="0" fieldPosition="0">
        <references count="2">
          <reference field="4294967294" count="1" selected="0">
            <x v="0"/>
          </reference>
          <reference field="14" count="1" selected="0">
            <x v="1"/>
          </reference>
        </references>
      </pivotArea>
    </chartFormat>
    <chartFormat chart="3" format="59">
      <pivotArea type="data" outline="0" fieldPosition="0">
        <references count="2">
          <reference field="4294967294" count="1" selected="0">
            <x v="0"/>
          </reference>
          <reference field="14" count="1" selected="0">
            <x v="1"/>
          </reference>
        </references>
      </pivotArea>
    </chartFormat>
    <chartFormat chart="3" format="64">
      <pivotArea type="data" outline="0" fieldPosition="0">
        <references count="2">
          <reference field="4294967294" count="1" selected="0">
            <x v="0"/>
          </reference>
          <reference field="14" count="1" selected="0">
            <x v="7"/>
          </reference>
        </references>
      </pivotArea>
    </chartFormat>
    <chartFormat chart="3" format="67">
      <pivotArea type="data" outline="0" fieldPosition="0">
        <references count="2">
          <reference field="4294967294" count="1" selected="0">
            <x v="0"/>
          </reference>
          <reference field="14" count="1" selected="0">
            <x v="8"/>
          </reference>
        </references>
      </pivotArea>
    </chartFormat>
    <chartFormat chart="3" format="77">
      <pivotArea type="data" outline="0" fieldPosition="0">
        <references count="2">
          <reference field="4294967294" count="1" selected="0">
            <x v="0"/>
          </reference>
          <reference field="14" count="1" selected="0">
            <x v="11"/>
          </reference>
        </references>
      </pivotArea>
    </chartFormat>
    <chartFormat chart="3" format="79">
      <pivotArea type="data" outline="0" fieldPosition="0">
        <references count="2">
          <reference field="4294967294" count="1" selected="0">
            <x v="0"/>
          </reference>
          <reference field="14" count="1" selected="0">
            <x v="12"/>
          </reference>
        </references>
      </pivotArea>
    </chartFormat>
    <chartFormat chart="3" format="83">
      <pivotArea type="data" outline="0" fieldPosition="0">
        <references count="2">
          <reference field="4294967294" count="1" selected="0">
            <x v="0"/>
          </reference>
          <reference field="14" count="1" selected="0">
            <x v="13"/>
          </reference>
        </references>
      </pivotArea>
    </chartFormat>
    <chartFormat chart="3" format="84">
      <pivotArea type="data" outline="0" fieldPosition="0">
        <references count="2">
          <reference field="4294967294" count="1" selected="0">
            <x v="0"/>
          </reference>
          <reference field="14" count="1" selected="0">
            <x v="14"/>
          </reference>
        </references>
      </pivotArea>
    </chartFormat>
    <chartFormat chart="3" format="85">
      <pivotArea type="data" outline="0" fieldPosition="0">
        <references count="2">
          <reference field="4294967294" count="1" selected="0">
            <x v="0"/>
          </reference>
          <reference field="14" count="1" selected="0">
            <x v="15"/>
          </reference>
        </references>
      </pivotArea>
    </chartFormat>
    <chartFormat chart="3" format="91">
      <pivotArea type="data" outline="0" fieldPosition="0">
        <references count="2">
          <reference field="4294967294" count="1" selected="0">
            <x v="0"/>
          </reference>
          <reference field="14" count="1" selected="0">
            <x v="2"/>
          </reference>
        </references>
      </pivotArea>
    </chartFormat>
    <chartFormat chart="3" format="99">
      <pivotArea type="data" outline="0" fieldPosition="0">
        <references count="2">
          <reference field="4294967294" count="1" selected="0">
            <x v="0"/>
          </reference>
          <reference field="14" count="1" selected="0">
            <x v="4"/>
          </reference>
        </references>
      </pivotArea>
    </chartFormat>
    <chartFormat chart="3" format="100">
      <pivotArea type="data" outline="0" fieldPosition="0">
        <references count="2">
          <reference field="4294967294" count="1" selected="0">
            <x v="0"/>
          </reference>
          <reference field="14" count="1" selected="0">
            <x v="9"/>
          </reference>
        </references>
      </pivotArea>
    </chartFormat>
    <chartFormat chart="3" format="102">
      <pivotArea type="data" outline="0" fieldPosition="0">
        <references count="2">
          <reference field="4294967294" count="1" selected="0">
            <x v="0"/>
          </reference>
          <reference field="14" count="1" selected="0">
            <x v="3"/>
          </reference>
        </references>
      </pivotArea>
    </chartFormat>
    <chartFormat chart="3" format="103">
      <pivotArea type="data" outline="0" fieldPosition="0">
        <references count="2">
          <reference field="4294967294" count="1" selected="0">
            <x v="0"/>
          </reference>
          <reference field="14" count="1" selected="0">
            <x v="6"/>
          </reference>
        </references>
      </pivotArea>
    </chartFormat>
    <chartFormat chart="3" format="105">
      <pivotArea type="data" outline="0" fieldPosition="0">
        <references count="2">
          <reference field="4294967294" count="1" selected="0">
            <x v="0"/>
          </reference>
          <reference field="14" count="1" selected="0">
            <x v="5"/>
          </reference>
        </references>
      </pivotArea>
    </chartFormat>
    <chartFormat chart="3" format="106">
      <pivotArea type="data" outline="0" fieldPosition="0">
        <references count="2">
          <reference field="4294967294" count="1" selected="0">
            <x v="0"/>
          </reference>
          <reference field="1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6" minRefreshableVersion="3" useAutoFormatting="1" itemPrintTitles="1" createdVersion="8" indent="0" outline="1" outlineData="1" multipleFieldFilters="0" chartFormat="3">
  <location ref="A3:B11"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7">
        <item x="4"/>
        <item x="7"/>
        <item x="11"/>
        <item x="12"/>
        <item x="1"/>
        <item x="8"/>
        <item x="0"/>
        <item x="2"/>
        <item x="3"/>
        <item x="5"/>
        <item x="6"/>
        <item x="9"/>
        <item x="10"/>
        <item x="13"/>
        <item m="1" x="15"/>
        <item x="14"/>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8">
    <i>
      <x/>
    </i>
    <i>
      <x v="3"/>
    </i>
    <i>
      <x v="4"/>
    </i>
    <i>
      <x v="5"/>
    </i>
    <i>
      <x v="6"/>
    </i>
    <i>
      <x v="9"/>
    </i>
    <i>
      <x v="10"/>
    </i>
    <i t="grand">
      <x/>
    </i>
  </rowItems>
  <colItems count="1">
    <i/>
  </colItems>
  <pageFields count="1">
    <pageField fld="24" hier="-1"/>
  </pageFields>
  <dataFields count="1">
    <dataField name="Cuenta de ESTADO DE LA ACCION" fld="24" subtotal="count" baseField="0" baseItem="0"/>
  </dataFields>
  <formats count="10">
    <format dxfId="28">
      <pivotArea type="origin" dataOnly="0" labelOnly="1" outline="0" fieldPosition="0"/>
    </format>
    <format dxfId="27">
      <pivotArea field="14" type="button" dataOnly="0" labelOnly="1" outline="0" axis="axisRow" fieldPosition="0"/>
    </format>
    <format dxfId="26">
      <pivotArea dataOnly="0" labelOnly="1" fieldPosition="0">
        <references count="1">
          <reference field="14" count="0"/>
        </references>
      </pivotArea>
    </format>
    <format dxfId="25">
      <pivotArea dataOnly="0" labelOnly="1" grandRow="1" outline="0" fieldPosition="0"/>
    </format>
    <format dxfId="24">
      <pivotArea outline="0" collapsedLevelsAreSubtotals="1" fieldPosition="0"/>
    </format>
    <format dxfId="23">
      <pivotArea dataOnly="0" labelOnly="1" outline="0" fieldPosition="0">
        <references count="1">
          <reference field="24" count="0"/>
        </references>
      </pivotArea>
    </format>
    <format dxfId="22">
      <pivotArea dataOnly="0" labelOnly="1" outline="0" axis="axisValues" fieldPosition="0"/>
    </format>
    <format dxfId="21">
      <pivotArea outline="0" collapsedLevelsAreSubtotals="1" fieldPosition="0"/>
    </format>
    <format dxfId="20">
      <pivotArea dataOnly="0" labelOnly="1" outline="0" fieldPosition="0">
        <references count="1">
          <reference field="24" count="0"/>
        </references>
      </pivotArea>
    </format>
    <format dxfId="19">
      <pivotArea dataOnly="0" labelOnly="1" outline="0" axis="axisValues" fieldPosition="0"/>
    </format>
  </formats>
  <chartFormats count="8">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4" count="1" selected="0">
            <x v="0"/>
          </reference>
        </references>
      </pivotArea>
    </chartFormat>
    <chartFormat chart="0" format="3">
      <pivotArea type="data" outline="0" fieldPosition="0">
        <references count="2">
          <reference field="4294967294" count="1" selected="0">
            <x v="0"/>
          </reference>
          <reference field="14" count="1" selected="0">
            <x v="4"/>
          </reference>
        </references>
      </pivotArea>
    </chartFormat>
    <chartFormat chart="0" format="6">
      <pivotArea type="data" outline="0" fieldPosition="0">
        <references count="2">
          <reference field="4294967294" count="1" selected="0">
            <x v="0"/>
          </reference>
          <reference field="14" count="1" selected="0">
            <x v="6"/>
          </reference>
        </references>
      </pivotArea>
    </chartFormat>
    <chartFormat chart="2" format="16" series="1">
      <pivotArea type="data" outline="0" fieldPosition="0">
        <references count="1">
          <reference field="4294967294" count="1" selected="0">
            <x v="0"/>
          </reference>
        </references>
      </pivotArea>
    </chartFormat>
    <chartFormat chart="2" format="17">
      <pivotArea type="data" outline="0" fieldPosition="0">
        <references count="2">
          <reference field="4294967294" count="1" selected="0">
            <x v="0"/>
          </reference>
          <reference field="14" count="1" selected="0">
            <x v="0"/>
          </reference>
        </references>
      </pivotArea>
    </chartFormat>
    <chartFormat chart="2" format="19">
      <pivotArea type="data" outline="0" fieldPosition="0">
        <references count="2">
          <reference field="4294967294" count="1" selected="0">
            <x v="0"/>
          </reference>
          <reference field="14" count="1" selected="0">
            <x v="4"/>
          </reference>
        </references>
      </pivotArea>
    </chartFormat>
    <chartFormat chart="2" format="22">
      <pivotArea type="data" outline="0" fieldPosition="0">
        <references count="2">
          <reference field="4294967294" count="1" selected="0">
            <x v="0"/>
          </reference>
          <reference field="14"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0" applyNumberFormats="0" applyBorderFormats="0" applyFontFormats="0" applyPatternFormats="0" applyAlignmentFormats="0" applyWidthHeightFormats="1" dataCaption="Valores" updatedVersion="6" minRefreshableVersion="3" useAutoFormatting="1" itemPrintTitles="1" createdVersion="8" indent="0" outline="1" outlineData="1" multipleFieldFilters="0" chartFormat="4">
  <location ref="A66:V82" firstHeaderRow="1" firstDataRow="2"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17">
        <item x="14"/>
        <item x="2"/>
        <item x="3"/>
        <item x="10"/>
        <item x="5"/>
        <item x="13"/>
        <item x="9"/>
        <item x="0"/>
        <item x="8"/>
        <item x="6"/>
        <item m="1" x="15"/>
        <item x="1"/>
        <item x="12"/>
        <item x="11"/>
        <item x="7"/>
        <item x="4"/>
        <item t="default"/>
      </items>
    </pivotField>
    <pivotField showAll="0"/>
    <pivotField showAll="0"/>
    <pivotField axis="axisCol" dataField="1" showAll="0">
      <items count="22">
        <item x="4"/>
        <item x="0"/>
        <item x="1"/>
        <item x="2"/>
        <item x="5"/>
        <item x="6"/>
        <item x="3"/>
        <item x="7"/>
        <item x="8"/>
        <item x="10"/>
        <item x="11"/>
        <item x="12"/>
        <item x="13"/>
        <item x="14"/>
        <item x="15"/>
        <item x="16"/>
        <item x="17"/>
        <item x="18"/>
        <item x="19"/>
        <item x="9"/>
        <item x="20"/>
        <item t="default"/>
      </items>
    </pivotField>
    <pivotField showAll="0"/>
    <pivotField showAll="0"/>
    <pivotField showAll="0"/>
    <pivotField showAll="0"/>
    <pivotField showAll="0"/>
    <pivotField showAll="0"/>
    <pivotField axis="axisPage"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5">
    <i>
      <x/>
    </i>
    <i>
      <x v="1"/>
    </i>
    <i>
      <x v="2"/>
    </i>
    <i>
      <x v="3"/>
    </i>
    <i>
      <x v="5"/>
    </i>
    <i>
      <x v="6"/>
    </i>
    <i>
      <x v="7"/>
    </i>
    <i>
      <x v="8"/>
    </i>
    <i>
      <x v="9"/>
    </i>
    <i>
      <x v="11"/>
    </i>
    <i>
      <x v="12"/>
    </i>
    <i>
      <x v="13"/>
    </i>
    <i>
      <x v="14"/>
    </i>
    <i>
      <x v="15"/>
    </i>
    <i t="grand">
      <x/>
    </i>
  </rowItems>
  <colFields count="1">
    <field x="17"/>
  </colFields>
  <colItems count="21">
    <i>
      <x/>
    </i>
    <i>
      <x v="2"/>
    </i>
    <i>
      <x v="3"/>
    </i>
    <i>
      <x v="4"/>
    </i>
    <i>
      <x v="5"/>
    </i>
    <i>
      <x v="6"/>
    </i>
    <i>
      <x v="7"/>
    </i>
    <i>
      <x v="8"/>
    </i>
    <i>
      <x v="9"/>
    </i>
    <i>
      <x v="10"/>
    </i>
    <i>
      <x v="11"/>
    </i>
    <i>
      <x v="12"/>
    </i>
    <i>
      <x v="13"/>
    </i>
    <i>
      <x v="14"/>
    </i>
    <i>
      <x v="15"/>
    </i>
    <i>
      <x v="16"/>
    </i>
    <i>
      <x v="17"/>
    </i>
    <i>
      <x v="18"/>
    </i>
    <i>
      <x v="19"/>
    </i>
    <i>
      <x v="20"/>
    </i>
    <i t="grand">
      <x/>
    </i>
  </colItems>
  <pageFields count="1">
    <pageField fld="24" hier="-1"/>
  </pageFields>
  <dataFields count="1">
    <dataField name="Cuenta de FECHA DE TERMINACIÓN" fld="17" subtotal="count" baseField="0" baseItem="0"/>
  </dataFields>
  <formats count="8">
    <format dxfId="36">
      <pivotArea type="origin" dataOnly="0" labelOnly="1" outline="0" fieldPosition="0"/>
    </format>
    <format dxfId="35">
      <pivotArea field="14" type="button" dataOnly="0" labelOnly="1" outline="0" axis="axisRow" fieldPosition="0"/>
    </format>
    <format dxfId="34">
      <pivotArea dataOnly="0" labelOnly="1" fieldPosition="0">
        <references count="1">
          <reference field="14" count="0"/>
        </references>
      </pivotArea>
    </format>
    <format dxfId="33">
      <pivotArea dataOnly="0" labelOnly="1" grandRow="1" outline="0" fieldPosition="0"/>
    </format>
    <format dxfId="32">
      <pivotArea dataOnly="0" labelOnly="1" outline="0" fieldPosition="0">
        <references count="1">
          <reference field="24" count="0"/>
        </references>
      </pivotArea>
    </format>
    <format dxfId="31">
      <pivotArea field="17" type="button" dataOnly="0" labelOnly="1" outline="0" axis="axisCol" fieldPosition="0"/>
    </format>
    <format dxfId="30">
      <pivotArea dataOnly="0" labelOnly="1" outline="0" fieldPosition="0">
        <references count="1">
          <reference field="24" count="0"/>
        </references>
      </pivotArea>
    </format>
    <format dxfId="29">
      <pivotArea field="17" type="button" dataOnly="0" labelOnly="1" outline="0" axis="axisCol"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BB77424-C4DF-4F40-B0C7-7929968B7CEF}" name="TablaDinámica1" cacheId="24"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100" firstHeaderRow="1" firstDataRow="2" firstDataCol="1"/>
  <pivotFields count="35">
    <pivotField axis="axisRow" showAll="0">
      <items count="9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t="default"/>
      </items>
    </pivotField>
    <pivotField showAll="0"/>
    <pivotField showAll="0"/>
    <pivotField showAll="0"/>
    <pivotField showAll="0"/>
    <pivotField numFmtId="164" showAll="0"/>
    <pivotField showAll="0"/>
    <pivotField showAll="0"/>
    <pivotField showAll="0"/>
    <pivotField showAll="0"/>
    <pivotField showAll="0"/>
    <pivotField showAll="0"/>
    <pivotField showAll="0"/>
    <pivotField showAll="0"/>
    <pivotField showAll="0"/>
    <pivotField showAll="0"/>
    <pivotField numFmtId="164" showAll="0"/>
    <pivotField showAll="0"/>
    <pivotField showAll="0"/>
    <pivotField showAll="0"/>
    <pivotField showAll="0"/>
    <pivotField showAll="0"/>
    <pivotField showAll="0"/>
    <pivotField showAll="0"/>
    <pivotField axis="axisCol"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s>
  <rowFields count="1">
    <field x="0"/>
  </rowFields>
  <rowItems count="9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t="grand">
      <x/>
    </i>
  </rowItems>
  <colFields count="1">
    <field x="24"/>
  </colFields>
  <colItems count="3">
    <i>
      <x/>
    </i>
    <i>
      <x v="1"/>
    </i>
    <i t="grand">
      <x/>
    </i>
  </colItems>
  <dataFields count="1">
    <dataField name="Cuenta de ESTADO DE LA ACCION" fld="2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1"/>
  <sheetViews>
    <sheetView topLeftCell="A28" workbookViewId="0">
      <selection activeCell="E31" sqref="E31"/>
    </sheetView>
  </sheetViews>
  <sheetFormatPr baseColWidth="10" defaultRowHeight="12.5" x14ac:dyDescent="0.25"/>
  <cols>
    <col min="1" max="1" width="54.36328125" style="36" customWidth="1"/>
    <col min="2" max="2" width="25.36328125" style="55" customWidth="1"/>
    <col min="3" max="8" width="10.08984375" bestFit="1" customWidth="1"/>
    <col min="9" max="9" width="9.08984375" customWidth="1"/>
    <col min="10" max="15" width="10.08984375" bestFit="1" customWidth="1"/>
    <col min="16" max="16" width="9.08984375" customWidth="1"/>
    <col min="17" max="21" width="10.08984375" bestFit="1" customWidth="1"/>
    <col min="22" max="22" width="13.08984375" bestFit="1" customWidth="1"/>
    <col min="23" max="23" width="9.54296875" bestFit="1" customWidth="1"/>
    <col min="24" max="24" width="12.453125" bestFit="1" customWidth="1"/>
    <col min="25" max="28" width="10.453125" bestFit="1" customWidth="1"/>
    <col min="31" max="31" width="12.453125" bestFit="1" customWidth="1"/>
  </cols>
  <sheetData>
    <row r="1" spans="1:8" x14ac:dyDescent="0.25">
      <c r="A1" s="33" t="s">
        <v>26</v>
      </c>
      <c r="B1" s="55" t="s">
        <v>37</v>
      </c>
    </row>
    <row r="3" spans="1:8" x14ac:dyDescent="0.25">
      <c r="A3" s="34" t="s">
        <v>222</v>
      </c>
      <c r="B3" s="55" t="s">
        <v>223</v>
      </c>
    </row>
    <row r="4" spans="1:8" x14ac:dyDescent="0.25">
      <c r="A4" s="35" t="s">
        <v>40</v>
      </c>
      <c r="B4" s="55">
        <v>2</v>
      </c>
    </row>
    <row r="5" spans="1:8" x14ac:dyDescent="0.25">
      <c r="A5" s="35" t="s">
        <v>45</v>
      </c>
      <c r="B5" s="55">
        <v>2</v>
      </c>
    </row>
    <row r="6" spans="1:8" x14ac:dyDescent="0.25">
      <c r="A6" s="35" t="s">
        <v>43</v>
      </c>
      <c r="B6" s="55">
        <v>3</v>
      </c>
    </row>
    <row r="7" spans="1:8" x14ac:dyDescent="0.25">
      <c r="A7" s="35" t="s">
        <v>491</v>
      </c>
      <c r="B7" s="55">
        <v>1</v>
      </c>
    </row>
    <row r="8" spans="1:8" x14ac:dyDescent="0.25">
      <c r="A8" s="35" t="s">
        <v>42</v>
      </c>
      <c r="B8" s="55">
        <v>4</v>
      </c>
    </row>
    <row r="9" spans="1:8" x14ac:dyDescent="0.25">
      <c r="A9" s="35" t="s">
        <v>291</v>
      </c>
      <c r="B9" s="55">
        <v>1</v>
      </c>
    </row>
    <row r="10" spans="1:8" x14ac:dyDescent="0.25">
      <c r="A10" s="35" t="s">
        <v>425</v>
      </c>
      <c r="B10" s="55">
        <v>5</v>
      </c>
    </row>
    <row r="11" spans="1:8" ht="14.5" x14ac:dyDescent="0.35">
      <c r="A11" s="35" t="s">
        <v>221</v>
      </c>
      <c r="B11" s="55">
        <v>18</v>
      </c>
      <c r="G11" s="37" t="s">
        <v>215</v>
      </c>
      <c r="H11" s="37" t="e">
        <f>+GETPIVOTDATA("ESTADO DE LA ACCION",$A$3,"ESTADO DE LA ACCION","CERRADA")</f>
        <v>#REF!</v>
      </c>
    </row>
    <row r="12" spans="1:8" ht="14.5" x14ac:dyDescent="0.35">
      <c r="A12"/>
      <c r="B12"/>
      <c r="G12" s="37" t="s">
        <v>224</v>
      </c>
      <c r="H12" s="37">
        <v>0</v>
      </c>
    </row>
    <row r="13" spans="1:8" ht="14.5" x14ac:dyDescent="0.35">
      <c r="A13"/>
      <c r="B13"/>
      <c r="G13" s="37" t="s">
        <v>225</v>
      </c>
      <c r="H13" s="37">
        <v>0</v>
      </c>
    </row>
    <row r="14" spans="1:8" ht="14.5" x14ac:dyDescent="0.35">
      <c r="A14"/>
      <c r="B14"/>
      <c r="G14" s="37" t="s">
        <v>226</v>
      </c>
      <c r="H14" s="37" t="e">
        <f>+GETPIVOTDATA("ESTADO DE LA ACCION",$A$3)-H11</f>
        <v>#REF!</v>
      </c>
    </row>
    <row r="15" spans="1:8" x14ac:dyDescent="0.25">
      <c r="A15"/>
      <c r="B15"/>
    </row>
    <row r="16" spans="1:8" x14ac:dyDescent="0.25">
      <c r="A16"/>
      <c r="B16"/>
    </row>
    <row r="17" spans="1:2" x14ac:dyDescent="0.25">
      <c r="A17"/>
      <c r="B17"/>
    </row>
    <row r="18" spans="1:2" x14ac:dyDescent="0.25">
      <c r="A18"/>
      <c r="B18"/>
    </row>
    <row r="19" spans="1:2" x14ac:dyDescent="0.25">
      <c r="A19"/>
      <c r="B19"/>
    </row>
    <row r="20" spans="1:2" x14ac:dyDescent="0.25">
      <c r="A20"/>
      <c r="B20"/>
    </row>
    <row r="21" spans="1:2" x14ac:dyDescent="0.25">
      <c r="A21"/>
      <c r="B21"/>
    </row>
    <row r="22" spans="1:2" x14ac:dyDescent="0.25">
      <c r="A22"/>
      <c r="B22"/>
    </row>
    <row r="23" spans="1:2" x14ac:dyDescent="0.25">
      <c r="A23"/>
    </row>
    <row r="24" spans="1:2" x14ac:dyDescent="0.25">
      <c r="A24"/>
    </row>
    <row r="25" spans="1:2" x14ac:dyDescent="0.25">
      <c r="A25" s="33" t="s">
        <v>26</v>
      </c>
      <c r="B25" s="55" t="s">
        <v>31</v>
      </c>
    </row>
    <row r="27" spans="1:2" x14ac:dyDescent="0.25">
      <c r="A27" s="34" t="s">
        <v>222</v>
      </c>
      <c r="B27" s="55" t="s">
        <v>223</v>
      </c>
    </row>
    <row r="28" spans="1:2" x14ac:dyDescent="0.25">
      <c r="A28" s="35" t="s">
        <v>765</v>
      </c>
      <c r="B28" s="55">
        <v>1</v>
      </c>
    </row>
    <row r="29" spans="1:2" x14ac:dyDescent="0.25">
      <c r="A29" s="35" t="s">
        <v>41</v>
      </c>
      <c r="B29" s="81">
        <v>3</v>
      </c>
    </row>
    <row r="30" spans="1:2" x14ac:dyDescent="0.25">
      <c r="A30" s="35" t="s">
        <v>262</v>
      </c>
      <c r="B30" s="81">
        <v>1</v>
      </c>
    </row>
    <row r="31" spans="1:2" x14ac:dyDescent="0.25">
      <c r="A31" s="35" t="s">
        <v>554</v>
      </c>
      <c r="B31" s="81">
        <v>5</v>
      </c>
    </row>
    <row r="32" spans="1:2" x14ac:dyDescent="0.25">
      <c r="A32" s="35" t="s">
        <v>703</v>
      </c>
      <c r="B32" s="81">
        <v>4</v>
      </c>
    </row>
    <row r="33" spans="1:2" x14ac:dyDescent="0.25">
      <c r="A33" s="35" t="s">
        <v>92</v>
      </c>
      <c r="B33" s="81">
        <v>1</v>
      </c>
    </row>
    <row r="34" spans="1:2" x14ac:dyDescent="0.25">
      <c r="A34" s="35" t="s">
        <v>42</v>
      </c>
      <c r="B34" s="81">
        <v>7</v>
      </c>
    </row>
    <row r="35" spans="1:2" x14ac:dyDescent="0.25">
      <c r="A35" s="35" t="s">
        <v>491</v>
      </c>
      <c r="B35" s="81">
        <v>15</v>
      </c>
    </row>
    <row r="36" spans="1:2" x14ac:dyDescent="0.25">
      <c r="A36" s="35" t="s">
        <v>425</v>
      </c>
      <c r="B36" s="81">
        <v>8</v>
      </c>
    </row>
    <row r="37" spans="1:2" x14ac:dyDescent="0.25">
      <c r="A37" s="35" t="s">
        <v>43</v>
      </c>
      <c r="B37" s="81">
        <v>8</v>
      </c>
    </row>
    <row r="38" spans="1:2" x14ac:dyDescent="0.25">
      <c r="A38" s="35" t="s">
        <v>45</v>
      </c>
      <c r="B38" s="81">
        <v>3</v>
      </c>
    </row>
    <row r="39" spans="1:2" x14ac:dyDescent="0.25">
      <c r="A39" s="35" t="s">
        <v>602</v>
      </c>
      <c r="B39" s="81">
        <v>5</v>
      </c>
    </row>
    <row r="40" spans="1:2" x14ac:dyDescent="0.25">
      <c r="A40" s="35" t="s">
        <v>76</v>
      </c>
      <c r="B40" s="81">
        <v>19</v>
      </c>
    </row>
    <row r="41" spans="1:2" x14ac:dyDescent="0.25">
      <c r="A41" s="35" t="s">
        <v>40</v>
      </c>
      <c r="B41" s="81">
        <v>17</v>
      </c>
    </row>
    <row r="42" spans="1:2" x14ac:dyDescent="0.25">
      <c r="A42" s="35" t="s">
        <v>221</v>
      </c>
      <c r="B42" s="55">
        <v>97</v>
      </c>
    </row>
    <row r="43" spans="1:2" x14ac:dyDescent="0.25">
      <c r="A43"/>
      <c r="B43"/>
    </row>
    <row r="44" spans="1:2" x14ac:dyDescent="0.25">
      <c r="A44"/>
      <c r="B44"/>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row>
    <row r="51" spans="1:2" x14ac:dyDescent="0.25">
      <c r="A51"/>
    </row>
    <row r="52" spans="1:2" x14ac:dyDescent="0.25">
      <c r="A52"/>
    </row>
    <row r="53" spans="1:2" x14ac:dyDescent="0.25">
      <c r="A53"/>
    </row>
    <row r="54" spans="1:2" x14ac:dyDescent="0.25">
      <c r="A54"/>
    </row>
    <row r="55" spans="1:2" x14ac:dyDescent="0.25">
      <c r="A55"/>
    </row>
    <row r="56" spans="1:2" x14ac:dyDescent="0.25">
      <c r="A56"/>
    </row>
    <row r="57" spans="1:2" x14ac:dyDescent="0.25">
      <c r="A57"/>
    </row>
    <row r="58" spans="1:2" x14ac:dyDescent="0.25">
      <c r="A58"/>
    </row>
    <row r="59" spans="1:2" x14ac:dyDescent="0.25">
      <c r="A59"/>
    </row>
    <row r="60" spans="1:2" x14ac:dyDescent="0.25">
      <c r="A60"/>
    </row>
    <row r="61" spans="1:2" x14ac:dyDescent="0.25">
      <c r="A61"/>
    </row>
    <row r="64" spans="1:2" x14ac:dyDescent="0.25">
      <c r="A64" s="33" t="s">
        <v>26</v>
      </c>
      <c r="B64" s="55" t="s">
        <v>31</v>
      </c>
    </row>
    <row r="65" spans="1:22" x14ac:dyDescent="0.25">
      <c r="C65" s="93" t="s">
        <v>23</v>
      </c>
      <c r="D65" s="94"/>
      <c r="E65" s="94"/>
      <c r="F65" s="94"/>
      <c r="G65" s="94"/>
    </row>
    <row r="66" spans="1:22" x14ac:dyDescent="0.25">
      <c r="A66" s="34" t="s">
        <v>227</v>
      </c>
      <c r="B66" s="56" t="s">
        <v>220</v>
      </c>
    </row>
    <row r="67" spans="1:22" x14ac:dyDescent="0.25">
      <c r="A67" s="34" t="s">
        <v>222</v>
      </c>
      <c r="B67" s="22">
        <v>44985</v>
      </c>
      <c r="C67" s="22">
        <v>45077</v>
      </c>
      <c r="D67" s="22">
        <v>45016</v>
      </c>
      <c r="E67" s="22">
        <v>45015</v>
      </c>
      <c r="F67" s="22">
        <v>45076</v>
      </c>
      <c r="G67" s="22">
        <v>45107</v>
      </c>
      <c r="H67" s="22">
        <v>45046</v>
      </c>
      <c r="I67" s="22">
        <v>45231</v>
      </c>
      <c r="J67" s="22">
        <v>45219</v>
      </c>
      <c r="K67" s="22">
        <v>45260</v>
      </c>
      <c r="L67" s="22">
        <v>45137</v>
      </c>
      <c r="M67" s="22">
        <v>45290</v>
      </c>
      <c r="N67" s="22">
        <v>45229</v>
      </c>
      <c r="O67" s="22">
        <v>45275</v>
      </c>
      <c r="P67" s="22">
        <v>45079</v>
      </c>
      <c r="Q67" s="22">
        <v>45289</v>
      </c>
      <c r="R67" s="22">
        <v>45060</v>
      </c>
      <c r="S67" s="22">
        <v>45152</v>
      </c>
      <c r="T67" s="22">
        <v>45230</v>
      </c>
      <c r="U67" s="22">
        <v>45610</v>
      </c>
      <c r="V67" t="s">
        <v>221</v>
      </c>
    </row>
    <row r="68" spans="1:22" x14ac:dyDescent="0.25">
      <c r="A68" s="35" t="s">
        <v>765</v>
      </c>
      <c r="B68"/>
      <c r="F68">
        <v>1</v>
      </c>
      <c r="V68">
        <v>1</v>
      </c>
    </row>
    <row r="69" spans="1:22" x14ac:dyDescent="0.25">
      <c r="A69" s="35" t="s">
        <v>41</v>
      </c>
      <c r="B69"/>
      <c r="E69">
        <v>3</v>
      </c>
      <c r="V69">
        <v>3</v>
      </c>
    </row>
    <row r="70" spans="1:22" x14ac:dyDescent="0.25">
      <c r="A70" s="35" t="s">
        <v>262</v>
      </c>
      <c r="B70"/>
      <c r="H70">
        <v>1</v>
      </c>
      <c r="V70">
        <v>1</v>
      </c>
    </row>
    <row r="71" spans="1:22" x14ac:dyDescent="0.25">
      <c r="A71" s="35" t="s">
        <v>554</v>
      </c>
      <c r="B71"/>
      <c r="C71">
        <v>5</v>
      </c>
      <c r="V71">
        <v>5</v>
      </c>
    </row>
    <row r="72" spans="1:22" x14ac:dyDescent="0.25">
      <c r="A72" s="35" t="s">
        <v>703</v>
      </c>
      <c r="B72"/>
      <c r="R72">
        <v>2</v>
      </c>
      <c r="S72">
        <v>1</v>
      </c>
      <c r="U72">
        <v>1</v>
      </c>
      <c r="V72">
        <v>4</v>
      </c>
    </row>
    <row r="73" spans="1:22" x14ac:dyDescent="0.25">
      <c r="A73" s="35" t="s">
        <v>92</v>
      </c>
      <c r="B73"/>
      <c r="D73">
        <v>1</v>
      </c>
      <c r="V73">
        <v>1</v>
      </c>
    </row>
    <row r="74" spans="1:22" x14ac:dyDescent="0.25">
      <c r="A74" s="35" t="s">
        <v>42</v>
      </c>
      <c r="B74"/>
      <c r="C74">
        <v>1</v>
      </c>
      <c r="D74">
        <v>3</v>
      </c>
      <c r="G74">
        <v>3</v>
      </c>
      <c r="V74">
        <v>7</v>
      </c>
    </row>
    <row r="75" spans="1:22" x14ac:dyDescent="0.25">
      <c r="A75" s="35" t="s">
        <v>491</v>
      </c>
      <c r="B75"/>
      <c r="E75">
        <v>2</v>
      </c>
      <c r="G75">
        <v>5</v>
      </c>
      <c r="H75">
        <v>1</v>
      </c>
      <c r="L75">
        <v>1</v>
      </c>
      <c r="M75">
        <v>2</v>
      </c>
      <c r="N75">
        <v>4</v>
      </c>
      <c r="V75">
        <v>15</v>
      </c>
    </row>
    <row r="76" spans="1:22" x14ac:dyDescent="0.25">
      <c r="A76" s="35" t="s">
        <v>425</v>
      </c>
      <c r="B76">
        <v>2</v>
      </c>
      <c r="E76">
        <v>2</v>
      </c>
      <c r="T76">
        <v>4</v>
      </c>
      <c r="V76">
        <v>8</v>
      </c>
    </row>
    <row r="77" spans="1:22" x14ac:dyDescent="0.25">
      <c r="A77" s="35" t="s">
        <v>43</v>
      </c>
      <c r="B77"/>
      <c r="D77">
        <v>3</v>
      </c>
      <c r="E77">
        <v>2</v>
      </c>
      <c r="F77">
        <v>1</v>
      </c>
      <c r="G77">
        <v>1</v>
      </c>
      <c r="H77">
        <v>1</v>
      </c>
      <c r="V77">
        <v>8</v>
      </c>
    </row>
    <row r="78" spans="1:22" x14ac:dyDescent="0.25">
      <c r="A78" s="35" t="s">
        <v>45</v>
      </c>
      <c r="B78"/>
      <c r="D78">
        <v>1</v>
      </c>
      <c r="O78">
        <v>1</v>
      </c>
      <c r="Q78">
        <v>1</v>
      </c>
      <c r="V78">
        <v>3</v>
      </c>
    </row>
    <row r="79" spans="1:22" x14ac:dyDescent="0.25">
      <c r="A79" s="35" t="s">
        <v>602</v>
      </c>
      <c r="B79"/>
      <c r="E79">
        <v>2</v>
      </c>
      <c r="G79">
        <v>1</v>
      </c>
      <c r="O79">
        <v>1</v>
      </c>
      <c r="P79">
        <v>1</v>
      </c>
      <c r="V79">
        <v>5</v>
      </c>
    </row>
    <row r="80" spans="1:22" x14ac:dyDescent="0.25">
      <c r="A80" s="35" t="s">
        <v>76</v>
      </c>
      <c r="B80"/>
      <c r="C80">
        <v>16</v>
      </c>
      <c r="G80">
        <v>1</v>
      </c>
      <c r="K80">
        <v>2</v>
      </c>
      <c r="V80">
        <v>19</v>
      </c>
    </row>
    <row r="81" spans="1:22" x14ac:dyDescent="0.25">
      <c r="A81" s="35" t="s">
        <v>40</v>
      </c>
      <c r="B81"/>
      <c r="F81">
        <v>2</v>
      </c>
      <c r="G81">
        <v>1</v>
      </c>
      <c r="I81">
        <v>4</v>
      </c>
      <c r="J81">
        <v>10</v>
      </c>
      <c r="V81">
        <v>17</v>
      </c>
    </row>
    <row r="82" spans="1:22" x14ac:dyDescent="0.25">
      <c r="A82" s="35" t="s">
        <v>221</v>
      </c>
      <c r="B82">
        <v>2</v>
      </c>
      <c r="C82">
        <v>22</v>
      </c>
      <c r="D82">
        <v>8</v>
      </c>
      <c r="E82">
        <v>11</v>
      </c>
      <c r="F82">
        <v>4</v>
      </c>
      <c r="G82">
        <v>12</v>
      </c>
      <c r="H82">
        <v>3</v>
      </c>
      <c r="I82">
        <v>4</v>
      </c>
      <c r="J82">
        <v>10</v>
      </c>
      <c r="K82">
        <v>2</v>
      </c>
      <c r="L82">
        <v>1</v>
      </c>
      <c r="M82">
        <v>2</v>
      </c>
      <c r="N82">
        <v>4</v>
      </c>
      <c r="O82">
        <v>2</v>
      </c>
      <c r="P82">
        <v>1</v>
      </c>
      <c r="Q82">
        <v>1</v>
      </c>
      <c r="R82">
        <v>2</v>
      </c>
      <c r="S82">
        <v>1</v>
      </c>
      <c r="T82">
        <v>4</v>
      </c>
      <c r="U82">
        <v>1</v>
      </c>
      <c r="V82">
        <v>97</v>
      </c>
    </row>
    <row r="83" spans="1:22" x14ac:dyDescent="0.25">
      <c r="A83"/>
      <c r="B83"/>
    </row>
    <row r="84" spans="1:22" x14ac:dyDescent="0.25">
      <c r="A84"/>
      <c r="B84"/>
    </row>
    <row r="85" spans="1:22" x14ac:dyDescent="0.25">
      <c r="A85"/>
      <c r="B85"/>
    </row>
    <row r="86" spans="1:22" x14ac:dyDescent="0.25">
      <c r="A86"/>
      <c r="B86"/>
    </row>
    <row r="87" spans="1:22" x14ac:dyDescent="0.25">
      <c r="A87"/>
      <c r="B87"/>
    </row>
    <row r="88" spans="1:22" x14ac:dyDescent="0.25">
      <c r="A88"/>
      <c r="B88"/>
    </row>
    <row r="89" spans="1:22" x14ac:dyDescent="0.25">
      <c r="A89"/>
      <c r="B89"/>
    </row>
    <row r="90" spans="1:22" x14ac:dyDescent="0.25">
      <c r="A90"/>
    </row>
    <row r="91" spans="1:22" x14ac:dyDescent="0.25">
      <c r="A91"/>
    </row>
    <row r="92" spans="1:22" x14ac:dyDescent="0.25">
      <c r="A92"/>
    </row>
    <row r="93" spans="1:22" x14ac:dyDescent="0.25">
      <c r="A93"/>
    </row>
    <row r="94" spans="1:22" x14ac:dyDescent="0.25">
      <c r="A94"/>
    </row>
    <row r="95" spans="1:22" x14ac:dyDescent="0.25">
      <c r="A95"/>
    </row>
    <row r="96" spans="1:22" x14ac:dyDescent="0.25">
      <c r="A96"/>
    </row>
    <row r="97" spans="1:1" x14ac:dyDescent="0.25">
      <c r="A97"/>
    </row>
    <row r="98" spans="1:1" x14ac:dyDescent="0.25">
      <c r="A98"/>
    </row>
    <row r="99" spans="1:1" x14ac:dyDescent="0.25">
      <c r="A99"/>
    </row>
    <row r="100" spans="1:1" x14ac:dyDescent="0.25">
      <c r="A100"/>
    </row>
    <row r="101" spans="1:1" x14ac:dyDescent="0.25">
      <c r="A101"/>
    </row>
  </sheetData>
  <mergeCells count="1">
    <mergeCell ref="C65:G65"/>
  </mergeCell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88779-97CB-44FF-87D5-2031289A9817}">
  <dimension ref="A3:E100"/>
  <sheetViews>
    <sheetView topLeftCell="A60" workbookViewId="0">
      <selection activeCell="A4" sqref="A4:F100"/>
    </sheetView>
  </sheetViews>
  <sheetFormatPr baseColWidth="10" defaultRowHeight="12.5" x14ac:dyDescent="0.25"/>
  <cols>
    <col min="1" max="1" width="31.1796875" bestFit="1" customWidth="1"/>
    <col min="2" max="2" width="22.08984375" bestFit="1" customWidth="1"/>
    <col min="3" max="3" width="10.1796875" bestFit="1" customWidth="1"/>
    <col min="4" max="4" width="12.54296875" bestFit="1" customWidth="1"/>
  </cols>
  <sheetData>
    <row r="3" spans="1:4" x14ac:dyDescent="0.25">
      <c r="A3" s="120" t="s">
        <v>223</v>
      </c>
      <c r="B3" s="120" t="s">
        <v>220</v>
      </c>
    </row>
    <row r="4" spans="1:4" x14ac:dyDescent="0.25">
      <c r="A4" s="120" t="s">
        <v>222</v>
      </c>
      <c r="B4" s="116" t="s">
        <v>31</v>
      </c>
      <c r="C4" s="116" t="s">
        <v>1180</v>
      </c>
      <c r="D4" s="116" t="s">
        <v>221</v>
      </c>
    </row>
    <row r="5" spans="1:4" x14ac:dyDescent="0.25">
      <c r="A5" s="166" t="s">
        <v>642</v>
      </c>
      <c r="B5" s="167">
        <v>1</v>
      </c>
      <c r="C5" s="167">
        <v>1</v>
      </c>
      <c r="D5" s="167">
        <v>2</v>
      </c>
    </row>
    <row r="6" spans="1:4" x14ac:dyDescent="0.25">
      <c r="A6" s="166" t="s">
        <v>694</v>
      </c>
      <c r="B6" s="167">
        <v>1</v>
      </c>
      <c r="C6" s="167"/>
      <c r="D6" s="167">
        <v>1</v>
      </c>
    </row>
    <row r="7" spans="1:4" x14ac:dyDescent="0.25">
      <c r="A7" s="166" t="s">
        <v>710</v>
      </c>
      <c r="B7" s="167">
        <v>4</v>
      </c>
      <c r="C7" s="167"/>
      <c r="D7" s="167">
        <v>4</v>
      </c>
    </row>
    <row r="8" spans="1:4" x14ac:dyDescent="0.25">
      <c r="A8" s="166" t="s">
        <v>755</v>
      </c>
      <c r="B8" s="167">
        <v>1</v>
      </c>
      <c r="C8" s="167"/>
      <c r="D8" s="167">
        <v>1</v>
      </c>
    </row>
    <row r="9" spans="1:4" x14ac:dyDescent="0.25">
      <c r="A9" s="166" t="s">
        <v>756</v>
      </c>
      <c r="B9" s="167">
        <v>1</v>
      </c>
      <c r="C9" s="167"/>
      <c r="D9" s="167">
        <v>1</v>
      </c>
    </row>
    <row r="10" spans="1:4" x14ac:dyDescent="0.25">
      <c r="A10" s="166" t="s">
        <v>767</v>
      </c>
      <c r="B10" s="167">
        <v>1</v>
      </c>
      <c r="C10" s="167"/>
      <c r="D10" s="167">
        <v>1</v>
      </c>
    </row>
    <row r="11" spans="1:4" x14ac:dyDescent="0.25">
      <c r="A11" s="166" t="s">
        <v>852</v>
      </c>
      <c r="B11" s="167">
        <v>1</v>
      </c>
      <c r="C11" s="167"/>
      <c r="D11" s="167">
        <v>1</v>
      </c>
    </row>
    <row r="12" spans="1:4" x14ac:dyDescent="0.25">
      <c r="A12" s="166" t="s">
        <v>887</v>
      </c>
      <c r="B12" s="167">
        <v>5</v>
      </c>
      <c r="C12" s="167"/>
      <c r="D12" s="167">
        <v>5</v>
      </c>
    </row>
    <row r="13" spans="1:4" x14ac:dyDescent="0.25">
      <c r="A13" s="166" t="s">
        <v>900</v>
      </c>
      <c r="B13" s="167">
        <v>2</v>
      </c>
      <c r="C13" s="167"/>
      <c r="D13" s="167">
        <v>2</v>
      </c>
    </row>
    <row r="14" spans="1:4" x14ac:dyDescent="0.25">
      <c r="A14" s="166" t="s">
        <v>916</v>
      </c>
      <c r="B14" s="167">
        <v>3</v>
      </c>
      <c r="C14" s="167"/>
      <c r="D14" s="167">
        <v>3</v>
      </c>
    </row>
    <row r="15" spans="1:4" x14ac:dyDescent="0.25">
      <c r="A15" s="166" t="s">
        <v>967</v>
      </c>
      <c r="B15" s="167">
        <v>3</v>
      </c>
      <c r="C15" s="167"/>
      <c r="D15" s="167">
        <v>3</v>
      </c>
    </row>
    <row r="16" spans="1:4" x14ac:dyDescent="0.25">
      <c r="A16" s="166" t="s">
        <v>968</v>
      </c>
      <c r="B16" s="167">
        <v>5</v>
      </c>
      <c r="C16" s="167"/>
      <c r="D16" s="167">
        <v>5</v>
      </c>
    </row>
    <row r="17" spans="1:5" x14ac:dyDescent="0.25">
      <c r="A17" s="166" t="s">
        <v>969</v>
      </c>
      <c r="B17" s="167">
        <v>1</v>
      </c>
      <c r="C17" s="167"/>
      <c r="D17" s="167">
        <v>1</v>
      </c>
    </row>
    <row r="18" spans="1:5" x14ac:dyDescent="0.25">
      <c r="A18" s="166" t="s">
        <v>970</v>
      </c>
      <c r="B18" s="167">
        <v>1</v>
      </c>
      <c r="C18" s="167"/>
      <c r="D18" s="167">
        <v>1</v>
      </c>
    </row>
    <row r="19" spans="1:5" x14ac:dyDescent="0.25">
      <c r="A19" s="166" t="s">
        <v>971</v>
      </c>
      <c r="B19" s="167">
        <v>4</v>
      </c>
      <c r="C19" s="167"/>
      <c r="D19" s="167">
        <v>4</v>
      </c>
    </row>
    <row r="20" spans="1:5" x14ac:dyDescent="0.25">
      <c r="A20" s="166" t="s">
        <v>1003</v>
      </c>
      <c r="B20" s="167">
        <v>1</v>
      </c>
      <c r="C20" s="167"/>
      <c r="D20" s="167">
        <v>1</v>
      </c>
    </row>
    <row r="21" spans="1:5" x14ac:dyDescent="0.25">
      <c r="A21" s="166" t="s">
        <v>1004</v>
      </c>
      <c r="B21" s="167">
        <v>1</v>
      </c>
      <c r="C21" s="167"/>
      <c r="D21" s="167">
        <v>1</v>
      </c>
    </row>
    <row r="22" spans="1:5" x14ac:dyDescent="0.25">
      <c r="A22" s="166" t="s">
        <v>1005</v>
      </c>
      <c r="B22" s="167">
        <v>1</v>
      </c>
      <c r="C22" s="167"/>
      <c r="D22" s="167">
        <v>1</v>
      </c>
    </row>
    <row r="23" spans="1:5" x14ac:dyDescent="0.25">
      <c r="A23" s="166" t="s">
        <v>1006</v>
      </c>
      <c r="B23" s="167">
        <v>1</v>
      </c>
      <c r="C23" s="167"/>
      <c r="D23" s="167">
        <v>1</v>
      </c>
    </row>
    <row r="24" spans="1:5" x14ac:dyDescent="0.25">
      <c r="A24" s="166" t="s">
        <v>1007</v>
      </c>
      <c r="B24" s="167">
        <v>1</v>
      </c>
      <c r="C24" s="167"/>
      <c r="D24" s="167">
        <v>1</v>
      </c>
    </row>
    <row r="25" spans="1:5" x14ac:dyDescent="0.25">
      <c r="A25" s="166" t="s">
        <v>1008</v>
      </c>
      <c r="B25" s="167">
        <v>1</v>
      </c>
      <c r="C25" s="167"/>
      <c r="D25" s="167">
        <v>1</v>
      </c>
    </row>
    <row r="26" spans="1:5" x14ac:dyDescent="0.25">
      <c r="A26" s="166" t="s">
        <v>1009</v>
      </c>
      <c r="B26" s="167">
        <v>1</v>
      </c>
      <c r="C26" s="167"/>
      <c r="D26" s="167">
        <v>1</v>
      </c>
    </row>
    <row r="27" spans="1:5" x14ac:dyDescent="0.25">
      <c r="A27" s="166" t="s">
        <v>1019</v>
      </c>
      <c r="B27" s="167">
        <v>2</v>
      </c>
      <c r="C27" s="167"/>
      <c r="D27" s="167">
        <v>2</v>
      </c>
    </row>
    <row r="28" spans="1:5" x14ac:dyDescent="0.25">
      <c r="A28" s="166" t="s">
        <v>1112</v>
      </c>
      <c r="B28" s="167">
        <v>1</v>
      </c>
      <c r="C28" s="167"/>
      <c r="D28" s="167">
        <v>1</v>
      </c>
    </row>
    <row r="29" spans="1:5" x14ac:dyDescent="0.25">
      <c r="A29" s="166" t="s">
        <v>1113</v>
      </c>
      <c r="B29" s="167"/>
      <c r="C29" s="167">
        <v>1</v>
      </c>
      <c r="D29" s="167">
        <v>1</v>
      </c>
      <c r="E29">
        <v>1</v>
      </c>
    </row>
    <row r="30" spans="1:5" x14ac:dyDescent="0.25">
      <c r="A30" s="166" t="s">
        <v>1114</v>
      </c>
      <c r="B30" s="167">
        <v>1</v>
      </c>
      <c r="C30" s="167"/>
      <c r="D30" s="167">
        <v>1</v>
      </c>
    </row>
    <row r="31" spans="1:5" x14ac:dyDescent="0.25">
      <c r="A31" s="166" t="s">
        <v>1115</v>
      </c>
      <c r="B31" s="167">
        <v>1</v>
      </c>
      <c r="C31" s="167"/>
      <c r="D31" s="167">
        <v>1</v>
      </c>
    </row>
    <row r="32" spans="1:5" x14ac:dyDescent="0.25">
      <c r="A32" s="166" t="s">
        <v>1116</v>
      </c>
      <c r="B32" s="167">
        <v>1</v>
      </c>
      <c r="C32" s="167"/>
      <c r="D32" s="167">
        <v>1</v>
      </c>
    </row>
    <row r="33" spans="1:5" x14ac:dyDescent="0.25">
      <c r="A33" s="166" t="s">
        <v>1117</v>
      </c>
      <c r="B33" s="167"/>
      <c r="C33" s="167">
        <v>1</v>
      </c>
      <c r="D33" s="167">
        <v>1</v>
      </c>
      <c r="E33">
        <v>1</v>
      </c>
    </row>
    <row r="34" spans="1:5" x14ac:dyDescent="0.25">
      <c r="A34" s="166" t="s">
        <v>1118</v>
      </c>
      <c r="B34" s="167">
        <v>1</v>
      </c>
      <c r="C34" s="167"/>
      <c r="D34" s="167">
        <v>1</v>
      </c>
    </row>
    <row r="35" spans="1:5" x14ac:dyDescent="0.25">
      <c r="A35" s="166" t="s">
        <v>1119</v>
      </c>
      <c r="B35" s="167">
        <v>1</v>
      </c>
      <c r="C35" s="167"/>
      <c r="D35" s="167">
        <v>1</v>
      </c>
    </row>
    <row r="36" spans="1:5" x14ac:dyDescent="0.25">
      <c r="A36" s="166" t="s">
        <v>1120</v>
      </c>
      <c r="B36" s="167">
        <v>2</v>
      </c>
      <c r="C36" s="167"/>
      <c r="D36" s="167">
        <v>2</v>
      </c>
    </row>
    <row r="37" spans="1:5" x14ac:dyDescent="0.25">
      <c r="A37" s="166" t="s">
        <v>1121</v>
      </c>
      <c r="B37" s="167">
        <v>2</v>
      </c>
      <c r="C37" s="167"/>
      <c r="D37" s="167">
        <v>2</v>
      </c>
    </row>
    <row r="38" spans="1:5" x14ac:dyDescent="0.25">
      <c r="A38" s="166" t="s">
        <v>1122</v>
      </c>
      <c r="B38" s="167"/>
      <c r="C38" s="167">
        <v>1</v>
      </c>
      <c r="D38" s="167">
        <v>1</v>
      </c>
      <c r="E38">
        <v>1</v>
      </c>
    </row>
    <row r="39" spans="1:5" x14ac:dyDescent="0.25">
      <c r="A39" s="166" t="s">
        <v>1123</v>
      </c>
      <c r="B39" s="167">
        <v>1</v>
      </c>
      <c r="C39" s="167"/>
      <c r="D39" s="167">
        <v>1</v>
      </c>
    </row>
    <row r="40" spans="1:5" x14ac:dyDescent="0.25">
      <c r="A40" s="166" t="s">
        <v>1124</v>
      </c>
      <c r="B40" s="167">
        <v>1</v>
      </c>
      <c r="C40" s="167"/>
      <c r="D40" s="167">
        <v>1</v>
      </c>
    </row>
    <row r="41" spans="1:5" x14ac:dyDescent="0.25">
      <c r="A41" s="166" t="s">
        <v>1125</v>
      </c>
      <c r="B41" s="167"/>
      <c r="C41" s="167">
        <v>1</v>
      </c>
      <c r="D41" s="167">
        <v>1</v>
      </c>
      <c r="E41">
        <v>1</v>
      </c>
    </row>
    <row r="42" spans="1:5" x14ac:dyDescent="0.25">
      <c r="A42" s="166" t="s">
        <v>1126</v>
      </c>
      <c r="B42" s="167">
        <v>2</v>
      </c>
      <c r="C42" s="167"/>
      <c r="D42" s="167">
        <v>2</v>
      </c>
    </row>
    <row r="43" spans="1:5" x14ac:dyDescent="0.25">
      <c r="A43" s="166" t="s">
        <v>1127</v>
      </c>
      <c r="B43" s="167">
        <v>1</v>
      </c>
      <c r="C43" s="167"/>
      <c r="D43" s="167">
        <v>1</v>
      </c>
    </row>
    <row r="44" spans="1:5" x14ac:dyDescent="0.25">
      <c r="A44" s="166" t="s">
        <v>1128</v>
      </c>
      <c r="B44" s="167">
        <v>1</v>
      </c>
      <c r="C44" s="167"/>
      <c r="D44" s="167">
        <v>1</v>
      </c>
    </row>
    <row r="45" spans="1:5" x14ac:dyDescent="0.25">
      <c r="A45" s="166" t="s">
        <v>1129</v>
      </c>
      <c r="B45" s="167">
        <v>1</v>
      </c>
      <c r="C45" s="167"/>
      <c r="D45" s="167">
        <v>1</v>
      </c>
    </row>
    <row r="46" spans="1:5" x14ac:dyDescent="0.25">
      <c r="A46" s="166" t="s">
        <v>1130</v>
      </c>
      <c r="B46" s="167">
        <v>1</v>
      </c>
      <c r="C46" s="167"/>
      <c r="D46" s="167">
        <v>1</v>
      </c>
    </row>
    <row r="47" spans="1:5" x14ac:dyDescent="0.25">
      <c r="A47" s="166" t="s">
        <v>1131</v>
      </c>
      <c r="B47" s="167">
        <v>1</v>
      </c>
      <c r="C47" s="167"/>
      <c r="D47" s="167">
        <v>1</v>
      </c>
    </row>
    <row r="48" spans="1:5" x14ac:dyDescent="0.25">
      <c r="A48" s="166" t="s">
        <v>1132</v>
      </c>
      <c r="B48" s="167">
        <v>1</v>
      </c>
      <c r="C48" s="167"/>
      <c r="D48" s="167">
        <v>1</v>
      </c>
    </row>
    <row r="49" spans="1:5" x14ac:dyDescent="0.25">
      <c r="A49" s="166" t="s">
        <v>1133</v>
      </c>
      <c r="B49" s="167">
        <v>1</v>
      </c>
      <c r="C49" s="167"/>
      <c r="D49" s="167">
        <v>1</v>
      </c>
    </row>
    <row r="50" spans="1:5" x14ac:dyDescent="0.25">
      <c r="A50" s="166" t="s">
        <v>1134</v>
      </c>
      <c r="B50" s="167">
        <v>1</v>
      </c>
      <c r="C50" s="167"/>
      <c r="D50" s="167">
        <v>1</v>
      </c>
    </row>
    <row r="51" spans="1:5" x14ac:dyDescent="0.25">
      <c r="A51" s="166" t="s">
        <v>1178</v>
      </c>
      <c r="B51" s="167">
        <v>5</v>
      </c>
      <c r="C51" s="167"/>
      <c r="D51" s="167">
        <v>5</v>
      </c>
    </row>
    <row r="52" spans="1:5" x14ac:dyDescent="0.25">
      <c r="A52" s="166" t="s">
        <v>1179</v>
      </c>
      <c r="B52" s="167">
        <v>3</v>
      </c>
      <c r="C52" s="167"/>
      <c r="D52" s="167">
        <v>3</v>
      </c>
    </row>
    <row r="53" spans="1:5" x14ac:dyDescent="0.25">
      <c r="A53" s="166" t="s">
        <v>139</v>
      </c>
      <c r="B53" s="167">
        <v>1</v>
      </c>
      <c r="C53" s="167"/>
      <c r="D53" s="167">
        <v>1</v>
      </c>
    </row>
    <row r="54" spans="1:5" x14ac:dyDescent="0.25">
      <c r="A54" s="166" t="s">
        <v>145</v>
      </c>
      <c r="B54" s="167">
        <v>2</v>
      </c>
      <c r="C54" s="167">
        <v>1</v>
      </c>
      <c r="D54" s="167">
        <v>3</v>
      </c>
    </row>
    <row r="55" spans="1:5" x14ac:dyDescent="0.25">
      <c r="A55" s="166" t="s">
        <v>162</v>
      </c>
      <c r="B55" s="167"/>
      <c r="C55" s="167">
        <v>1</v>
      </c>
      <c r="D55" s="167">
        <v>1</v>
      </c>
      <c r="E55">
        <v>1</v>
      </c>
    </row>
    <row r="56" spans="1:5" x14ac:dyDescent="0.25">
      <c r="A56" s="166" t="s">
        <v>168</v>
      </c>
      <c r="B56" s="167"/>
      <c r="C56" s="167">
        <v>1</v>
      </c>
      <c r="D56" s="167">
        <v>1</v>
      </c>
      <c r="E56">
        <v>1</v>
      </c>
    </row>
    <row r="57" spans="1:5" x14ac:dyDescent="0.25">
      <c r="A57" s="166" t="s">
        <v>173</v>
      </c>
      <c r="B57" s="167">
        <v>1</v>
      </c>
      <c r="C57" s="167"/>
      <c r="D57" s="167">
        <v>1</v>
      </c>
    </row>
    <row r="58" spans="1:5" x14ac:dyDescent="0.25">
      <c r="A58" s="166" t="s">
        <v>191</v>
      </c>
      <c r="B58" s="167"/>
      <c r="C58" s="167">
        <v>1</v>
      </c>
      <c r="D58" s="167">
        <v>1</v>
      </c>
      <c r="E58">
        <v>1</v>
      </c>
    </row>
    <row r="59" spans="1:5" x14ac:dyDescent="0.25">
      <c r="A59" s="166" t="s">
        <v>208</v>
      </c>
      <c r="B59" s="167"/>
      <c r="C59" s="167">
        <v>1</v>
      </c>
      <c r="D59" s="167">
        <v>1</v>
      </c>
      <c r="E59">
        <v>1</v>
      </c>
    </row>
    <row r="60" spans="1:5" x14ac:dyDescent="0.25">
      <c r="A60" s="166" t="s">
        <v>209</v>
      </c>
      <c r="B60" s="167"/>
      <c r="C60" s="167">
        <v>1</v>
      </c>
      <c r="D60" s="167">
        <v>1</v>
      </c>
      <c r="E60">
        <v>1</v>
      </c>
    </row>
    <row r="61" spans="1:5" x14ac:dyDescent="0.25">
      <c r="A61" s="166" t="s">
        <v>210</v>
      </c>
      <c r="B61" s="167"/>
      <c r="C61" s="167">
        <v>1</v>
      </c>
      <c r="D61" s="167">
        <v>1</v>
      </c>
      <c r="E61">
        <v>1</v>
      </c>
    </row>
    <row r="62" spans="1:5" x14ac:dyDescent="0.25">
      <c r="A62" s="166" t="s">
        <v>258</v>
      </c>
      <c r="B62" s="167">
        <v>1</v>
      </c>
      <c r="C62" s="167"/>
      <c r="D62" s="167">
        <v>1</v>
      </c>
    </row>
    <row r="63" spans="1:5" x14ac:dyDescent="0.25">
      <c r="A63" s="166" t="s">
        <v>259</v>
      </c>
      <c r="B63" s="167"/>
      <c r="C63" s="167">
        <v>1</v>
      </c>
      <c r="D63" s="167">
        <v>1</v>
      </c>
    </row>
    <row r="64" spans="1:5" x14ac:dyDescent="0.25">
      <c r="A64" s="166" t="s">
        <v>260</v>
      </c>
      <c r="B64" s="167">
        <v>1</v>
      </c>
      <c r="C64" s="167">
        <v>1</v>
      </c>
      <c r="D64" s="167">
        <v>2</v>
      </c>
    </row>
    <row r="65" spans="1:4" x14ac:dyDescent="0.25">
      <c r="A65" s="166" t="s">
        <v>261</v>
      </c>
      <c r="B65" s="167">
        <v>2</v>
      </c>
      <c r="C65" s="167"/>
      <c r="D65" s="167">
        <v>2</v>
      </c>
    </row>
    <row r="66" spans="1:4" x14ac:dyDescent="0.25">
      <c r="A66" s="166" t="s">
        <v>287</v>
      </c>
      <c r="B66" s="167"/>
      <c r="C66" s="167">
        <v>1</v>
      </c>
      <c r="D66" s="167">
        <v>1</v>
      </c>
    </row>
    <row r="67" spans="1:4" x14ac:dyDescent="0.25">
      <c r="A67" s="166" t="s">
        <v>290</v>
      </c>
      <c r="B67" s="167">
        <v>1</v>
      </c>
      <c r="C67" s="167"/>
      <c r="D67" s="167">
        <v>1</v>
      </c>
    </row>
    <row r="68" spans="1:4" x14ac:dyDescent="0.25">
      <c r="A68" s="166" t="s">
        <v>288</v>
      </c>
      <c r="B68" s="167">
        <v>1</v>
      </c>
      <c r="C68" s="167"/>
      <c r="D68" s="167">
        <v>1</v>
      </c>
    </row>
    <row r="69" spans="1:4" x14ac:dyDescent="0.25">
      <c r="A69" s="166" t="s">
        <v>289</v>
      </c>
      <c r="B69" s="167">
        <v>1</v>
      </c>
      <c r="C69" s="167"/>
      <c r="D69" s="167">
        <v>1</v>
      </c>
    </row>
    <row r="70" spans="1:4" x14ac:dyDescent="0.25">
      <c r="A70" s="166" t="s">
        <v>311</v>
      </c>
      <c r="B70" s="167">
        <v>1</v>
      </c>
      <c r="C70" s="167">
        <v>1</v>
      </c>
      <c r="D70" s="167">
        <v>2</v>
      </c>
    </row>
    <row r="71" spans="1:4" x14ac:dyDescent="0.25">
      <c r="A71" s="166" t="s">
        <v>312</v>
      </c>
      <c r="B71" s="167">
        <v>1</v>
      </c>
      <c r="C71" s="167">
        <v>1</v>
      </c>
      <c r="D71" s="167">
        <v>2</v>
      </c>
    </row>
    <row r="72" spans="1:4" x14ac:dyDescent="0.25">
      <c r="A72" s="166" t="s">
        <v>313</v>
      </c>
      <c r="B72" s="167">
        <v>2</v>
      </c>
      <c r="C72" s="167">
        <v>2</v>
      </c>
      <c r="D72" s="167">
        <v>4</v>
      </c>
    </row>
    <row r="73" spans="1:4" x14ac:dyDescent="0.25">
      <c r="A73" s="166" t="s">
        <v>345</v>
      </c>
      <c r="B73" s="167">
        <v>3</v>
      </c>
      <c r="C73" s="167"/>
      <c r="D73" s="167">
        <v>3</v>
      </c>
    </row>
    <row r="74" spans="1:4" x14ac:dyDescent="0.25">
      <c r="A74" s="166" t="s">
        <v>346</v>
      </c>
      <c r="B74" s="167">
        <v>3</v>
      </c>
      <c r="C74" s="167"/>
      <c r="D74" s="167">
        <v>3</v>
      </c>
    </row>
    <row r="75" spans="1:4" x14ac:dyDescent="0.25">
      <c r="A75" s="166" t="s">
        <v>347</v>
      </c>
      <c r="B75" s="167">
        <v>3</v>
      </c>
      <c r="C75" s="167"/>
      <c r="D75" s="167">
        <v>3</v>
      </c>
    </row>
    <row r="76" spans="1:4" x14ac:dyDescent="0.25">
      <c r="A76" s="166" t="s">
        <v>348</v>
      </c>
      <c r="B76" s="167">
        <v>1</v>
      </c>
      <c r="C76" s="167"/>
      <c r="D76" s="167">
        <v>1</v>
      </c>
    </row>
    <row r="77" spans="1:4" x14ac:dyDescent="0.25">
      <c r="A77" s="166" t="s">
        <v>349</v>
      </c>
      <c r="B77" s="167">
        <v>1</v>
      </c>
      <c r="C77" s="167"/>
      <c r="D77" s="167">
        <v>1</v>
      </c>
    </row>
    <row r="78" spans="1:4" x14ac:dyDescent="0.25">
      <c r="A78" s="166" t="s">
        <v>350</v>
      </c>
      <c r="B78" s="167">
        <v>2</v>
      </c>
      <c r="C78" s="167"/>
      <c r="D78" s="167">
        <v>2</v>
      </c>
    </row>
    <row r="79" spans="1:4" x14ac:dyDescent="0.25">
      <c r="A79" s="166" t="s">
        <v>500</v>
      </c>
      <c r="B79" s="167">
        <v>3</v>
      </c>
      <c r="C79" s="167"/>
      <c r="D79" s="167">
        <v>3</v>
      </c>
    </row>
    <row r="80" spans="1:4" x14ac:dyDescent="0.25">
      <c r="A80" s="166" t="s">
        <v>502</v>
      </c>
      <c r="B80" s="167">
        <v>1</v>
      </c>
      <c r="C80" s="167"/>
      <c r="D80" s="167">
        <v>1</v>
      </c>
    </row>
    <row r="81" spans="1:5" x14ac:dyDescent="0.25">
      <c r="A81" s="166" t="s">
        <v>501</v>
      </c>
      <c r="B81" s="167">
        <v>3</v>
      </c>
      <c r="C81" s="167"/>
      <c r="D81" s="167">
        <v>3</v>
      </c>
    </row>
    <row r="82" spans="1:5" x14ac:dyDescent="0.25">
      <c r="A82" s="166" t="s">
        <v>503</v>
      </c>
      <c r="B82" s="167">
        <v>3</v>
      </c>
      <c r="C82" s="167"/>
      <c r="D82" s="167">
        <v>3</v>
      </c>
    </row>
    <row r="83" spans="1:5" x14ac:dyDescent="0.25">
      <c r="A83" s="166" t="s">
        <v>504</v>
      </c>
      <c r="B83" s="167">
        <v>1</v>
      </c>
      <c r="C83" s="167"/>
      <c r="D83" s="167">
        <v>1</v>
      </c>
    </row>
    <row r="84" spans="1:5" x14ac:dyDescent="0.25">
      <c r="A84" s="166" t="s">
        <v>505</v>
      </c>
      <c r="B84" s="167">
        <v>1</v>
      </c>
      <c r="C84" s="167"/>
      <c r="D84" s="167">
        <v>1</v>
      </c>
    </row>
    <row r="85" spans="1:5" x14ac:dyDescent="0.25">
      <c r="A85" s="166" t="s">
        <v>506</v>
      </c>
      <c r="B85" s="167">
        <v>3</v>
      </c>
      <c r="C85" s="167"/>
      <c r="D85" s="167">
        <v>3</v>
      </c>
    </row>
    <row r="86" spans="1:5" x14ac:dyDescent="0.25">
      <c r="A86" s="166" t="s">
        <v>507</v>
      </c>
      <c r="B86" s="167">
        <v>5</v>
      </c>
      <c r="C86" s="167"/>
      <c r="D86" s="167">
        <v>5</v>
      </c>
    </row>
    <row r="87" spans="1:5" x14ac:dyDescent="0.25">
      <c r="A87" s="166" t="s">
        <v>508</v>
      </c>
      <c r="B87" s="167"/>
      <c r="C87" s="167">
        <v>1</v>
      </c>
      <c r="D87" s="167">
        <v>1</v>
      </c>
      <c r="E87">
        <v>1</v>
      </c>
    </row>
    <row r="88" spans="1:5" x14ac:dyDescent="0.25">
      <c r="A88" s="166" t="s">
        <v>544</v>
      </c>
      <c r="B88" s="167">
        <v>2</v>
      </c>
      <c r="C88" s="167"/>
      <c r="D88" s="167">
        <v>2</v>
      </c>
    </row>
    <row r="89" spans="1:5" x14ac:dyDescent="0.25">
      <c r="A89" s="166" t="s">
        <v>545</v>
      </c>
      <c r="B89" s="167">
        <v>3</v>
      </c>
      <c r="C89" s="167">
        <v>1</v>
      </c>
      <c r="D89" s="167">
        <v>4</v>
      </c>
    </row>
    <row r="90" spans="1:5" x14ac:dyDescent="0.25">
      <c r="A90" s="166" t="s">
        <v>546</v>
      </c>
      <c r="B90" s="167">
        <v>3</v>
      </c>
      <c r="C90" s="167">
        <v>1</v>
      </c>
      <c r="D90" s="167">
        <v>4</v>
      </c>
    </row>
    <row r="91" spans="1:5" x14ac:dyDescent="0.25">
      <c r="A91" s="166" t="s">
        <v>547</v>
      </c>
      <c r="B91" s="167">
        <v>4</v>
      </c>
      <c r="C91" s="167"/>
      <c r="D91" s="167">
        <v>4</v>
      </c>
    </row>
    <row r="92" spans="1:5" x14ac:dyDescent="0.25">
      <c r="A92" s="166" t="s">
        <v>568</v>
      </c>
      <c r="B92" s="167"/>
      <c r="C92" s="167">
        <v>1</v>
      </c>
      <c r="D92" s="167">
        <v>1</v>
      </c>
    </row>
    <row r="93" spans="1:5" x14ac:dyDescent="0.25">
      <c r="A93" s="166" t="s">
        <v>569</v>
      </c>
      <c r="B93" s="167"/>
      <c r="C93" s="167">
        <v>2</v>
      </c>
      <c r="D93" s="167">
        <v>2</v>
      </c>
    </row>
    <row r="94" spans="1:5" x14ac:dyDescent="0.25">
      <c r="A94" s="166" t="s">
        <v>570</v>
      </c>
      <c r="B94" s="167"/>
      <c r="C94" s="167">
        <v>1</v>
      </c>
      <c r="D94" s="167">
        <v>1</v>
      </c>
      <c r="E94">
        <v>1</v>
      </c>
    </row>
    <row r="95" spans="1:5" x14ac:dyDescent="0.25">
      <c r="A95" s="166" t="s">
        <v>571</v>
      </c>
      <c r="B95" s="167"/>
      <c r="C95" s="167">
        <v>1</v>
      </c>
      <c r="D95" s="167">
        <v>1</v>
      </c>
      <c r="E95">
        <v>1</v>
      </c>
    </row>
    <row r="96" spans="1:5" x14ac:dyDescent="0.25">
      <c r="A96" s="166" t="s">
        <v>619</v>
      </c>
      <c r="B96" s="167">
        <v>1</v>
      </c>
      <c r="C96" s="167"/>
      <c r="D96" s="167">
        <v>1</v>
      </c>
    </row>
    <row r="97" spans="1:5" x14ac:dyDescent="0.25">
      <c r="A97" s="166" t="s">
        <v>620</v>
      </c>
      <c r="B97" s="167">
        <v>1</v>
      </c>
      <c r="C97" s="167">
        <v>1</v>
      </c>
      <c r="D97" s="167">
        <v>2</v>
      </c>
    </row>
    <row r="98" spans="1:5" x14ac:dyDescent="0.25">
      <c r="A98" s="166" t="s">
        <v>621</v>
      </c>
      <c r="B98" s="167">
        <v>1</v>
      </c>
      <c r="C98" s="167"/>
      <c r="D98" s="167">
        <v>1</v>
      </c>
    </row>
    <row r="99" spans="1:5" x14ac:dyDescent="0.25">
      <c r="A99" s="166" t="s">
        <v>622</v>
      </c>
      <c r="B99" s="167"/>
      <c r="C99" s="167">
        <v>1</v>
      </c>
      <c r="D99" s="167">
        <v>1</v>
      </c>
      <c r="E99">
        <v>1</v>
      </c>
    </row>
    <row r="100" spans="1:5" x14ac:dyDescent="0.25">
      <c r="A100" s="166" t="s">
        <v>221</v>
      </c>
      <c r="B100" s="167">
        <v>136</v>
      </c>
      <c r="C100" s="167">
        <v>29</v>
      </c>
      <c r="D100" s="167">
        <v>165</v>
      </c>
      <c r="E100">
        <f>SUM(E5:E99)</f>
        <v>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AI171"/>
  <sheetViews>
    <sheetView showGridLines="0" topLeftCell="A5" zoomScaleNormal="100" workbookViewId="0">
      <pane xSplit="2" ySplit="2" topLeftCell="C141" activePane="bottomRight" state="frozen"/>
      <selection activeCell="A5" sqref="A5"/>
      <selection pane="topRight" activeCell="C5" sqref="C5"/>
      <selection pane="bottomLeft" activeCell="A7" sqref="A7"/>
      <selection pane="bottomRight" activeCell="A6" sqref="A6:AI171"/>
    </sheetView>
  </sheetViews>
  <sheetFormatPr baseColWidth="10" defaultColWidth="11.453125" defaultRowHeight="40.5" customHeight="1" x14ac:dyDescent="0.25"/>
  <cols>
    <col min="1" max="1" width="10.453125" style="39" customWidth="1"/>
    <col min="2" max="2" width="9.453125" style="39" customWidth="1"/>
    <col min="3" max="3" width="9.453125" style="38" customWidth="1"/>
    <col min="4" max="4" width="31.453125" style="38" customWidth="1"/>
    <col min="5" max="5" width="23.54296875" style="39" customWidth="1"/>
    <col min="6" max="6" width="13.453125" style="42" customWidth="1"/>
    <col min="7" max="7" width="48.54296875" style="48" customWidth="1"/>
    <col min="8" max="8" width="29.453125" style="39" customWidth="1"/>
    <col min="9" max="9" width="14.54296875" style="39" customWidth="1"/>
    <col min="10" max="10" width="36.90625" style="39" customWidth="1"/>
    <col min="11" max="11" width="22.453125" style="39" customWidth="1"/>
    <col min="12" max="12" width="26.453125" style="39" customWidth="1"/>
    <col min="13" max="13" width="23.453125" style="39" customWidth="1"/>
    <col min="14" max="14" width="38.453125" style="39" customWidth="1"/>
    <col min="15" max="15" width="46.54296875" style="39" customWidth="1"/>
    <col min="16" max="16" width="14.36328125" style="40" customWidth="1"/>
    <col min="17" max="17" width="18.7265625" style="42" customWidth="1"/>
    <col min="18" max="18" width="16.453125" style="43" customWidth="1"/>
    <col min="19" max="23" width="12.453125" style="44" customWidth="1"/>
    <col min="24" max="24" width="25.453125" style="39" customWidth="1"/>
    <col min="25" max="25" width="16.453125" style="39" customWidth="1"/>
    <col min="26" max="26" width="18" style="39" customWidth="1"/>
    <col min="27" max="27" width="18.453125" style="39" customWidth="1"/>
    <col min="28" max="28" width="83.453125" style="51" customWidth="1"/>
    <col min="29" max="29" width="19.453125" style="39" customWidth="1"/>
    <col min="30" max="30" width="20.453125" style="39" customWidth="1"/>
    <col min="31" max="32" width="22.453125" style="39" customWidth="1"/>
    <col min="33" max="33" width="36.453125" style="39" customWidth="1"/>
    <col min="34" max="35" width="18.453125" style="39" customWidth="1"/>
    <col min="36" max="16384" width="11.453125" style="39"/>
  </cols>
  <sheetData>
    <row r="1" spans="1:35" s="41" customFormat="1" ht="40.5" customHeight="1" x14ac:dyDescent="0.25">
      <c r="A1" s="101"/>
      <c r="B1" s="101"/>
      <c r="C1" s="101"/>
      <c r="D1" s="101"/>
      <c r="E1" s="101"/>
      <c r="F1" s="104" t="s">
        <v>0</v>
      </c>
      <c r="G1" s="105"/>
      <c r="H1" s="105"/>
      <c r="I1" s="105"/>
      <c r="J1" s="105"/>
      <c r="K1" s="105"/>
      <c r="L1" s="105"/>
      <c r="M1" s="105"/>
      <c r="N1" s="105"/>
      <c r="O1" s="105"/>
      <c r="P1" s="105"/>
      <c r="Q1" s="105"/>
      <c r="R1" s="105"/>
      <c r="S1" s="105"/>
      <c r="T1" s="105"/>
      <c r="U1" s="105"/>
      <c r="V1" s="106"/>
      <c r="W1" s="105"/>
      <c r="X1" s="105"/>
      <c r="Y1" s="105"/>
      <c r="Z1" s="105"/>
      <c r="AA1" s="105"/>
      <c r="AB1" s="105"/>
      <c r="AC1" s="105"/>
      <c r="AD1" s="105"/>
      <c r="AE1" s="105"/>
      <c r="AF1" s="105"/>
      <c r="AG1" s="105"/>
      <c r="AH1" s="105"/>
      <c r="AI1" s="105"/>
    </row>
    <row r="2" spans="1:35" s="41" customFormat="1" ht="40.5" customHeight="1" x14ac:dyDescent="0.25">
      <c r="A2" s="101"/>
      <c r="B2" s="101"/>
      <c r="C2" s="101"/>
      <c r="D2" s="101"/>
      <c r="E2" s="101"/>
      <c r="F2" s="104" t="s">
        <v>1</v>
      </c>
      <c r="G2" s="105"/>
      <c r="H2" s="105"/>
      <c r="I2" s="105"/>
      <c r="J2" s="105"/>
      <c r="K2" s="105"/>
      <c r="L2" s="105"/>
      <c r="M2" s="105"/>
      <c r="N2" s="105"/>
      <c r="O2" s="105"/>
      <c r="P2" s="105"/>
      <c r="Q2" s="105"/>
      <c r="R2" s="105"/>
      <c r="S2" s="105"/>
      <c r="T2" s="105"/>
      <c r="U2" s="105"/>
      <c r="V2" s="106"/>
      <c r="W2" s="105"/>
      <c r="X2" s="105"/>
      <c r="Y2" s="105"/>
      <c r="Z2" s="105"/>
      <c r="AA2" s="105"/>
      <c r="AB2" s="105"/>
      <c r="AC2" s="105"/>
      <c r="AD2" s="105"/>
      <c r="AE2" s="105"/>
      <c r="AF2" s="105"/>
      <c r="AG2" s="105"/>
      <c r="AH2" s="105"/>
      <c r="AI2" s="105"/>
    </row>
    <row r="3" spans="1:35" s="41" customFormat="1" ht="40.5" customHeight="1" x14ac:dyDescent="0.25">
      <c r="A3" s="101"/>
      <c r="B3" s="101"/>
      <c r="C3" s="101"/>
      <c r="D3" s="101"/>
      <c r="E3" s="101"/>
      <c r="F3" s="104" t="s">
        <v>2</v>
      </c>
      <c r="G3" s="105"/>
      <c r="H3" s="105"/>
      <c r="I3" s="105"/>
      <c r="J3" s="105"/>
      <c r="K3" s="105"/>
      <c r="L3" s="105"/>
      <c r="M3" s="105"/>
      <c r="N3" s="105"/>
      <c r="O3" s="105"/>
      <c r="P3" s="105"/>
      <c r="Q3" s="105"/>
      <c r="R3" s="105"/>
      <c r="S3" s="105"/>
      <c r="T3" s="105"/>
      <c r="U3" s="105"/>
      <c r="V3" s="106"/>
      <c r="W3" s="105"/>
      <c r="X3" s="105"/>
      <c r="Y3" s="105"/>
      <c r="Z3" s="105"/>
      <c r="AA3" s="105"/>
      <c r="AB3" s="105"/>
      <c r="AC3" s="105"/>
      <c r="AD3" s="105"/>
      <c r="AE3" s="105"/>
      <c r="AF3" s="105"/>
      <c r="AG3" s="105"/>
      <c r="AH3" s="105"/>
      <c r="AI3" s="105"/>
    </row>
    <row r="4" spans="1:35" s="41" customFormat="1" ht="40.5" customHeight="1" x14ac:dyDescent="0.25">
      <c r="A4" s="101"/>
      <c r="B4" s="101"/>
      <c r="C4" s="101"/>
      <c r="D4" s="101"/>
      <c r="E4" s="101"/>
      <c r="F4" s="102" t="s">
        <v>3</v>
      </c>
      <c r="G4" s="102"/>
      <c r="H4" s="102"/>
      <c r="I4" s="102"/>
      <c r="J4" s="102"/>
      <c r="K4" s="102"/>
      <c r="L4" s="102"/>
      <c r="M4" s="102"/>
      <c r="N4" s="102"/>
      <c r="O4" s="102"/>
      <c r="P4" s="107" t="s">
        <v>202</v>
      </c>
      <c r="Q4" s="108"/>
      <c r="R4" s="108"/>
      <c r="S4" s="108"/>
      <c r="T4" s="108"/>
      <c r="U4" s="108"/>
      <c r="V4" s="109"/>
      <c r="W4" s="108"/>
      <c r="X4" s="108"/>
      <c r="Y4" s="108"/>
      <c r="Z4" s="108"/>
      <c r="AA4" s="108"/>
      <c r="AB4" s="108"/>
      <c r="AC4" s="108"/>
      <c r="AD4" s="108"/>
      <c r="AE4" s="108"/>
      <c r="AF4" s="108"/>
      <c r="AG4" s="108"/>
      <c r="AH4" s="108"/>
      <c r="AI4" s="108"/>
    </row>
    <row r="5" spans="1:35" s="1" customFormat="1" ht="40.5" customHeight="1" x14ac:dyDescent="0.25">
      <c r="A5" s="95" t="s">
        <v>4</v>
      </c>
      <c r="B5" s="96"/>
      <c r="C5" s="96"/>
      <c r="D5" s="96"/>
      <c r="E5" s="96"/>
      <c r="F5" s="96"/>
      <c r="G5" s="96"/>
      <c r="H5" s="96"/>
      <c r="I5" s="96"/>
      <c r="J5" s="96"/>
      <c r="K5" s="96"/>
      <c r="L5" s="96"/>
      <c r="M5" s="96"/>
      <c r="N5" s="96"/>
      <c r="O5" s="96"/>
      <c r="P5" s="96"/>
      <c r="Q5" s="96"/>
      <c r="R5" s="96"/>
      <c r="S5" s="96"/>
      <c r="T5" s="96"/>
      <c r="U5" s="97"/>
      <c r="V5" s="98" t="s">
        <v>195</v>
      </c>
      <c r="W5" s="99"/>
      <c r="X5" s="100"/>
      <c r="Y5" s="110" t="s">
        <v>196</v>
      </c>
      <c r="Z5" s="111"/>
      <c r="AA5" s="111"/>
      <c r="AB5" s="112"/>
      <c r="AC5" s="103" t="s">
        <v>5</v>
      </c>
      <c r="AD5" s="103"/>
      <c r="AE5" s="103"/>
      <c r="AF5" s="103"/>
      <c r="AG5" s="103"/>
      <c r="AH5" s="103"/>
      <c r="AI5" s="103"/>
    </row>
    <row r="6" spans="1:35" s="1" customFormat="1" ht="65.150000000000006" customHeight="1" x14ac:dyDescent="0.25">
      <c r="A6" s="2" t="s">
        <v>6</v>
      </c>
      <c r="B6" s="2" t="s">
        <v>7</v>
      </c>
      <c r="C6" s="2" t="s">
        <v>8</v>
      </c>
      <c r="D6" s="2" t="s">
        <v>9</v>
      </c>
      <c r="E6" s="2" t="s">
        <v>10</v>
      </c>
      <c r="F6" s="3" t="s">
        <v>11</v>
      </c>
      <c r="G6" s="2" t="s">
        <v>12</v>
      </c>
      <c r="H6" s="2" t="s">
        <v>13</v>
      </c>
      <c r="I6" s="2" t="s">
        <v>14</v>
      </c>
      <c r="J6" s="2" t="s">
        <v>15</v>
      </c>
      <c r="K6" s="2" t="s">
        <v>16</v>
      </c>
      <c r="L6" s="2" t="s">
        <v>17</v>
      </c>
      <c r="M6" s="2" t="s">
        <v>18</v>
      </c>
      <c r="N6" s="2" t="s">
        <v>19</v>
      </c>
      <c r="O6" s="2" t="s">
        <v>20</v>
      </c>
      <c r="P6" s="2" t="s">
        <v>21</v>
      </c>
      <c r="Q6" s="3" t="s">
        <v>22</v>
      </c>
      <c r="R6" s="4" t="s">
        <v>23</v>
      </c>
      <c r="S6" s="5" t="s">
        <v>24</v>
      </c>
      <c r="T6" s="2" t="s">
        <v>27</v>
      </c>
      <c r="U6" s="2" t="s">
        <v>28</v>
      </c>
      <c r="V6" s="54" t="s">
        <v>192</v>
      </c>
      <c r="W6" s="6" t="s">
        <v>193</v>
      </c>
      <c r="X6" s="45" t="s">
        <v>194</v>
      </c>
      <c r="Y6" s="7" t="s">
        <v>26</v>
      </c>
      <c r="Z6" s="7" t="s">
        <v>192</v>
      </c>
      <c r="AA6" s="7" t="s">
        <v>25</v>
      </c>
      <c r="AB6" s="50" t="s">
        <v>197</v>
      </c>
      <c r="AC6" s="9" t="s">
        <v>24</v>
      </c>
      <c r="AD6" s="9" t="s">
        <v>25</v>
      </c>
      <c r="AE6" s="9" t="s">
        <v>198</v>
      </c>
      <c r="AF6" s="9" t="s">
        <v>199</v>
      </c>
      <c r="AG6" s="9" t="s">
        <v>200</v>
      </c>
      <c r="AH6" s="9" t="s">
        <v>201</v>
      </c>
      <c r="AI6" s="9" t="s">
        <v>26</v>
      </c>
    </row>
    <row r="7" spans="1:35" ht="40.5" customHeight="1" x14ac:dyDescent="0.25">
      <c r="A7" s="64" t="s">
        <v>139</v>
      </c>
      <c r="B7" s="64">
        <v>1</v>
      </c>
      <c r="C7" s="64">
        <v>2022</v>
      </c>
      <c r="D7" s="64" t="s">
        <v>96</v>
      </c>
      <c r="E7" s="64" t="s">
        <v>98</v>
      </c>
      <c r="F7" s="65">
        <v>44768</v>
      </c>
      <c r="G7" s="66" t="s">
        <v>440</v>
      </c>
      <c r="H7" s="67" t="s">
        <v>380</v>
      </c>
      <c r="I7" s="67" t="s">
        <v>140</v>
      </c>
      <c r="J7" s="67" t="s">
        <v>392</v>
      </c>
      <c r="K7" s="64" t="s">
        <v>29</v>
      </c>
      <c r="L7" s="67" t="s">
        <v>141</v>
      </c>
      <c r="M7" s="67" t="s">
        <v>142</v>
      </c>
      <c r="N7" s="67" t="s">
        <v>41</v>
      </c>
      <c r="O7" s="64" t="s">
        <v>42</v>
      </c>
      <c r="P7" s="68" t="s">
        <v>42</v>
      </c>
      <c r="Q7" s="65">
        <v>44880</v>
      </c>
      <c r="R7" s="69">
        <v>45289</v>
      </c>
      <c r="S7" s="70">
        <v>44813</v>
      </c>
      <c r="T7" s="64">
        <v>1</v>
      </c>
      <c r="U7" s="64">
        <v>0</v>
      </c>
      <c r="V7" s="137"/>
      <c r="W7" s="138"/>
      <c r="X7" s="138"/>
      <c r="Y7" s="139" t="s">
        <v>31</v>
      </c>
      <c r="Z7" s="137">
        <v>45027</v>
      </c>
      <c r="AA7" s="138" t="s">
        <v>216</v>
      </c>
      <c r="AB7" s="140" t="s">
        <v>1192</v>
      </c>
      <c r="AC7" s="64"/>
      <c r="AD7" s="64"/>
      <c r="AE7" s="64"/>
      <c r="AF7" s="64"/>
      <c r="AG7" s="64"/>
      <c r="AH7" s="64"/>
      <c r="AI7" s="64"/>
    </row>
    <row r="8" spans="1:35" ht="82.5" customHeight="1" x14ac:dyDescent="0.25">
      <c r="A8" s="64" t="s">
        <v>145</v>
      </c>
      <c r="B8" s="64">
        <v>1</v>
      </c>
      <c r="C8" s="64">
        <v>2022</v>
      </c>
      <c r="D8" s="64" t="s">
        <v>275</v>
      </c>
      <c r="E8" s="64" t="s">
        <v>271</v>
      </c>
      <c r="F8" s="65">
        <v>44775</v>
      </c>
      <c r="G8" s="88" t="s">
        <v>146</v>
      </c>
      <c r="H8" s="67" t="s">
        <v>95</v>
      </c>
      <c r="I8" s="67" t="s">
        <v>147</v>
      </c>
      <c r="J8" s="67" t="s">
        <v>395</v>
      </c>
      <c r="K8" s="64" t="s">
        <v>277</v>
      </c>
      <c r="L8" s="67" t="s">
        <v>148</v>
      </c>
      <c r="M8" s="67" t="s">
        <v>149</v>
      </c>
      <c r="N8" s="67" t="s">
        <v>41</v>
      </c>
      <c r="O8" s="64" t="s">
        <v>43</v>
      </c>
      <c r="P8" s="68" t="s">
        <v>266</v>
      </c>
      <c r="Q8" s="65">
        <v>44804</v>
      </c>
      <c r="R8" s="69">
        <v>45016</v>
      </c>
      <c r="S8" s="70">
        <v>44813</v>
      </c>
      <c r="T8" s="64">
        <v>1</v>
      </c>
      <c r="U8" s="64">
        <v>0</v>
      </c>
      <c r="V8" s="137">
        <v>45009</v>
      </c>
      <c r="W8" s="138" t="s">
        <v>363</v>
      </c>
      <c r="X8" s="138" t="s">
        <v>1183</v>
      </c>
      <c r="Y8" s="139" t="s">
        <v>1180</v>
      </c>
      <c r="Z8" s="137">
        <v>45026</v>
      </c>
      <c r="AA8" s="138" t="s">
        <v>218</v>
      </c>
      <c r="AB8" s="140" t="s">
        <v>1184</v>
      </c>
      <c r="AC8" s="64"/>
      <c r="AD8" s="64"/>
      <c r="AE8" s="64"/>
      <c r="AF8" s="64"/>
      <c r="AG8" s="64"/>
      <c r="AH8" s="64"/>
      <c r="AI8" s="64"/>
    </row>
    <row r="9" spans="1:35" ht="59.4" customHeight="1" x14ac:dyDescent="0.25">
      <c r="A9" s="64" t="s">
        <v>145</v>
      </c>
      <c r="B9" s="64">
        <v>2</v>
      </c>
      <c r="C9" s="64">
        <v>2022</v>
      </c>
      <c r="D9" s="64" t="s">
        <v>275</v>
      </c>
      <c r="E9" s="64" t="s">
        <v>271</v>
      </c>
      <c r="F9" s="65">
        <v>44775</v>
      </c>
      <c r="G9" s="88" t="s">
        <v>146</v>
      </c>
      <c r="H9" s="67" t="s">
        <v>95</v>
      </c>
      <c r="I9" s="67" t="s">
        <v>147</v>
      </c>
      <c r="J9" s="67" t="s">
        <v>150</v>
      </c>
      <c r="K9" s="64" t="s">
        <v>277</v>
      </c>
      <c r="L9" s="67" t="s">
        <v>151</v>
      </c>
      <c r="M9" s="67" t="s">
        <v>152</v>
      </c>
      <c r="N9" s="67" t="s">
        <v>41</v>
      </c>
      <c r="O9" s="64" t="s">
        <v>43</v>
      </c>
      <c r="P9" s="68" t="s">
        <v>266</v>
      </c>
      <c r="Q9" s="65">
        <v>44804</v>
      </c>
      <c r="R9" s="69">
        <v>45169</v>
      </c>
      <c r="S9" s="70">
        <v>44813</v>
      </c>
      <c r="T9" s="64">
        <v>1</v>
      </c>
      <c r="U9" s="64">
        <v>0</v>
      </c>
      <c r="V9" s="137">
        <v>44991</v>
      </c>
      <c r="W9" s="138" t="s">
        <v>363</v>
      </c>
      <c r="X9" s="138" t="s">
        <v>835</v>
      </c>
      <c r="Y9" s="139" t="s">
        <v>31</v>
      </c>
      <c r="Z9" s="137">
        <v>45026</v>
      </c>
      <c r="AA9" s="138" t="s">
        <v>218</v>
      </c>
      <c r="AB9" s="140" t="s">
        <v>1187</v>
      </c>
      <c r="AC9" s="64"/>
      <c r="AD9" s="64"/>
      <c r="AE9" s="64"/>
      <c r="AF9" s="64"/>
      <c r="AG9" s="64"/>
      <c r="AH9" s="64"/>
      <c r="AI9" s="64"/>
    </row>
    <row r="10" spans="1:35" ht="81" customHeight="1" x14ac:dyDescent="0.25">
      <c r="A10" s="64" t="s">
        <v>145</v>
      </c>
      <c r="B10" s="64">
        <v>3</v>
      </c>
      <c r="C10" s="64">
        <v>2022</v>
      </c>
      <c r="D10" s="64" t="s">
        <v>275</v>
      </c>
      <c r="E10" s="64" t="s">
        <v>271</v>
      </c>
      <c r="F10" s="65">
        <v>44775</v>
      </c>
      <c r="G10" s="66" t="s">
        <v>146</v>
      </c>
      <c r="H10" s="67" t="s">
        <v>95</v>
      </c>
      <c r="I10" s="67" t="s">
        <v>153</v>
      </c>
      <c r="J10" s="67" t="s">
        <v>396</v>
      </c>
      <c r="K10" s="64" t="s">
        <v>29</v>
      </c>
      <c r="L10" s="67" t="s">
        <v>154</v>
      </c>
      <c r="M10" s="67" t="s">
        <v>155</v>
      </c>
      <c r="N10" s="67" t="s">
        <v>41</v>
      </c>
      <c r="O10" s="64" t="s">
        <v>43</v>
      </c>
      <c r="P10" s="68" t="s">
        <v>266</v>
      </c>
      <c r="Q10" s="65">
        <v>44804</v>
      </c>
      <c r="R10" s="69">
        <v>45169</v>
      </c>
      <c r="S10" s="70">
        <v>44813</v>
      </c>
      <c r="T10" s="64">
        <v>1</v>
      </c>
      <c r="U10" s="64">
        <v>0</v>
      </c>
      <c r="V10" s="137">
        <v>44991</v>
      </c>
      <c r="W10" s="138" t="s">
        <v>363</v>
      </c>
      <c r="X10" s="138" t="s">
        <v>835</v>
      </c>
      <c r="Y10" s="139" t="s">
        <v>31</v>
      </c>
      <c r="Z10" s="137">
        <v>45026</v>
      </c>
      <c r="AA10" s="138" t="s">
        <v>218</v>
      </c>
      <c r="AB10" s="140" t="s">
        <v>1187</v>
      </c>
      <c r="AC10" s="64"/>
      <c r="AD10" s="64"/>
      <c r="AE10" s="64"/>
      <c r="AF10" s="64"/>
      <c r="AG10" s="64"/>
      <c r="AH10" s="64"/>
      <c r="AI10" s="64"/>
    </row>
    <row r="11" spans="1:35" ht="40.5" customHeight="1" x14ac:dyDescent="0.25">
      <c r="A11" s="64" t="s">
        <v>162</v>
      </c>
      <c r="B11" s="64">
        <v>1</v>
      </c>
      <c r="C11" s="64">
        <v>2022</v>
      </c>
      <c r="D11" s="64" t="s">
        <v>87</v>
      </c>
      <c r="E11" s="64" t="s">
        <v>163</v>
      </c>
      <c r="F11" s="65">
        <v>44764</v>
      </c>
      <c r="G11" s="66" t="s">
        <v>397</v>
      </c>
      <c r="H11" s="67" t="s">
        <v>164</v>
      </c>
      <c r="I11" s="67" t="s">
        <v>165</v>
      </c>
      <c r="J11" s="67" t="s">
        <v>166</v>
      </c>
      <c r="K11" s="64" t="s">
        <v>29</v>
      </c>
      <c r="L11" s="67" t="s">
        <v>167</v>
      </c>
      <c r="M11" s="67">
        <v>2</v>
      </c>
      <c r="N11" s="67" t="s">
        <v>41</v>
      </c>
      <c r="O11" s="64" t="s">
        <v>42</v>
      </c>
      <c r="P11" s="68" t="s">
        <v>42</v>
      </c>
      <c r="Q11" s="65">
        <v>44788</v>
      </c>
      <c r="R11" s="69">
        <v>45016</v>
      </c>
      <c r="S11" s="70">
        <v>44813</v>
      </c>
      <c r="T11" s="64">
        <v>1</v>
      </c>
      <c r="U11" s="64">
        <v>0</v>
      </c>
      <c r="V11" s="137">
        <v>45016</v>
      </c>
      <c r="W11" s="138" t="s">
        <v>724</v>
      </c>
      <c r="X11" s="141" t="s">
        <v>1223</v>
      </c>
      <c r="Y11" s="139" t="s">
        <v>1180</v>
      </c>
      <c r="Z11" s="137">
        <v>44992</v>
      </c>
      <c r="AA11" s="138" t="s">
        <v>216</v>
      </c>
      <c r="AB11" s="140" t="s">
        <v>1224</v>
      </c>
      <c r="AC11" s="64"/>
      <c r="AD11" s="64"/>
      <c r="AE11" s="64"/>
      <c r="AF11" s="64"/>
      <c r="AG11" s="64"/>
      <c r="AH11" s="64"/>
      <c r="AI11" s="64"/>
    </row>
    <row r="12" spans="1:35" ht="125.25" customHeight="1" x14ac:dyDescent="0.25">
      <c r="A12" s="64" t="s">
        <v>168</v>
      </c>
      <c r="B12" s="64">
        <v>1</v>
      </c>
      <c r="C12" s="64">
        <v>2022</v>
      </c>
      <c r="D12" s="64" t="s">
        <v>87</v>
      </c>
      <c r="E12" s="64" t="s">
        <v>163</v>
      </c>
      <c r="F12" s="65">
        <v>44764</v>
      </c>
      <c r="G12" s="66" t="s">
        <v>169</v>
      </c>
      <c r="H12" s="67" t="s">
        <v>164</v>
      </c>
      <c r="I12" s="67" t="s">
        <v>170</v>
      </c>
      <c r="J12" s="67" t="s">
        <v>171</v>
      </c>
      <c r="K12" s="64" t="s">
        <v>29</v>
      </c>
      <c r="L12" s="67" t="s">
        <v>172</v>
      </c>
      <c r="M12" s="67">
        <v>1</v>
      </c>
      <c r="N12" s="67" t="s">
        <v>41</v>
      </c>
      <c r="O12" s="64" t="s">
        <v>42</v>
      </c>
      <c r="P12" s="68" t="s">
        <v>42</v>
      </c>
      <c r="Q12" s="65">
        <v>44788</v>
      </c>
      <c r="R12" s="69">
        <v>45016</v>
      </c>
      <c r="S12" s="70">
        <v>44813</v>
      </c>
      <c r="T12" s="64">
        <v>1</v>
      </c>
      <c r="U12" s="64">
        <v>0</v>
      </c>
      <c r="V12" s="137">
        <v>45016</v>
      </c>
      <c r="W12" s="138" t="s">
        <v>724</v>
      </c>
      <c r="X12" s="141" t="s">
        <v>1225</v>
      </c>
      <c r="Y12" s="139" t="s">
        <v>1180</v>
      </c>
      <c r="Z12" s="137">
        <v>45027</v>
      </c>
      <c r="AA12" s="138" t="s">
        <v>216</v>
      </c>
      <c r="AB12" s="140" t="s">
        <v>1226</v>
      </c>
      <c r="AC12" s="64"/>
      <c r="AD12" s="64"/>
      <c r="AE12" s="64"/>
      <c r="AF12" s="64"/>
      <c r="AG12" s="64"/>
      <c r="AH12" s="64"/>
      <c r="AI12" s="64"/>
    </row>
    <row r="13" spans="1:35" ht="40.5" customHeight="1" x14ac:dyDescent="0.25">
      <c r="A13" s="64" t="s">
        <v>173</v>
      </c>
      <c r="B13" s="64">
        <v>1</v>
      </c>
      <c r="C13" s="64">
        <v>2022</v>
      </c>
      <c r="D13" s="64" t="s">
        <v>87</v>
      </c>
      <c r="E13" s="64" t="s">
        <v>163</v>
      </c>
      <c r="F13" s="65">
        <v>44764</v>
      </c>
      <c r="G13" s="66" t="s">
        <v>174</v>
      </c>
      <c r="H13" s="67" t="s">
        <v>164</v>
      </c>
      <c r="I13" s="67" t="s">
        <v>175</v>
      </c>
      <c r="J13" s="67" t="s">
        <v>176</v>
      </c>
      <c r="K13" s="64" t="s">
        <v>29</v>
      </c>
      <c r="L13" s="67" t="s">
        <v>177</v>
      </c>
      <c r="M13" s="67">
        <v>1</v>
      </c>
      <c r="N13" s="67" t="s">
        <v>41</v>
      </c>
      <c r="O13" s="64" t="s">
        <v>42</v>
      </c>
      <c r="P13" s="68" t="s">
        <v>42</v>
      </c>
      <c r="Q13" s="65">
        <v>44788</v>
      </c>
      <c r="R13" s="69">
        <v>45107</v>
      </c>
      <c r="S13" s="70">
        <v>44813</v>
      </c>
      <c r="T13" s="64">
        <v>1</v>
      </c>
      <c r="U13" s="64">
        <v>0</v>
      </c>
      <c r="V13" s="137">
        <v>44936</v>
      </c>
      <c r="W13" s="138" t="s">
        <v>624</v>
      </c>
      <c r="X13" s="138" t="s">
        <v>736</v>
      </c>
      <c r="Y13" s="139" t="s">
        <v>31</v>
      </c>
      <c r="Z13" s="137">
        <v>45027</v>
      </c>
      <c r="AA13" s="138" t="s">
        <v>216</v>
      </c>
      <c r="AB13" s="140" t="s">
        <v>1227</v>
      </c>
      <c r="AC13" s="64"/>
      <c r="AD13" s="64"/>
      <c r="AE13" s="64"/>
      <c r="AF13" s="64"/>
      <c r="AG13" s="64"/>
      <c r="AH13" s="64"/>
      <c r="AI13" s="64"/>
    </row>
    <row r="14" spans="1:35" ht="40.5" customHeight="1" x14ac:dyDescent="0.25">
      <c r="A14" s="64" t="s">
        <v>191</v>
      </c>
      <c r="B14" s="64">
        <v>1</v>
      </c>
      <c r="C14" s="64">
        <v>2022</v>
      </c>
      <c r="D14" s="64" t="s">
        <v>87</v>
      </c>
      <c r="E14" s="64" t="s">
        <v>185</v>
      </c>
      <c r="F14" s="65">
        <v>44777</v>
      </c>
      <c r="G14" s="66" t="s">
        <v>186</v>
      </c>
      <c r="H14" s="67" t="s">
        <v>400</v>
      </c>
      <c r="I14" s="67" t="s">
        <v>187</v>
      </c>
      <c r="J14" s="67" t="s">
        <v>188</v>
      </c>
      <c r="K14" s="64" t="s">
        <v>29</v>
      </c>
      <c r="L14" s="67" t="s">
        <v>189</v>
      </c>
      <c r="M14" s="67">
        <v>1</v>
      </c>
      <c r="N14" s="67" t="s">
        <v>203</v>
      </c>
      <c r="O14" s="64" t="s">
        <v>42</v>
      </c>
      <c r="P14" s="68" t="s">
        <v>42</v>
      </c>
      <c r="Q14" s="65">
        <v>44805</v>
      </c>
      <c r="R14" s="69">
        <v>45016</v>
      </c>
      <c r="S14" s="70"/>
      <c r="T14" s="64">
        <v>1</v>
      </c>
      <c r="U14" s="64">
        <v>0</v>
      </c>
      <c r="V14" s="142">
        <v>45026</v>
      </c>
      <c r="W14" s="138" t="s">
        <v>724</v>
      </c>
      <c r="X14" s="143" t="s">
        <v>1228</v>
      </c>
      <c r="Y14" s="139" t="s">
        <v>1180</v>
      </c>
      <c r="Z14" s="137">
        <v>45027</v>
      </c>
      <c r="AA14" s="138" t="s">
        <v>216</v>
      </c>
      <c r="AB14" s="140" t="s">
        <v>1229</v>
      </c>
      <c r="AC14" s="64"/>
      <c r="AD14" s="64"/>
      <c r="AE14" s="64"/>
      <c r="AF14" s="64"/>
      <c r="AG14" s="64"/>
      <c r="AH14" s="64"/>
      <c r="AI14" s="64"/>
    </row>
    <row r="15" spans="1:35" ht="40.5" customHeight="1" x14ac:dyDescent="0.25">
      <c r="A15" s="64" t="s">
        <v>208</v>
      </c>
      <c r="B15" s="64">
        <v>1</v>
      </c>
      <c r="C15" s="64">
        <v>2022</v>
      </c>
      <c r="D15" s="64" t="s">
        <v>275</v>
      </c>
      <c r="E15" s="64" t="s">
        <v>204</v>
      </c>
      <c r="F15" s="65">
        <v>44804</v>
      </c>
      <c r="G15" s="66" t="s">
        <v>401</v>
      </c>
      <c r="H15" s="67" t="s">
        <v>402</v>
      </c>
      <c r="I15" s="67" t="s">
        <v>205</v>
      </c>
      <c r="J15" s="67" t="s">
        <v>403</v>
      </c>
      <c r="K15" s="64" t="s">
        <v>29</v>
      </c>
      <c r="L15" s="67" t="s">
        <v>404</v>
      </c>
      <c r="M15" s="67">
        <v>1</v>
      </c>
      <c r="N15" s="67" t="s">
        <v>203</v>
      </c>
      <c r="O15" s="64" t="s">
        <v>41</v>
      </c>
      <c r="P15" s="68" t="s">
        <v>263</v>
      </c>
      <c r="Q15" s="65">
        <v>44935</v>
      </c>
      <c r="R15" s="69">
        <v>45015</v>
      </c>
      <c r="S15" s="70"/>
      <c r="T15" s="64">
        <v>0</v>
      </c>
      <c r="U15" s="64">
        <v>0</v>
      </c>
      <c r="V15" s="137">
        <v>45026</v>
      </c>
      <c r="W15" s="138" t="s">
        <v>1230</v>
      </c>
      <c r="X15" s="143" t="s">
        <v>1231</v>
      </c>
      <c r="Y15" s="139" t="s">
        <v>1180</v>
      </c>
      <c r="Z15" s="137">
        <v>44992</v>
      </c>
      <c r="AA15" s="138" t="s">
        <v>216</v>
      </c>
      <c r="AB15" s="140" t="s">
        <v>1232</v>
      </c>
      <c r="AC15" s="64"/>
      <c r="AD15" s="64"/>
      <c r="AE15" s="64"/>
      <c r="AF15" s="64"/>
      <c r="AG15" s="64"/>
      <c r="AH15" s="64"/>
      <c r="AI15" s="64"/>
    </row>
    <row r="16" spans="1:35" ht="40.5" customHeight="1" x14ac:dyDescent="0.25">
      <c r="A16" s="64" t="s">
        <v>209</v>
      </c>
      <c r="B16" s="64">
        <v>1</v>
      </c>
      <c r="C16" s="64">
        <v>2022</v>
      </c>
      <c r="D16" s="64" t="s">
        <v>275</v>
      </c>
      <c r="E16" s="64" t="s">
        <v>204</v>
      </c>
      <c r="F16" s="65">
        <v>44804</v>
      </c>
      <c r="G16" s="66" t="s">
        <v>405</v>
      </c>
      <c r="H16" s="67" t="s">
        <v>402</v>
      </c>
      <c r="I16" s="67" t="s">
        <v>206</v>
      </c>
      <c r="J16" s="67" t="s">
        <v>403</v>
      </c>
      <c r="K16" s="64" t="s">
        <v>29</v>
      </c>
      <c r="L16" s="67" t="s">
        <v>404</v>
      </c>
      <c r="M16" s="67">
        <v>1</v>
      </c>
      <c r="N16" s="67" t="s">
        <v>203</v>
      </c>
      <c r="O16" s="64" t="s">
        <v>41</v>
      </c>
      <c r="P16" s="68" t="s">
        <v>263</v>
      </c>
      <c r="Q16" s="65">
        <v>44935</v>
      </c>
      <c r="R16" s="69">
        <v>45015</v>
      </c>
      <c r="S16" s="70"/>
      <c r="T16" s="64">
        <v>0</v>
      </c>
      <c r="U16" s="64">
        <v>0</v>
      </c>
      <c r="V16" s="137">
        <v>45026</v>
      </c>
      <c r="W16" s="138" t="s">
        <v>1230</v>
      </c>
      <c r="X16" s="143" t="s">
        <v>1231</v>
      </c>
      <c r="Y16" s="139" t="s">
        <v>1180</v>
      </c>
      <c r="Z16" s="137">
        <v>45027</v>
      </c>
      <c r="AA16" s="138" t="s">
        <v>216</v>
      </c>
      <c r="AB16" s="140" t="s">
        <v>1232</v>
      </c>
      <c r="AC16" s="64"/>
      <c r="AD16" s="64"/>
      <c r="AE16" s="64"/>
      <c r="AF16" s="64"/>
      <c r="AG16" s="64"/>
      <c r="AH16" s="64"/>
      <c r="AI16" s="64"/>
    </row>
    <row r="17" spans="1:35" ht="40.5" customHeight="1" x14ac:dyDescent="0.25">
      <c r="A17" s="64" t="s">
        <v>210</v>
      </c>
      <c r="B17" s="64">
        <v>1</v>
      </c>
      <c r="C17" s="64">
        <v>2022</v>
      </c>
      <c r="D17" s="64" t="s">
        <v>275</v>
      </c>
      <c r="E17" s="64" t="s">
        <v>204</v>
      </c>
      <c r="F17" s="65">
        <v>44804</v>
      </c>
      <c r="G17" s="66" t="s">
        <v>406</v>
      </c>
      <c r="H17" s="67" t="s">
        <v>407</v>
      </c>
      <c r="I17" s="67" t="s">
        <v>207</v>
      </c>
      <c r="J17" s="67" t="s">
        <v>403</v>
      </c>
      <c r="K17" s="64" t="s">
        <v>29</v>
      </c>
      <c r="L17" s="67" t="s">
        <v>404</v>
      </c>
      <c r="M17" s="67">
        <v>1</v>
      </c>
      <c r="N17" s="67" t="s">
        <v>203</v>
      </c>
      <c r="O17" s="64" t="s">
        <v>41</v>
      </c>
      <c r="P17" s="68" t="s">
        <v>263</v>
      </c>
      <c r="Q17" s="65">
        <v>44935</v>
      </c>
      <c r="R17" s="69">
        <v>45015</v>
      </c>
      <c r="S17" s="70"/>
      <c r="T17" s="64">
        <v>0</v>
      </c>
      <c r="U17" s="64">
        <v>0</v>
      </c>
      <c r="V17" s="137">
        <v>45026</v>
      </c>
      <c r="W17" s="138" t="s">
        <v>1230</v>
      </c>
      <c r="X17" s="143" t="s">
        <v>1231</v>
      </c>
      <c r="Y17" s="139" t="s">
        <v>1180</v>
      </c>
      <c r="Z17" s="137">
        <v>45027</v>
      </c>
      <c r="AA17" s="138" t="s">
        <v>216</v>
      </c>
      <c r="AB17" s="140" t="s">
        <v>1233</v>
      </c>
      <c r="AC17" s="64"/>
      <c r="AD17" s="64"/>
      <c r="AE17" s="64"/>
      <c r="AF17" s="64"/>
      <c r="AG17" s="64"/>
      <c r="AH17" s="64"/>
      <c r="AI17" s="64"/>
    </row>
    <row r="18" spans="1:35" ht="40.5" customHeight="1" x14ac:dyDescent="0.25">
      <c r="A18" s="64" t="s">
        <v>258</v>
      </c>
      <c r="B18" s="64">
        <v>4</v>
      </c>
      <c r="C18" s="64">
        <v>2022</v>
      </c>
      <c r="D18" s="64" t="s">
        <v>97</v>
      </c>
      <c r="E18" s="64" t="s">
        <v>272</v>
      </c>
      <c r="F18" s="65">
        <v>44827</v>
      </c>
      <c r="G18" s="66" t="s">
        <v>231</v>
      </c>
      <c r="H18" s="67" t="s">
        <v>95</v>
      </c>
      <c r="I18" s="67" t="s">
        <v>232</v>
      </c>
      <c r="J18" s="67" t="s">
        <v>408</v>
      </c>
      <c r="K18" s="64" t="s">
        <v>29</v>
      </c>
      <c r="L18" s="67" t="s">
        <v>409</v>
      </c>
      <c r="M18" s="67" t="s">
        <v>235</v>
      </c>
      <c r="N18" s="67" t="s">
        <v>41</v>
      </c>
      <c r="O18" s="64" t="s">
        <v>43</v>
      </c>
      <c r="P18" s="68" t="s">
        <v>86</v>
      </c>
      <c r="Q18" s="65">
        <v>44827</v>
      </c>
      <c r="R18" s="69">
        <v>45076</v>
      </c>
      <c r="S18" s="70"/>
      <c r="T18" s="64">
        <v>0</v>
      </c>
      <c r="U18" s="64">
        <v>0</v>
      </c>
      <c r="V18" s="137">
        <v>44925</v>
      </c>
      <c r="W18" s="138" t="s">
        <v>363</v>
      </c>
      <c r="X18" s="138" t="s">
        <v>627</v>
      </c>
      <c r="Y18" s="139" t="s">
        <v>31</v>
      </c>
      <c r="Z18" s="137">
        <v>45026</v>
      </c>
      <c r="AA18" s="138" t="s">
        <v>218</v>
      </c>
      <c r="AB18" s="140" t="s">
        <v>1188</v>
      </c>
      <c r="AC18" s="64"/>
      <c r="AD18" s="64"/>
      <c r="AE18" s="64"/>
      <c r="AF18" s="64"/>
      <c r="AG18" s="64"/>
      <c r="AH18" s="64"/>
      <c r="AI18" s="64"/>
    </row>
    <row r="19" spans="1:35" ht="94.5" customHeight="1" x14ac:dyDescent="0.25">
      <c r="A19" s="64" t="s">
        <v>259</v>
      </c>
      <c r="B19" s="64">
        <v>3</v>
      </c>
      <c r="C19" s="64">
        <v>2022</v>
      </c>
      <c r="D19" s="64" t="s">
        <v>97</v>
      </c>
      <c r="E19" s="64" t="s">
        <v>272</v>
      </c>
      <c r="F19" s="65">
        <v>44827</v>
      </c>
      <c r="G19" s="66" t="s">
        <v>240</v>
      </c>
      <c r="H19" s="67" t="s">
        <v>95</v>
      </c>
      <c r="I19" s="67" t="s">
        <v>241</v>
      </c>
      <c r="J19" s="67" t="s">
        <v>245</v>
      </c>
      <c r="K19" s="64" t="s">
        <v>29</v>
      </c>
      <c r="L19" s="67" t="s">
        <v>411</v>
      </c>
      <c r="M19" s="67" t="s">
        <v>235</v>
      </c>
      <c r="N19" s="67" t="s">
        <v>41</v>
      </c>
      <c r="O19" s="64" t="s">
        <v>43</v>
      </c>
      <c r="P19" s="68" t="s">
        <v>86</v>
      </c>
      <c r="Q19" s="65">
        <v>44827</v>
      </c>
      <c r="R19" s="69">
        <v>45015</v>
      </c>
      <c r="S19" s="70"/>
      <c r="T19" s="64">
        <v>0</v>
      </c>
      <c r="U19" s="64">
        <v>0</v>
      </c>
      <c r="V19" s="137">
        <v>45009</v>
      </c>
      <c r="W19" s="138" t="s">
        <v>363</v>
      </c>
      <c r="X19" s="139" t="s">
        <v>1181</v>
      </c>
      <c r="Y19" s="139" t="s">
        <v>1180</v>
      </c>
      <c r="Z19" s="137">
        <v>45026</v>
      </c>
      <c r="AA19" s="138" t="s">
        <v>218</v>
      </c>
      <c r="AB19" s="140" t="s">
        <v>1182</v>
      </c>
      <c r="AC19" s="64"/>
      <c r="AD19" s="64"/>
      <c r="AE19" s="64"/>
      <c r="AF19" s="64"/>
      <c r="AG19" s="64"/>
      <c r="AH19" s="64"/>
      <c r="AI19" s="64"/>
    </row>
    <row r="20" spans="1:35" ht="40.5" customHeight="1" x14ac:dyDescent="0.25">
      <c r="A20" s="64" t="s">
        <v>260</v>
      </c>
      <c r="B20" s="64">
        <v>2</v>
      </c>
      <c r="C20" s="64">
        <v>2022</v>
      </c>
      <c r="D20" s="64" t="s">
        <v>97</v>
      </c>
      <c r="E20" s="64" t="s">
        <v>272</v>
      </c>
      <c r="F20" s="65">
        <v>44827</v>
      </c>
      <c r="G20" s="66" t="s">
        <v>246</v>
      </c>
      <c r="H20" s="67" t="s">
        <v>95</v>
      </c>
      <c r="I20" s="67" t="s">
        <v>247</v>
      </c>
      <c r="J20" s="67" t="s">
        <v>248</v>
      </c>
      <c r="K20" s="64" t="s">
        <v>29</v>
      </c>
      <c r="L20" s="67" t="s">
        <v>411</v>
      </c>
      <c r="M20" s="67" t="s">
        <v>235</v>
      </c>
      <c r="N20" s="67" t="s">
        <v>41</v>
      </c>
      <c r="O20" s="64" t="s">
        <v>43</v>
      </c>
      <c r="P20" s="68" t="s">
        <v>86</v>
      </c>
      <c r="Q20" s="65">
        <v>44827</v>
      </c>
      <c r="R20" s="69">
        <v>45015</v>
      </c>
      <c r="S20" s="70"/>
      <c r="T20" s="64">
        <v>0</v>
      </c>
      <c r="U20" s="64">
        <v>0</v>
      </c>
      <c r="V20" s="137">
        <v>45009</v>
      </c>
      <c r="W20" s="138" t="s">
        <v>363</v>
      </c>
      <c r="X20" s="139" t="s">
        <v>1185</v>
      </c>
      <c r="Y20" s="139" t="s">
        <v>1180</v>
      </c>
      <c r="Z20" s="137">
        <v>45026</v>
      </c>
      <c r="AA20" s="138" t="s">
        <v>218</v>
      </c>
      <c r="AB20" s="140" t="s">
        <v>1186</v>
      </c>
      <c r="AC20" s="64"/>
      <c r="AD20" s="64"/>
      <c r="AE20" s="64"/>
      <c r="AF20" s="64"/>
      <c r="AG20" s="64"/>
      <c r="AH20" s="64"/>
      <c r="AI20" s="64"/>
    </row>
    <row r="21" spans="1:35" ht="40.5" customHeight="1" x14ac:dyDescent="0.25">
      <c r="A21" s="64" t="s">
        <v>260</v>
      </c>
      <c r="B21" s="64">
        <v>3</v>
      </c>
      <c r="C21" s="64">
        <v>2022</v>
      </c>
      <c r="D21" s="64" t="s">
        <v>97</v>
      </c>
      <c r="E21" s="64" t="s">
        <v>272</v>
      </c>
      <c r="F21" s="65">
        <v>44827</v>
      </c>
      <c r="G21" s="66" t="s">
        <v>246</v>
      </c>
      <c r="H21" s="67" t="s">
        <v>95</v>
      </c>
      <c r="I21" s="67" t="s">
        <v>247</v>
      </c>
      <c r="J21" s="67" t="s">
        <v>249</v>
      </c>
      <c r="K21" s="64" t="s">
        <v>29</v>
      </c>
      <c r="L21" s="67" t="s">
        <v>250</v>
      </c>
      <c r="M21" s="67">
        <v>1</v>
      </c>
      <c r="N21" s="67" t="s">
        <v>41</v>
      </c>
      <c r="O21" s="64" t="s">
        <v>43</v>
      </c>
      <c r="P21" s="68" t="s">
        <v>86</v>
      </c>
      <c r="Q21" s="65">
        <v>44827</v>
      </c>
      <c r="R21" s="69">
        <v>45107</v>
      </c>
      <c r="S21" s="70"/>
      <c r="T21" s="64">
        <v>0</v>
      </c>
      <c r="U21" s="64">
        <v>0</v>
      </c>
      <c r="V21" s="137">
        <v>44925</v>
      </c>
      <c r="W21" s="138" t="s">
        <v>363</v>
      </c>
      <c r="X21" s="138" t="s">
        <v>628</v>
      </c>
      <c r="Y21" s="139" t="s">
        <v>31</v>
      </c>
      <c r="Z21" s="137">
        <v>45026</v>
      </c>
      <c r="AA21" s="138" t="s">
        <v>218</v>
      </c>
      <c r="AB21" s="140" t="s">
        <v>1189</v>
      </c>
      <c r="AC21" s="64"/>
      <c r="AD21" s="64"/>
      <c r="AE21" s="64"/>
      <c r="AF21" s="64"/>
      <c r="AG21" s="64"/>
      <c r="AH21" s="64"/>
      <c r="AI21" s="64"/>
    </row>
    <row r="22" spans="1:35" ht="40.5" customHeight="1" x14ac:dyDescent="0.25">
      <c r="A22" s="64" t="s">
        <v>261</v>
      </c>
      <c r="B22" s="64">
        <v>4</v>
      </c>
      <c r="C22" s="64">
        <v>2022</v>
      </c>
      <c r="D22" s="64" t="s">
        <v>97</v>
      </c>
      <c r="E22" s="64" t="s">
        <v>272</v>
      </c>
      <c r="F22" s="65">
        <v>44827</v>
      </c>
      <c r="G22" s="66" t="s">
        <v>251</v>
      </c>
      <c r="H22" s="67" t="s">
        <v>95</v>
      </c>
      <c r="I22" s="67" t="s">
        <v>252</v>
      </c>
      <c r="J22" s="67" t="s">
        <v>253</v>
      </c>
      <c r="K22" s="64" t="s">
        <v>29</v>
      </c>
      <c r="L22" s="67" t="s">
        <v>254</v>
      </c>
      <c r="M22" s="67" t="s">
        <v>255</v>
      </c>
      <c r="N22" s="67" t="s">
        <v>30</v>
      </c>
      <c r="O22" s="64" t="s">
        <v>262</v>
      </c>
      <c r="P22" s="68" t="s">
        <v>262</v>
      </c>
      <c r="Q22" s="65">
        <v>44841</v>
      </c>
      <c r="R22" s="69">
        <v>45046</v>
      </c>
      <c r="S22" s="70"/>
      <c r="T22" s="64">
        <v>0</v>
      </c>
      <c r="U22" s="64">
        <v>0</v>
      </c>
      <c r="V22" s="137">
        <v>45026</v>
      </c>
      <c r="W22" s="138" t="s">
        <v>1207</v>
      </c>
      <c r="X22" s="138" t="s">
        <v>1208</v>
      </c>
      <c r="Y22" s="139" t="s">
        <v>31</v>
      </c>
      <c r="Z22" s="137">
        <v>45030</v>
      </c>
      <c r="AA22" s="138" t="s">
        <v>230</v>
      </c>
      <c r="AB22" s="144" t="s">
        <v>1209</v>
      </c>
      <c r="AC22" s="64"/>
      <c r="AD22" s="64"/>
      <c r="AE22" s="64"/>
      <c r="AF22" s="64"/>
      <c r="AG22" s="64"/>
      <c r="AH22" s="64"/>
      <c r="AI22" s="64"/>
    </row>
    <row r="23" spans="1:35" ht="40.5" customHeight="1" x14ac:dyDescent="0.25">
      <c r="A23" s="64" t="s">
        <v>261</v>
      </c>
      <c r="B23" s="64">
        <v>5</v>
      </c>
      <c r="C23" s="64">
        <v>2022</v>
      </c>
      <c r="D23" s="64" t="s">
        <v>97</v>
      </c>
      <c r="E23" s="64" t="s">
        <v>272</v>
      </c>
      <c r="F23" s="65">
        <v>44827</v>
      </c>
      <c r="G23" s="66" t="s">
        <v>251</v>
      </c>
      <c r="H23" s="67" t="s">
        <v>95</v>
      </c>
      <c r="I23" s="67" t="s">
        <v>252</v>
      </c>
      <c r="J23" s="67" t="s">
        <v>256</v>
      </c>
      <c r="K23" s="64" t="s">
        <v>29</v>
      </c>
      <c r="L23" s="67" t="s">
        <v>257</v>
      </c>
      <c r="M23" s="67" t="s">
        <v>255</v>
      </c>
      <c r="N23" s="67" t="s">
        <v>41</v>
      </c>
      <c r="O23" s="64" t="s">
        <v>43</v>
      </c>
      <c r="P23" s="68" t="s">
        <v>43</v>
      </c>
      <c r="Q23" s="65">
        <v>44841</v>
      </c>
      <c r="R23" s="69">
        <v>45046</v>
      </c>
      <c r="S23" s="70"/>
      <c r="T23" s="64">
        <v>0</v>
      </c>
      <c r="U23" s="64">
        <v>0</v>
      </c>
      <c r="V23" s="137">
        <v>44925</v>
      </c>
      <c r="W23" s="138" t="s">
        <v>363</v>
      </c>
      <c r="X23" s="139" t="s">
        <v>629</v>
      </c>
      <c r="Y23" s="139" t="s">
        <v>31</v>
      </c>
      <c r="Z23" s="137">
        <v>45026</v>
      </c>
      <c r="AA23" s="138" t="s">
        <v>218</v>
      </c>
      <c r="AB23" s="140" t="s">
        <v>1189</v>
      </c>
      <c r="AC23" s="64"/>
      <c r="AD23" s="64"/>
      <c r="AE23" s="64"/>
      <c r="AF23" s="64"/>
      <c r="AG23" s="64"/>
      <c r="AH23" s="64"/>
      <c r="AI23" s="64"/>
    </row>
    <row r="24" spans="1:35" ht="40.5" customHeight="1" x14ac:dyDescent="0.25">
      <c r="A24" s="64" t="s">
        <v>287</v>
      </c>
      <c r="B24" s="64">
        <v>1</v>
      </c>
      <c r="C24" s="64">
        <v>2022</v>
      </c>
      <c r="D24" s="64" t="s">
        <v>357</v>
      </c>
      <c r="E24" s="64" t="s">
        <v>281</v>
      </c>
      <c r="F24" s="65">
        <v>44831</v>
      </c>
      <c r="G24" s="66" t="s">
        <v>415</v>
      </c>
      <c r="H24" s="67" t="s">
        <v>93</v>
      </c>
      <c r="I24" s="67" t="s">
        <v>416</v>
      </c>
      <c r="J24" s="67" t="s">
        <v>417</v>
      </c>
      <c r="K24" s="64" t="s">
        <v>277</v>
      </c>
      <c r="L24" s="67" t="s">
        <v>282</v>
      </c>
      <c r="M24" s="67">
        <v>4</v>
      </c>
      <c r="N24" s="67" t="s">
        <v>39</v>
      </c>
      <c r="O24" s="64" t="s">
        <v>40</v>
      </c>
      <c r="P24" s="68" t="s">
        <v>40</v>
      </c>
      <c r="Q24" s="65">
        <v>44866</v>
      </c>
      <c r="R24" s="69">
        <v>45231</v>
      </c>
      <c r="S24" s="70"/>
      <c r="T24" s="64">
        <v>0</v>
      </c>
      <c r="U24" s="64">
        <v>0</v>
      </c>
      <c r="V24" s="137">
        <v>45028</v>
      </c>
      <c r="W24" s="138" t="s">
        <v>650</v>
      </c>
      <c r="X24" s="145" t="s">
        <v>1244</v>
      </c>
      <c r="Y24" s="139" t="s">
        <v>1180</v>
      </c>
      <c r="Z24" s="137">
        <v>45029</v>
      </c>
      <c r="AA24" s="138" t="s">
        <v>888</v>
      </c>
      <c r="AB24" s="140" t="s">
        <v>1245</v>
      </c>
      <c r="AC24" s="64"/>
      <c r="AD24" s="64"/>
      <c r="AE24" s="64"/>
      <c r="AF24" s="64"/>
      <c r="AG24" s="64"/>
      <c r="AH24" s="64"/>
      <c r="AI24" s="64"/>
    </row>
    <row r="25" spans="1:35" ht="40.5" customHeight="1" x14ac:dyDescent="0.25">
      <c r="A25" s="64" t="s">
        <v>290</v>
      </c>
      <c r="B25" s="64">
        <v>2</v>
      </c>
      <c r="C25" s="64">
        <v>2022</v>
      </c>
      <c r="D25" s="64" t="s">
        <v>357</v>
      </c>
      <c r="E25" s="64" t="s">
        <v>281</v>
      </c>
      <c r="F25" s="65">
        <v>44831</v>
      </c>
      <c r="G25" s="66" t="s">
        <v>415</v>
      </c>
      <c r="H25" s="67" t="s">
        <v>93</v>
      </c>
      <c r="I25" s="67" t="s">
        <v>416</v>
      </c>
      <c r="J25" s="67" t="s">
        <v>283</v>
      </c>
      <c r="K25" s="64" t="s">
        <v>277</v>
      </c>
      <c r="L25" s="67" t="s">
        <v>284</v>
      </c>
      <c r="M25" s="67">
        <v>1</v>
      </c>
      <c r="N25" s="67" t="s">
        <v>39</v>
      </c>
      <c r="O25" s="64" t="s">
        <v>40</v>
      </c>
      <c r="P25" s="68" t="s">
        <v>40</v>
      </c>
      <c r="Q25" s="65">
        <v>44866</v>
      </c>
      <c r="R25" s="69">
        <v>45231</v>
      </c>
      <c r="S25" s="70"/>
      <c r="T25" s="64">
        <v>0</v>
      </c>
      <c r="U25" s="64">
        <v>0</v>
      </c>
      <c r="V25" s="137"/>
      <c r="W25" s="138"/>
      <c r="X25" s="138"/>
      <c r="Y25" s="139" t="s">
        <v>31</v>
      </c>
      <c r="Z25" s="137"/>
      <c r="AA25" s="138" t="s">
        <v>367</v>
      </c>
      <c r="AB25" s="140" t="s">
        <v>625</v>
      </c>
      <c r="AC25" s="64"/>
      <c r="AD25" s="64"/>
      <c r="AE25" s="64"/>
      <c r="AF25" s="64"/>
      <c r="AG25" s="64"/>
      <c r="AH25" s="64"/>
      <c r="AI25" s="64"/>
    </row>
    <row r="26" spans="1:35" ht="40.5" customHeight="1" x14ac:dyDescent="0.25">
      <c r="A26" s="64" t="s">
        <v>288</v>
      </c>
      <c r="B26" s="64">
        <v>3</v>
      </c>
      <c r="C26" s="64">
        <v>2022</v>
      </c>
      <c r="D26" s="64" t="s">
        <v>357</v>
      </c>
      <c r="E26" s="64" t="s">
        <v>281</v>
      </c>
      <c r="F26" s="65">
        <v>44831</v>
      </c>
      <c r="G26" s="66" t="s">
        <v>415</v>
      </c>
      <c r="H26" s="67" t="s">
        <v>93</v>
      </c>
      <c r="I26" s="67" t="s">
        <v>416</v>
      </c>
      <c r="J26" s="67" t="s">
        <v>418</v>
      </c>
      <c r="K26" s="64" t="s">
        <v>277</v>
      </c>
      <c r="L26" s="67" t="s">
        <v>285</v>
      </c>
      <c r="M26" s="67">
        <v>1</v>
      </c>
      <c r="N26" s="67" t="s">
        <v>39</v>
      </c>
      <c r="O26" s="64" t="s">
        <v>40</v>
      </c>
      <c r="P26" s="68" t="s">
        <v>40</v>
      </c>
      <c r="Q26" s="65">
        <v>44866</v>
      </c>
      <c r="R26" s="69">
        <v>45231</v>
      </c>
      <c r="S26" s="70"/>
      <c r="T26" s="64">
        <v>0</v>
      </c>
      <c r="U26" s="64">
        <v>0</v>
      </c>
      <c r="V26" s="137"/>
      <c r="W26" s="138"/>
      <c r="X26" s="138"/>
      <c r="Y26" s="139" t="s">
        <v>31</v>
      </c>
      <c r="Z26" s="137"/>
      <c r="AA26" s="138" t="s">
        <v>367</v>
      </c>
      <c r="AB26" s="140" t="s">
        <v>625</v>
      </c>
      <c r="AC26" s="64"/>
      <c r="AD26" s="64"/>
      <c r="AE26" s="64"/>
      <c r="AF26" s="64"/>
      <c r="AG26" s="64"/>
      <c r="AH26" s="64"/>
      <c r="AI26" s="64"/>
    </row>
    <row r="27" spans="1:35" ht="40.5" customHeight="1" x14ac:dyDescent="0.25">
      <c r="A27" s="64" t="s">
        <v>289</v>
      </c>
      <c r="B27" s="64">
        <v>4</v>
      </c>
      <c r="C27" s="64">
        <v>2022</v>
      </c>
      <c r="D27" s="64" t="s">
        <v>357</v>
      </c>
      <c r="E27" s="64" t="s">
        <v>281</v>
      </c>
      <c r="F27" s="65">
        <v>44831</v>
      </c>
      <c r="G27" s="66" t="s">
        <v>415</v>
      </c>
      <c r="H27" s="67" t="s">
        <v>93</v>
      </c>
      <c r="I27" s="67" t="s">
        <v>416</v>
      </c>
      <c r="J27" s="67" t="s">
        <v>419</v>
      </c>
      <c r="K27" s="64" t="s">
        <v>277</v>
      </c>
      <c r="L27" s="67" t="s">
        <v>286</v>
      </c>
      <c r="M27" s="67">
        <v>2</v>
      </c>
      <c r="N27" s="67" t="s">
        <v>39</v>
      </c>
      <c r="O27" s="64" t="s">
        <v>40</v>
      </c>
      <c r="P27" s="68" t="s">
        <v>40</v>
      </c>
      <c r="Q27" s="65">
        <v>44866</v>
      </c>
      <c r="R27" s="69">
        <v>45231</v>
      </c>
      <c r="S27" s="70"/>
      <c r="T27" s="64">
        <v>0</v>
      </c>
      <c r="U27" s="64">
        <v>0</v>
      </c>
      <c r="V27" s="137"/>
      <c r="W27" s="138"/>
      <c r="X27" s="138"/>
      <c r="Y27" s="139" t="s">
        <v>31</v>
      </c>
      <c r="Z27" s="137"/>
      <c r="AA27" s="138" t="s">
        <v>367</v>
      </c>
      <c r="AB27" s="140" t="s">
        <v>625</v>
      </c>
      <c r="AC27" s="64"/>
      <c r="AD27" s="64"/>
      <c r="AE27" s="64"/>
      <c r="AF27" s="64"/>
      <c r="AG27" s="64"/>
      <c r="AH27" s="64"/>
      <c r="AI27" s="64"/>
    </row>
    <row r="28" spans="1:35" ht="40.5" customHeight="1" x14ac:dyDescent="0.25">
      <c r="A28" s="64" t="s">
        <v>311</v>
      </c>
      <c r="B28" s="64">
        <v>1</v>
      </c>
      <c r="C28" s="64">
        <v>2022</v>
      </c>
      <c r="D28" s="64" t="s">
        <v>425</v>
      </c>
      <c r="E28" s="64" t="s">
        <v>296</v>
      </c>
      <c r="F28" s="65">
        <v>44852</v>
      </c>
      <c r="G28" s="66" t="s">
        <v>297</v>
      </c>
      <c r="H28" s="67" t="s">
        <v>777</v>
      </c>
      <c r="I28" s="67" t="s">
        <v>778</v>
      </c>
      <c r="J28" s="67" t="s">
        <v>779</v>
      </c>
      <c r="K28" s="64" t="s">
        <v>29</v>
      </c>
      <c r="L28" s="74" t="s">
        <v>782</v>
      </c>
      <c r="M28" s="74" t="s">
        <v>783</v>
      </c>
      <c r="N28" s="64" t="s">
        <v>425</v>
      </c>
      <c r="O28" s="64" t="s">
        <v>425</v>
      </c>
      <c r="P28" s="68" t="s">
        <v>425</v>
      </c>
      <c r="Q28" s="65">
        <v>44928</v>
      </c>
      <c r="R28" s="75">
        <v>44985</v>
      </c>
      <c r="S28" s="70"/>
      <c r="T28" s="64">
        <v>0</v>
      </c>
      <c r="U28" s="64">
        <v>1</v>
      </c>
      <c r="V28" s="146">
        <v>44998</v>
      </c>
      <c r="W28" s="147" t="s">
        <v>840</v>
      </c>
      <c r="X28" s="148" t="s">
        <v>841</v>
      </c>
      <c r="Y28" s="149" t="s">
        <v>1180</v>
      </c>
      <c r="Z28" s="146">
        <v>45006</v>
      </c>
      <c r="AA28" s="147" t="s">
        <v>773</v>
      </c>
      <c r="AB28" s="148" t="s">
        <v>901</v>
      </c>
      <c r="AC28" s="64"/>
      <c r="AD28" s="64"/>
      <c r="AE28" s="64"/>
      <c r="AF28" s="64"/>
      <c r="AG28" s="64"/>
      <c r="AH28" s="64"/>
      <c r="AI28" s="64"/>
    </row>
    <row r="29" spans="1:35" ht="40.5" customHeight="1" x14ac:dyDescent="0.25">
      <c r="A29" s="64" t="s">
        <v>311</v>
      </c>
      <c r="B29" s="64">
        <v>3</v>
      </c>
      <c r="C29" s="64">
        <v>2022</v>
      </c>
      <c r="D29" s="64" t="s">
        <v>425</v>
      </c>
      <c r="E29" s="64" t="s">
        <v>296</v>
      </c>
      <c r="F29" s="65">
        <v>44852</v>
      </c>
      <c r="G29" s="66" t="s">
        <v>297</v>
      </c>
      <c r="H29" s="67" t="s">
        <v>777</v>
      </c>
      <c r="I29" s="67" t="s">
        <v>778</v>
      </c>
      <c r="J29" s="67" t="s">
        <v>781</v>
      </c>
      <c r="K29" s="64" t="s">
        <v>29</v>
      </c>
      <c r="L29" s="74" t="s">
        <v>786</v>
      </c>
      <c r="M29" s="74" t="s">
        <v>787</v>
      </c>
      <c r="N29" s="64" t="s">
        <v>425</v>
      </c>
      <c r="O29" s="64" t="s">
        <v>425</v>
      </c>
      <c r="P29" s="68" t="s">
        <v>425</v>
      </c>
      <c r="Q29" s="65">
        <v>44986</v>
      </c>
      <c r="R29" s="75">
        <v>45230</v>
      </c>
      <c r="S29" s="70"/>
      <c r="T29" s="64">
        <v>0</v>
      </c>
      <c r="U29" s="64">
        <v>1</v>
      </c>
      <c r="V29" s="137"/>
      <c r="W29" s="138"/>
      <c r="X29" s="138"/>
      <c r="Y29" s="139" t="s">
        <v>31</v>
      </c>
      <c r="Z29" s="137"/>
      <c r="AA29" s="147" t="s">
        <v>773</v>
      </c>
      <c r="AB29" s="140" t="s">
        <v>625</v>
      </c>
      <c r="AC29" s="64"/>
      <c r="AD29" s="64"/>
      <c r="AE29" s="64"/>
      <c r="AF29" s="64"/>
      <c r="AG29" s="64"/>
      <c r="AH29" s="64"/>
      <c r="AI29" s="64"/>
    </row>
    <row r="30" spans="1:35" ht="40.5" customHeight="1" x14ac:dyDescent="0.25">
      <c r="A30" s="64" t="s">
        <v>312</v>
      </c>
      <c r="B30" s="64">
        <v>1</v>
      </c>
      <c r="C30" s="64">
        <v>2022</v>
      </c>
      <c r="D30" s="64" t="s">
        <v>425</v>
      </c>
      <c r="E30" s="64" t="s">
        <v>296</v>
      </c>
      <c r="F30" s="65">
        <v>44852</v>
      </c>
      <c r="G30" s="66" t="s">
        <v>302</v>
      </c>
      <c r="H30" s="67" t="s">
        <v>777</v>
      </c>
      <c r="I30" s="67" t="s">
        <v>788</v>
      </c>
      <c r="J30" s="76" t="s">
        <v>779</v>
      </c>
      <c r="K30" s="64" t="s">
        <v>29</v>
      </c>
      <c r="L30" s="74" t="s">
        <v>782</v>
      </c>
      <c r="M30" s="74" t="s">
        <v>783</v>
      </c>
      <c r="N30" s="64" t="s">
        <v>791</v>
      </c>
      <c r="O30" s="64" t="s">
        <v>425</v>
      </c>
      <c r="P30" s="64" t="s">
        <v>792</v>
      </c>
      <c r="Q30" s="65">
        <v>44928</v>
      </c>
      <c r="R30" s="75">
        <v>44985</v>
      </c>
      <c r="S30" s="70"/>
      <c r="T30" s="64">
        <v>0</v>
      </c>
      <c r="U30" s="64">
        <v>1</v>
      </c>
      <c r="V30" s="146">
        <v>44998</v>
      </c>
      <c r="W30" s="147" t="s">
        <v>840</v>
      </c>
      <c r="X30" s="148" t="s">
        <v>841</v>
      </c>
      <c r="Y30" s="149" t="s">
        <v>1180</v>
      </c>
      <c r="Z30" s="146">
        <v>45006</v>
      </c>
      <c r="AA30" s="147" t="s">
        <v>773</v>
      </c>
      <c r="AB30" s="148" t="s">
        <v>901</v>
      </c>
      <c r="AC30" s="64"/>
      <c r="AD30" s="64"/>
      <c r="AE30" s="64"/>
      <c r="AF30" s="64"/>
      <c r="AG30" s="64"/>
      <c r="AH30" s="64"/>
      <c r="AI30" s="64"/>
    </row>
    <row r="31" spans="1:35" ht="40.5" customHeight="1" thickBot="1" x14ac:dyDescent="0.3">
      <c r="A31" s="64" t="s">
        <v>312</v>
      </c>
      <c r="B31" s="64">
        <v>3</v>
      </c>
      <c r="C31" s="64">
        <v>2022</v>
      </c>
      <c r="D31" s="64" t="s">
        <v>425</v>
      </c>
      <c r="E31" s="64" t="s">
        <v>296</v>
      </c>
      <c r="F31" s="65">
        <v>44852</v>
      </c>
      <c r="G31" s="66" t="s">
        <v>302</v>
      </c>
      <c r="H31" s="67" t="s">
        <v>777</v>
      </c>
      <c r="I31" s="67" t="s">
        <v>788</v>
      </c>
      <c r="J31" s="76" t="s">
        <v>790</v>
      </c>
      <c r="K31" s="64" t="s">
        <v>29</v>
      </c>
      <c r="L31" s="74" t="s">
        <v>793</v>
      </c>
      <c r="M31" s="74" t="s">
        <v>794</v>
      </c>
      <c r="N31" s="64" t="s">
        <v>791</v>
      </c>
      <c r="O31" s="64" t="s">
        <v>425</v>
      </c>
      <c r="P31" s="64" t="s">
        <v>795</v>
      </c>
      <c r="Q31" s="65">
        <v>44986</v>
      </c>
      <c r="R31" s="75">
        <v>45230</v>
      </c>
      <c r="S31" s="70"/>
      <c r="T31" s="64">
        <v>0</v>
      </c>
      <c r="U31" s="64">
        <v>1</v>
      </c>
      <c r="V31" s="146">
        <v>44998</v>
      </c>
      <c r="W31" s="147" t="s">
        <v>840</v>
      </c>
      <c r="X31" s="148" t="s">
        <v>846</v>
      </c>
      <c r="Y31" s="149" t="s">
        <v>31</v>
      </c>
      <c r="Z31" s="146"/>
      <c r="AA31" s="147" t="s">
        <v>773</v>
      </c>
      <c r="AB31" s="140" t="s">
        <v>625</v>
      </c>
      <c r="AC31" s="64"/>
      <c r="AD31" s="64"/>
      <c r="AE31" s="64"/>
      <c r="AF31" s="64"/>
      <c r="AG31" s="64"/>
      <c r="AH31" s="64"/>
      <c r="AI31" s="64"/>
    </row>
    <row r="32" spans="1:35" ht="40.5" customHeight="1" thickBot="1" x14ac:dyDescent="0.3">
      <c r="A32" s="64" t="s">
        <v>313</v>
      </c>
      <c r="B32" s="64">
        <v>3</v>
      </c>
      <c r="C32" s="64">
        <v>2022</v>
      </c>
      <c r="D32" s="64" t="s">
        <v>425</v>
      </c>
      <c r="E32" s="64" t="s">
        <v>296</v>
      </c>
      <c r="F32" s="65">
        <v>44852</v>
      </c>
      <c r="G32" s="66" t="s">
        <v>306</v>
      </c>
      <c r="H32" s="67" t="s">
        <v>796</v>
      </c>
      <c r="I32" s="67" t="s">
        <v>797</v>
      </c>
      <c r="J32" s="77" t="s">
        <v>801</v>
      </c>
      <c r="K32" s="64" t="s">
        <v>29</v>
      </c>
      <c r="L32" s="74" t="s">
        <v>811</v>
      </c>
      <c r="M32" s="77" t="s">
        <v>812</v>
      </c>
      <c r="N32" s="64" t="s">
        <v>791</v>
      </c>
      <c r="O32" s="64" t="s">
        <v>425</v>
      </c>
      <c r="P32" s="75" t="s">
        <v>813</v>
      </c>
      <c r="Q32" s="65">
        <v>44986</v>
      </c>
      <c r="R32" s="65">
        <v>45015</v>
      </c>
      <c r="S32" s="70"/>
      <c r="T32" s="64">
        <v>0</v>
      </c>
      <c r="U32" s="64">
        <v>1</v>
      </c>
      <c r="V32" s="150">
        <v>45012</v>
      </c>
      <c r="W32" s="151" t="s">
        <v>840</v>
      </c>
      <c r="X32" s="152" t="s">
        <v>902</v>
      </c>
      <c r="Y32" s="149" t="s">
        <v>1180</v>
      </c>
      <c r="Z32" s="153">
        <v>45012</v>
      </c>
      <c r="AA32" s="151" t="s">
        <v>773</v>
      </c>
      <c r="AB32" s="152" t="s">
        <v>903</v>
      </c>
      <c r="AC32" s="64"/>
      <c r="AD32" s="64"/>
      <c r="AE32" s="64"/>
      <c r="AF32" s="64"/>
      <c r="AG32" s="64"/>
      <c r="AH32" s="64"/>
      <c r="AI32" s="64"/>
    </row>
    <row r="33" spans="1:35" ht="40.5" customHeight="1" thickBot="1" x14ac:dyDescent="0.3">
      <c r="A33" s="64" t="s">
        <v>313</v>
      </c>
      <c r="B33" s="64">
        <v>4</v>
      </c>
      <c r="C33" s="64">
        <v>2022</v>
      </c>
      <c r="D33" s="64" t="s">
        <v>425</v>
      </c>
      <c r="E33" s="64" t="s">
        <v>296</v>
      </c>
      <c r="F33" s="65">
        <v>44852</v>
      </c>
      <c r="G33" s="66" t="s">
        <v>306</v>
      </c>
      <c r="H33" s="67" t="s">
        <v>796</v>
      </c>
      <c r="I33" s="67" t="s">
        <v>797</v>
      </c>
      <c r="J33" s="77" t="s">
        <v>802</v>
      </c>
      <c r="K33" s="64" t="s">
        <v>29</v>
      </c>
      <c r="L33" s="77" t="s">
        <v>814</v>
      </c>
      <c r="M33" s="74" t="s">
        <v>815</v>
      </c>
      <c r="N33" s="64" t="s">
        <v>791</v>
      </c>
      <c r="O33" s="64" t="s">
        <v>425</v>
      </c>
      <c r="P33" s="64" t="s">
        <v>808</v>
      </c>
      <c r="Q33" s="65">
        <v>44986</v>
      </c>
      <c r="R33" s="75">
        <v>45230</v>
      </c>
      <c r="S33" s="70"/>
      <c r="T33" s="64">
        <v>0</v>
      </c>
      <c r="U33" s="64">
        <v>1</v>
      </c>
      <c r="V33" s="137"/>
      <c r="W33" s="138"/>
      <c r="X33" s="138"/>
      <c r="Y33" s="139" t="s">
        <v>31</v>
      </c>
      <c r="Z33" s="137"/>
      <c r="AA33" s="138" t="s">
        <v>773</v>
      </c>
      <c r="AB33" s="140" t="s">
        <v>625</v>
      </c>
      <c r="AC33" s="64"/>
      <c r="AD33" s="64"/>
      <c r="AE33" s="64"/>
      <c r="AF33" s="64"/>
      <c r="AG33" s="64"/>
      <c r="AH33" s="64"/>
      <c r="AI33" s="64"/>
    </row>
    <row r="34" spans="1:35" ht="40.5" customHeight="1" thickBot="1" x14ac:dyDescent="0.3">
      <c r="A34" s="64" t="s">
        <v>313</v>
      </c>
      <c r="B34" s="64">
        <v>6</v>
      </c>
      <c r="C34" s="64">
        <v>2022</v>
      </c>
      <c r="D34" s="64" t="s">
        <v>425</v>
      </c>
      <c r="E34" s="64" t="s">
        <v>296</v>
      </c>
      <c r="F34" s="65">
        <v>44852</v>
      </c>
      <c r="G34" s="66" t="s">
        <v>306</v>
      </c>
      <c r="H34" s="67" t="s">
        <v>796</v>
      </c>
      <c r="I34" s="67" t="s">
        <v>798</v>
      </c>
      <c r="J34" s="77" t="s">
        <v>804</v>
      </c>
      <c r="K34" s="64" t="s">
        <v>29</v>
      </c>
      <c r="L34" s="74" t="s">
        <v>811</v>
      </c>
      <c r="M34" s="74" t="s">
        <v>817</v>
      </c>
      <c r="N34" s="64" t="s">
        <v>791</v>
      </c>
      <c r="O34" s="64" t="s">
        <v>425</v>
      </c>
      <c r="P34" s="64" t="s">
        <v>792</v>
      </c>
      <c r="Q34" s="65">
        <v>44986</v>
      </c>
      <c r="R34" s="65">
        <v>45015</v>
      </c>
      <c r="S34" s="70"/>
      <c r="T34" s="64">
        <v>0</v>
      </c>
      <c r="U34" s="64">
        <v>1</v>
      </c>
      <c r="V34" s="150">
        <v>45012</v>
      </c>
      <c r="W34" s="151" t="s">
        <v>840</v>
      </c>
      <c r="X34" s="152" t="s">
        <v>904</v>
      </c>
      <c r="Y34" s="149" t="s">
        <v>1180</v>
      </c>
      <c r="Z34" s="153">
        <v>45012</v>
      </c>
      <c r="AA34" s="151" t="s">
        <v>773</v>
      </c>
      <c r="AB34" s="152" t="s">
        <v>905</v>
      </c>
      <c r="AC34" s="64"/>
      <c r="AD34" s="64"/>
      <c r="AE34" s="64"/>
      <c r="AF34" s="64"/>
      <c r="AG34" s="64"/>
      <c r="AH34" s="64"/>
      <c r="AI34" s="64"/>
    </row>
    <row r="35" spans="1:35" ht="40.5" customHeight="1" x14ac:dyDescent="0.25">
      <c r="A35" s="64" t="s">
        <v>313</v>
      </c>
      <c r="B35" s="64">
        <v>7</v>
      </c>
      <c r="C35" s="64">
        <v>2022</v>
      </c>
      <c r="D35" s="64" t="s">
        <v>425</v>
      </c>
      <c r="E35" s="64" t="s">
        <v>296</v>
      </c>
      <c r="F35" s="65">
        <v>44852</v>
      </c>
      <c r="G35" s="66" t="s">
        <v>306</v>
      </c>
      <c r="H35" s="67" t="s">
        <v>796</v>
      </c>
      <c r="I35" s="67" t="s">
        <v>798</v>
      </c>
      <c r="J35" s="77" t="s">
        <v>805</v>
      </c>
      <c r="K35" s="64" t="s">
        <v>29</v>
      </c>
      <c r="L35" s="74" t="s">
        <v>818</v>
      </c>
      <c r="M35" s="74" t="s">
        <v>819</v>
      </c>
      <c r="N35" s="64" t="s">
        <v>791</v>
      </c>
      <c r="O35" s="64" t="s">
        <v>425</v>
      </c>
      <c r="P35" s="64" t="s">
        <v>792</v>
      </c>
      <c r="Q35" s="65">
        <v>44986</v>
      </c>
      <c r="R35" s="75">
        <v>45230</v>
      </c>
      <c r="S35" s="70"/>
      <c r="T35" s="64">
        <v>0</v>
      </c>
      <c r="U35" s="64">
        <v>1</v>
      </c>
      <c r="V35" s="137"/>
      <c r="W35" s="138"/>
      <c r="X35" s="138"/>
      <c r="Y35" s="139" t="s">
        <v>31</v>
      </c>
      <c r="Z35" s="137"/>
      <c r="AA35" s="138" t="s">
        <v>773</v>
      </c>
      <c r="AB35" s="140" t="s">
        <v>625</v>
      </c>
      <c r="AC35" s="64"/>
      <c r="AD35" s="64"/>
      <c r="AE35" s="64"/>
      <c r="AF35" s="64"/>
      <c r="AG35" s="64"/>
      <c r="AH35" s="64"/>
      <c r="AI35" s="64"/>
    </row>
    <row r="36" spans="1:35" ht="40.5" customHeight="1" x14ac:dyDescent="0.25">
      <c r="A36" s="64" t="s">
        <v>345</v>
      </c>
      <c r="B36" s="64">
        <v>1</v>
      </c>
      <c r="C36" s="64">
        <v>2022</v>
      </c>
      <c r="D36" s="64" t="s">
        <v>357</v>
      </c>
      <c r="E36" s="64" t="s">
        <v>314</v>
      </c>
      <c r="F36" s="65">
        <v>44855</v>
      </c>
      <c r="G36" s="66" t="s">
        <v>315</v>
      </c>
      <c r="H36" s="67" t="s">
        <v>38</v>
      </c>
      <c r="I36" s="67" t="s">
        <v>316</v>
      </c>
      <c r="J36" s="67" t="s">
        <v>317</v>
      </c>
      <c r="K36" s="64" t="s">
        <v>29</v>
      </c>
      <c r="L36" s="67" t="s">
        <v>318</v>
      </c>
      <c r="M36" s="67">
        <v>2</v>
      </c>
      <c r="N36" s="67" t="s">
        <v>356</v>
      </c>
      <c r="O36" s="64" t="s">
        <v>178</v>
      </c>
      <c r="P36" s="68" t="s">
        <v>178</v>
      </c>
      <c r="Q36" s="65">
        <v>44887</v>
      </c>
      <c r="R36" s="69">
        <v>45219</v>
      </c>
      <c r="S36" s="70"/>
      <c r="T36" s="64">
        <v>0</v>
      </c>
      <c r="U36" s="64">
        <v>0</v>
      </c>
      <c r="V36" s="137"/>
      <c r="W36" s="138"/>
      <c r="X36" s="138"/>
      <c r="Y36" s="139" t="s">
        <v>31</v>
      </c>
      <c r="Z36" s="137"/>
      <c r="AA36" s="138" t="s">
        <v>367</v>
      </c>
      <c r="AB36" s="140" t="s">
        <v>625</v>
      </c>
      <c r="AC36" s="64"/>
      <c r="AD36" s="64"/>
      <c r="AE36" s="64"/>
      <c r="AF36" s="64"/>
      <c r="AG36" s="64"/>
      <c r="AH36" s="64"/>
      <c r="AI36" s="64"/>
    </row>
    <row r="37" spans="1:35" ht="40.5" customHeight="1" x14ac:dyDescent="0.25">
      <c r="A37" s="64" t="s">
        <v>345</v>
      </c>
      <c r="B37" s="64">
        <v>2</v>
      </c>
      <c r="C37" s="64">
        <v>2022</v>
      </c>
      <c r="D37" s="64" t="s">
        <v>357</v>
      </c>
      <c r="E37" s="64" t="s">
        <v>314</v>
      </c>
      <c r="F37" s="65">
        <v>44855</v>
      </c>
      <c r="G37" s="66" t="s">
        <v>315</v>
      </c>
      <c r="H37" s="67" t="s">
        <v>38</v>
      </c>
      <c r="I37" s="67" t="s">
        <v>316</v>
      </c>
      <c r="J37" s="67" t="s">
        <v>319</v>
      </c>
      <c r="K37" s="64" t="s">
        <v>32</v>
      </c>
      <c r="L37" s="67" t="s">
        <v>320</v>
      </c>
      <c r="M37" s="67">
        <v>1</v>
      </c>
      <c r="N37" s="67" t="s">
        <v>356</v>
      </c>
      <c r="O37" s="64" t="s">
        <v>178</v>
      </c>
      <c r="P37" s="68" t="s">
        <v>178</v>
      </c>
      <c r="Q37" s="65">
        <v>44887</v>
      </c>
      <c r="R37" s="69">
        <v>45219</v>
      </c>
      <c r="S37" s="70"/>
      <c r="T37" s="64">
        <v>0</v>
      </c>
      <c r="U37" s="64">
        <v>0</v>
      </c>
      <c r="V37" s="137"/>
      <c r="W37" s="138"/>
      <c r="X37" s="138"/>
      <c r="Y37" s="139" t="s">
        <v>31</v>
      </c>
      <c r="Z37" s="137"/>
      <c r="AA37" s="138" t="s">
        <v>367</v>
      </c>
      <c r="AB37" s="140" t="s">
        <v>625</v>
      </c>
      <c r="AC37" s="64"/>
      <c r="AD37" s="64"/>
      <c r="AE37" s="64"/>
      <c r="AF37" s="64"/>
      <c r="AG37" s="64"/>
      <c r="AH37" s="64"/>
      <c r="AI37" s="64"/>
    </row>
    <row r="38" spans="1:35" ht="40.5" customHeight="1" x14ac:dyDescent="0.25">
      <c r="A38" s="64" t="s">
        <v>345</v>
      </c>
      <c r="B38" s="64">
        <v>3</v>
      </c>
      <c r="C38" s="64">
        <v>2022</v>
      </c>
      <c r="D38" s="64" t="s">
        <v>357</v>
      </c>
      <c r="E38" s="64" t="s">
        <v>314</v>
      </c>
      <c r="F38" s="65">
        <v>44855</v>
      </c>
      <c r="G38" s="66" t="s">
        <v>315</v>
      </c>
      <c r="H38" s="67" t="s">
        <v>38</v>
      </c>
      <c r="I38" s="67" t="s">
        <v>316</v>
      </c>
      <c r="J38" s="67" t="s">
        <v>351</v>
      </c>
      <c r="K38" s="64" t="s">
        <v>29</v>
      </c>
      <c r="L38" s="67" t="s">
        <v>321</v>
      </c>
      <c r="M38" s="67">
        <v>3</v>
      </c>
      <c r="N38" s="67" t="s">
        <v>356</v>
      </c>
      <c r="O38" s="64" t="s">
        <v>178</v>
      </c>
      <c r="P38" s="68" t="s">
        <v>178</v>
      </c>
      <c r="Q38" s="65">
        <v>44887</v>
      </c>
      <c r="R38" s="69">
        <v>45219</v>
      </c>
      <c r="S38" s="70"/>
      <c r="T38" s="64">
        <v>0</v>
      </c>
      <c r="U38" s="64">
        <v>0</v>
      </c>
      <c r="V38" s="137">
        <v>45028</v>
      </c>
      <c r="W38" s="138" t="s">
        <v>650</v>
      </c>
      <c r="X38" s="145" t="s">
        <v>1246</v>
      </c>
      <c r="Y38" s="139" t="s">
        <v>31</v>
      </c>
      <c r="Z38" s="137"/>
      <c r="AA38" s="138" t="s">
        <v>888</v>
      </c>
      <c r="AB38" s="140" t="s">
        <v>1247</v>
      </c>
      <c r="AC38" s="64"/>
      <c r="AD38" s="64"/>
      <c r="AE38" s="64"/>
      <c r="AF38" s="64"/>
      <c r="AG38" s="64"/>
      <c r="AH38" s="64"/>
      <c r="AI38" s="64"/>
    </row>
    <row r="39" spans="1:35" ht="40.5" customHeight="1" x14ac:dyDescent="0.25">
      <c r="A39" s="64" t="s">
        <v>346</v>
      </c>
      <c r="B39" s="64">
        <v>1</v>
      </c>
      <c r="C39" s="64">
        <v>2022</v>
      </c>
      <c r="D39" s="64" t="s">
        <v>357</v>
      </c>
      <c r="E39" s="64" t="s">
        <v>314</v>
      </c>
      <c r="F39" s="65">
        <v>44855</v>
      </c>
      <c r="G39" s="66" t="s">
        <v>322</v>
      </c>
      <c r="H39" s="67" t="s">
        <v>38</v>
      </c>
      <c r="I39" s="67" t="s">
        <v>323</v>
      </c>
      <c r="J39" s="67" t="s">
        <v>434</v>
      </c>
      <c r="K39" s="64" t="s">
        <v>29</v>
      </c>
      <c r="L39" s="67" t="s">
        <v>321</v>
      </c>
      <c r="M39" s="67">
        <v>1</v>
      </c>
      <c r="N39" s="67" t="s">
        <v>362</v>
      </c>
      <c r="O39" s="64" t="s">
        <v>178</v>
      </c>
      <c r="P39" s="68" t="s">
        <v>324</v>
      </c>
      <c r="Q39" s="65">
        <v>44887</v>
      </c>
      <c r="R39" s="69">
        <v>45076</v>
      </c>
      <c r="S39" s="70"/>
      <c r="T39" s="64">
        <v>0</v>
      </c>
      <c r="U39" s="64">
        <v>0</v>
      </c>
      <c r="V39" s="137"/>
      <c r="W39" s="138"/>
      <c r="X39" s="138"/>
      <c r="Y39" s="139" t="s">
        <v>31</v>
      </c>
      <c r="Z39" s="137"/>
      <c r="AA39" s="138" t="s">
        <v>367</v>
      </c>
      <c r="AB39" s="140" t="s">
        <v>625</v>
      </c>
      <c r="AC39" s="64"/>
      <c r="AD39" s="64"/>
      <c r="AE39" s="64"/>
      <c r="AF39" s="64"/>
      <c r="AG39" s="64"/>
      <c r="AH39" s="64"/>
      <c r="AI39" s="64"/>
    </row>
    <row r="40" spans="1:35" ht="40.5" customHeight="1" x14ac:dyDescent="0.25">
      <c r="A40" s="64" t="s">
        <v>346</v>
      </c>
      <c r="B40" s="64">
        <v>2</v>
      </c>
      <c r="C40" s="64">
        <v>2022</v>
      </c>
      <c r="D40" s="64" t="s">
        <v>357</v>
      </c>
      <c r="E40" s="64" t="s">
        <v>314</v>
      </c>
      <c r="F40" s="65">
        <v>44855</v>
      </c>
      <c r="G40" s="66" t="s">
        <v>322</v>
      </c>
      <c r="H40" s="67" t="s">
        <v>38</v>
      </c>
      <c r="I40" s="67" t="s">
        <v>323</v>
      </c>
      <c r="J40" s="67" t="s">
        <v>325</v>
      </c>
      <c r="K40" s="64" t="s">
        <v>32</v>
      </c>
      <c r="L40" s="67" t="s">
        <v>326</v>
      </c>
      <c r="M40" s="67">
        <v>1</v>
      </c>
      <c r="N40" s="67" t="s">
        <v>362</v>
      </c>
      <c r="O40" s="64" t="s">
        <v>178</v>
      </c>
      <c r="P40" s="68" t="s">
        <v>327</v>
      </c>
      <c r="Q40" s="65">
        <v>44887</v>
      </c>
      <c r="R40" s="69">
        <v>45076</v>
      </c>
      <c r="S40" s="70"/>
      <c r="T40" s="64">
        <v>0</v>
      </c>
      <c r="U40" s="64">
        <v>0</v>
      </c>
      <c r="V40" s="137"/>
      <c r="W40" s="138"/>
      <c r="X40" s="138"/>
      <c r="Y40" s="139" t="s">
        <v>31</v>
      </c>
      <c r="Z40" s="137"/>
      <c r="AA40" s="138" t="s">
        <v>367</v>
      </c>
      <c r="AB40" s="140" t="s">
        <v>625</v>
      </c>
      <c r="AC40" s="64"/>
      <c r="AD40" s="64"/>
      <c r="AE40" s="64"/>
      <c r="AF40" s="64"/>
      <c r="AG40" s="64"/>
      <c r="AH40" s="64"/>
      <c r="AI40" s="64"/>
    </row>
    <row r="41" spans="1:35" ht="40.5" customHeight="1" x14ac:dyDescent="0.25">
      <c r="A41" s="64" t="s">
        <v>346</v>
      </c>
      <c r="B41" s="64">
        <v>3</v>
      </c>
      <c r="C41" s="64">
        <v>2022</v>
      </c>
      <c r="D41" s="64" t="s">
        <v>357</v>
      </c>
      <c r="E41" s="64" t="s">
        <v>314</v>
      </c>
      <c r="F41" s="65">
        <v>44855</v>
      </c>
      <c r="G41" s="66" t="s">
        <v>322</v>
      </c>
      <c r="H41" s="67" t="s">
        <v>38</v>
      </c>
      <c r="I41" s="67" t="s">
        <v>323</v>
      </c>
      <c r="J41" s="67" t="s">
        <v>352</v>
      </c>
      <c r="K41" s="64" t="s">
        <v>29</v>
      </c>
      <c r="L41" s="67" t="s">
        <v>328</v>
      </c>
      <c r="M41" s="67">
        <v>2</v>
      </c>
      <c r="N41" s="67" t="s">
        <v>362</v>
      </c>
      <c r="O41" s="64" t="s">
        <v>178</v>
      </c>
      <c r="P41" s="68" t="s">
        <v>327</v>
      </c>
      <c r="Q41" s="65">
        <v>44887</v>
      </c>
      <c r="R41" s="69">
        <v>45219</v>
      </c>
      <c r="S41" s="70"/>
      <c r="T41" s="64">
        <v>0</v>
      </c>
      <c r="U41" s="64">
        <v>0</v>
      </c>
      <c r="V41" s="137"/>
      <c r="W41" s="138"/>
      <c r="X41" s="138"/>
      <c r="Y41" s="139" t="s">
        <v>31</v>
      </c>
      <c r="Z41" s="137"/>
      <c r="AA41" s="138" t="s">
        <v>367</v>
      </c>
      <c r="AB41" s="140" t="s">
        <v>625</v>
      </c>
      <c r="AC41" s="64"/>
      <c r="AD41" s="64"/>
      <c r="AE41" s="64"/>
      <c r="AF41" s="64"/>
      <c r="AG41" s="64"/>
      <c r="AH41" s="64"/>
      <c r="AI41" s="64"/>
    </row>
    <row r="42" spans="1:35" ht="40.5" customHeight="1" x14ac:dyDescent="0.25">
      <c r="A42" s="64" t="s">
        <v>347</v>
      </c>
      <c r="B42" s="64">
        <v>1</v>
      </c>
      <c r="C42" s="64">
        <v>2022</v>
      </c>
      <c r="D42" s="64" t="s">
        <v>357</v>
      </c>
      <c r="E42" s="64" t="s">
        <v>314</v>
      </c>
      <c r="F42" s="65">
        <v>44855</v>
      </c>
      <c r="G42" s="66" t="s">
        <v>329</v>
      </c>
      <c r="H42" s="67" t="s">
        <v>38</v>
      </c>
      <c r="I42" s="67" t="s">
        <v>330</v>
      </c>
      <c r="J42" s="67" t="s">
        <v>331</v>
      </c>
      <c r="K42" s="64" t="s">
        <v>29</v>
      </c>
      <c r="L42" s="67" t="s">
        <v>121</v>
      </c>
      <c r="M42" s="67">
        <v>3</v>
      </c>
      <c r="N42" s="67" t="s">
        <v>356</v>
      </c>
      <c r="O42" s="64" t="s">
        <v>178</v>
      </c>
      <c r="P42" s="68" t="s">
        <v>178</v>
      </c>
      <c r="Q42" s="65">
        <v>44887</v>
      </c>
      <c r="R42" s="69">
        <v>45219</v>
      </c>
      <c r="S42" s="70"/>
      <c r="T42" s="64">
        <v>0</v>
      </c>
      <c r="U42" s="64">
        <v>0</v>
      </c>
      <c r="V42" s="137">
        <v>45028</v>
      </c>
      <c r="W42" s="138" t="s">
        <v>650</v>
      </c>
      <c r="X42" s="143" t="s">
        <v>1248</v>
      </c>
      <c r="Y42" s="139" t="s">
        <v>31</v>
      </c>
      <c r="Z42" s="137">
        <v>45029</v>
      </c>
      <c r="AA42" s="138" t="s">
        <v>888</v>
      </c>
      <c r="AB42" s="140" t="s">
        <v>1249</v>
      </c>
      <c r="AC42" s="64"/>
      <c r="AD42" s="64"/>
      <c r="AE42" s="64"/>
      <c r="AF42" s="64"/>
      <c r="AG42" s="64"/>
      <c r="AH42" s="64"/>
      <c r="AI42" s="64"/>
    </row>
    <row r="43" spans="1:35" ht="40.5" customHeight="1" x14ac:dyDescent="0.25">
      <c r="A43" s="64" t="s">
        <v>347</v>
      </c>
      <c r="B43" s="64">
        <v>2</v>
      </c>
      <c r="C43" s="64">
        <v>2022</v>
      </c>
      <c r="D43" s="64" t="s">
        <v>357</v>
      </c>
      <c r="E43" s="64" t="s">
        <v>314</v>
      </c>
      <c r="F43" s="65">
        <v>44855</v>
      </c>
      <c r="G43" s="66" t="s">
        <v>329</v>
      </c>
      <c r="H43" s="67" t="s">
        <v>38</v>
      </c>
      <c r="I43" s="67" t="s">
        <v>330</v>
      </c>
      <c r="J43" s="67" t="s">
        <v>332</v>
      </c>
      <c r="K43" s="64" t="s">
        <v>29</v>
      </c>
      <c r="L43" s="67" t="s">
        <v>333</v>
      </c>
      <c r="M43" s="67">
        <v>1</v>
      </c>
      <c r="N43" s="67" t="s">
        <v>356</v>
      </c>
      <c r="O43" s="64" t="s">
        <v>178</v>
      </c>
      <c r="P43" s="68" t="s">
        <v>178</v>
      </c>
      <c r="Q43" s="65">
        <v>44887</v>
      </c>
      <c r="R43" s="69">
        <v>45219</v>
      </c>
      <c r="S43" s="70"/>
      <c r="T43" s="64">
        <v>0</v>
      </c>
      <c r="U43" s="64">
        <v>0</v>
      </c>
      <c r="V43" s="137"/>
      <c r="W43" s="138"/>
      <c r="X43" s="138"/>
      <c r="Y43" s="139" t="s">
        <v>31</v>
      </c>
      <c r="Z43" s="137"/>
      <c r="AA43" s="138" t="s">
        <v>367</v>
      </c>
      <c r="AB43" s="140" t="s">
        <v>625</v>
      </c>
      <c r="AC43" s="64"/>
      <c r="AD43" s="64"/>
      <c r="AE43" s="64"/>
      <c r="AF43" s="64"/>
      <c r="AG43" s="64"/>
      <c r="AH43" s="64"/>
      <c r="AI43" s="64"/>
    </row>
    <row r="44" spans="1:35" ht="40.5" customHeight="1" x14ac:dyDescent="0.25">
      <c r="A44" s="64" t="s">
        <v>347</v>
      </c>
      <c r="B44" s="64">
        <v>3</v>
      </c>
      <c r="C44" s="64">
        <v>2022</v>
      </c>
      <c r="D44" s="64" t="s">
        <v>357</v>
      </c>
      <c r="E44" s="64" t="s">
        <v>314</v>
      </c>
      <c r="F44" s="65">
        <v>44855</v>
      </c>
      <c r="G44" s="66" t="s">
        <v>329</v>
      </c>
      <c r="H44" s="67" t="s">
        <v>38</v>
      </c>
      <c r="I44" s="67" t="s">
        <v>330</v>
      </c>
      <c r="J44" s="67" t="s">
        <v>353</v>
      </c>
      <c r="K44" s="64" t="s">
        <v>29</v>
      </c>
      <c r="L44" s="67" t="s">
        <v>334</v>
      </c>
      <c r="M44" s="67">
        <v>3</v>
      </c>
      <c r="N44" s="67" t="s">
        <v>356</v>
      </c>
      <c r="O44" s="64" t="s">
        <v>178</v>
      </c>
      <c r="P44" s="68" t="s">
        <v>178</v>
      </c>
      <c r="Q44" s="65">
        <v>44887</v>
      </c>
      <c r="R44" s="69">
        <v>45219</v>
      </c>
      <c r="S44" s="70"/>
      <c r="T44" s="64">
        <v>0</v>
      </c>
      <c r="U44" s="64">
        <v>0</v>
      </c>
      <c r="V44" s="137">
        <v>45028</v>
      </c>
      <c r="W44" s="138" t="s">
        <v>650</v>
      </c>
      <c r="X44" s="145" t="s">
        <v>1250</v>
      </c>
      <c r="Y44" s="139" t="s">
        <v>31</v>
      </c>
      <c r="Z44" s="137">
        <v>45029</v>
      </c>
      <c r="AA44" s="138" t="s">
        <v>888</v>
      </c>
      <c r="AB44" s="140" t="s">
        <v>1251</v>
      </c>
      <c r="AC44" s="64"/>
      <c r="AD44" s="64"/>
      <c r="AE44" s="64"/>
      <c r="AF44" s="64"/>
      <c r="AG44" s="64"/>
      <c r="AH44" s="64"/>
      <c r="AI44" s="64"/>
    </row>
    <row r="45" spans="1:35" ht="40.5" customHeight="1" x14ac:dyDescent="0.25">
      <c r="A45" s="64" t="s">
        <v>348</v>
      </c>
      <c r="B45" s="64">
        <v>2</v>
      </c>
      <c r="C45" s="64">
        <v>2022</v>
      </c>
      <c r="D45" s="64" t="s">
        <v>357</v>
      </c>
      <c r="E45" s="64" t="s">
        <v>314</v>
      </c>
      <c r="F45" s="65">
        <v>44855</v>
      </c>
      <c r="G45" s="66" t="s">
        <v>358</v>
      </c>
      <c r="H45" s="67" t="s">
        <v>335</v>
      </c>
      <c r="I45" s="67" t="s">
        <v>336</v>
      </c>
      <c r="J45" s="67" t="s">
        <v>354</v>
      </c>
      <c r="K45" s="64" t="s">
        <v>29</v>
      </c>
      <c r="L45" s="67" t="s">
        <v>338</v>
      </c>
      <c r="M45" s="67">
        <v>3</v>
      </c>
      <c r="N45" s="67" t="s">
        <v>356</v>
      </c>
      <c r="O45" s="64" t="s">
        <v>178</v>
      </c>
      <c r="P45" s="68" t="s">
        <v>178</v>
      </c>
      <c r="Q45" s="65">
        <v>44986</v>
      </c>
      <c r="R45" s="69">
        <v>45219</v>
      </c>
      <c r="S45" s="70"/>
      <c r="T45" s="64">
        <v>0</v>
      </c>
      <c r="U45" s="64">
        <v>0</v>
      </c>
      <c r="V45" s="137"/>
      <c r="W45" s="138"/>
      <c r="X45" s="138"/>
      <c r="Y45" s="139" t="s">
        <v>31</v>
      </c>
      <c r="Z45" s="137"/>
      <c r="AA45" s="138" t="s">
        <v>367</v>
      </c>
      <c r="AB45" s="140" t="s">
        <v>625</v>
      </c>
      <c r="AC45" s="64"/>
      <c r="AD45" s="64"/>
      <c r="AE45" s="64"/>
      <c r="AF45" s="64"/>
      <c r="AG45" s="64"/>
      <c r="AH45" s="64"/>
      <c r="AI45" s="64"/>
    </row>
    <row r="46" spans="1:35" ht="40.5" customHeight="1" x14ac:dyDescent="0.25">
      <c r="A46" s="64" t="s">
        <v>349</v>
      </c>
      <c r="B46" s="64">
        <v>2</v>
      </c>
      <c r="C46" s="64">
        <v>2022</v>
      </c>
      <c r="D46" s="64" t="s">
        <v>357</v>
      </c>
      <c r="E46" s="64" t="s">
        <v>314</v>
      </c>
      <c r="F46" s="65">
        <v>44856</v>
      </c>
      <c r="G46" s="66" t="s">
        <v>339</v>
      </c>
      <c r="H46" s="67" t="s">
        <v>38</v>
      </c>
      <c r="I46" s="67" t="s">
        <v>340</v>
      </c>
      <c r="J46" s="67" t="s">
        <v>361</v>
      </c>
      <c r="K46" s="64" t="s">
        <v>29</v>
      </c>
      <c r="L46" s="67" t="s">
        <v>338</v>
      </c>
      <c r="M46" s="67">
        <v>6</v>
      </c>
      <c r="N46" s="67" t="s">
        <v>356</v>
      </c>
      <c r="O46" s="64" t="s">
        <v>178</v>
      </c>
      <c r="P46" s="68" t="s">
        <v>178</v>
      </c>
      <c r="Q46" s="65">
        <v>44958</v>
      </c>
      <c r="R46" s="69">
        <v>45219</v>
      </c>
      <c r="S46" s="70"/>
      <c r="T46" s="64">
        <v>0</v>
      </c>
      <c r="U46" s="64">
        <v>0</v>
      </c>
      <c r="V46" s="137"/>
      <c r="W46" s="138"/>
      <c r="X46" s="138"/>
      <c r="Y46" s="139" t="s">
        <v>31</v>
      </c>
      <c r="Z46" s="137"/>
      <c r="AA46" s="138" t="s">
        <v>367</v>
      </c>
      <c r="AB46" s="140" t="s">
        <v>625</v>
      </c>
      <c r="AC46" s="64"/>
      <c r="AD46" s="64"/>
      <c r="AE46" s="64"/>
      <c r="AF46" s="64"/>
      <c r="AG46" s="64"/>
      <c r="AH46" s="64"/>
      <c r="AI46" s="64"/>
    </row>
    <row r="47" spans="1:35" ht="40.5" customHeight="1" x14ac:dyDescent="0.25">
      <c r="A47" s="64" t="s">
        <v>350</v>
      </c>
      <c r="B47" s="64">
        <v>1</v>
      </c>
      <c r="C47" s="64">
        <v>2022</v>
      </c>
      <c r="D47" s="64" t="s">
        <v>357</v>
      </c>
      <c r="E47" s="64" t="s">
        <v>314</v>
      </c>
      <c r="F47" s="65">
        <v>44855</v>
      </c>
      <c r="G47" s="66" t="s">
        <v>342</v>
      </c>
      <c r="H47" s="67" t="s">
        <v>38</v>
      </c>
      <c r="I47" s="67" t="s">
        <v>343</v>
      </c>
      <c r="J47" s="67" t="s">
        <v>355</v>
      </c>
      <c r="K47" s="64" t="s">
        <v>29</v>
      </c>
      <c r="L47" s="67" t="s">
        <v>285</v>
      </c>
      <c r="M47" s="67">
        <v>1</v>
      </c>
      <c r="N47" s="67" t="s">
        <v>362</v>
      </c>
      <c r="O47" s="64" t="s">
        <v>178</v>
      </c>
      <c r="P47" s="68" t="s">
        <v>324</v>
      </c>
      <c r="Q47" s="65">
        <v>44887</v>
      </c>
      <c r="R47" s="69">
        <v>45107</v>
      </c>
      <c r="S47" s="70"/>
      <c r="T47" s="64">
        <v>0</v>
      </c>
      <c r="U47" s="64">
        <v>0</v>
      </c>
      <c r="V47" s="137"/>
      <c r="W47" s="138"/>
      <c r="X47" s="138"/>
      <c r="Y47" s="139" t="s">
        <v>31</v>
      </c>
      <c r="Z47" s="137"/>
      <c r="AA47" s="138" t="s">
        <v>367</v>
      </c>
      <c r="AB47" s="140" t="s">
        <v>625</v>
      </c>
      <c r="AC47" s="64"/>
      <c r="AD47" s="64"/>
      <c r="AE47" s="64"/>
      <c r="AF47" s="64"/>
      <c r="AG47" s="64"/>
      <c r="AH47" s="64"/>
      <c r="AI47" s="64"/>
    </row>
    <row r="48" spans="1:35" ht="23.9" customHeight="1" x14ac:dyDescent="0.25">
      <c r="A48" s="64" t="s">
        <v>350</v>
      </c>
      <c r="B48" s="64">
        <v>2</v>
      </c>
      <c r="C48" s="64">
        <v>2022</v>
      </c>
      <c r="D48" s="64" t="s">
        <v>357</v>
      </c>
      <c r="E48" s="64" t="s">
        <v>314</v>
      </c>
      <c r="F48" s="65">
        <v>44855</v>
      </c>
      <c r="G48" s="66" t="s">
        <v>342</v>
      </c>
      <c r="H48" s="67" t="s">
        <v>38</v>
      </c>
      <c r="I48" s="67" t="s">
        <v>343</v>
      </c>
      <c r="J48" s="67" t="s">
        <v>344</v>
      </c>
      <c r="K48" s="64" t="s">
        <v>29</v>
      </c>
      <c r="L48" s="67" t="s">
        <v>321</v>
      </c>
      <c r="M48" s="67">
        <v>1</v>
      </c>
      <c r="N48" s="67" t="s">
        <v>362</v>
      </c>
      <c r="O48" s="64" t="s">
        <v>178</v>
      </c>
      <c r="P48" s="68" t="s">
        <v>324</v>
      </c>
      <c r="Q48" s="65">
        <v>45108</v>
      </c>
      <c r="R48" s="69">
        <v>45219</v>
      </c>
      <c r="S48" s="70"/>
      <c r="T48" s="64">
        <v>0</v>
      </c>
      <c r="U48" s="64">
        <v>0</v>
      </c>
      <c r="V48" s="137"/>
      <c r="W48" s="138"/>
      <c r="X48" s="138"/>
      <c r="Y48" s="139" t="s">
        <v>31</v>
      </c>
      <c r="Z48" s="137"/>
      <c r="AA48" s="138" t="s">
        <v>367</v>
      </c>
      <c r="AB48" s="140" t="s">
        <v>625</v>
      </c>
      <c r="AC48" s="64"/>
      <c r="AD48" s="64"/>
      <c r="AE48" s="64"/>
      <c r="AF48" s="64"/>
      <c r="AG48" s="64"/>
      <c r="AH48" s="64"/>
      <c r="AI48" s="64"/>
    </row>
    <row r="49" spans="1:35" ht="50.15" customHeight="1" x14ac:dyDescent="0.25">
      <c r="A49" s="64" t="s">
        <v>500</v>
      </c>
      <c r="B49" s="64">
        <v>1</v>
      </c>
      <c r="C49" s="64">
        <v>2022</v>
      </c>
      <c r="D49" s="64" t="s">
        <v>73</v>
      </c>
      <c r="E49" s="64" t="s">
        <v>443</v>
      </c>
      <c r="F49" s="65">
        <v>44867</v>
      </c>
      <c r="G49" s="66" t="s">
        <v>444</v>
      </c>
      <c r="H49" s="67" t="s">
        <v>445</v>
      </c>
      <c r="I49" s="67" t="s">
        <v>446</v>
      </c>
      <c r="J49" s="67" t="s">
        <v>447</v>
      </c>
      <c r="K49" s="64" t="s">
        <v>29</v>
      </c>
      <c r="L49" s="67" t="s">
        <v>448</v>
      </c>
      <c r="M49" s="67">
        <v>12</v>
      </c>
      <c r="N49" s="67" t="s">
        <v>449</v>
      </c>
      <c r="O49" s="64" t="s">
        <v>76</v>
      </c>
      <c r="P49" s="68" t="s">
        <v>450</v>
      </c>
      <c r="Q49" s="65">
        <v>44896</v>
      </c>
      <c r="R49" s="69">
        <v>45077</v>
      </c>
      <c r="S49" s="70"/>
      <c r="T49" s="64">
        <v>0</v>
      </c>
      <c r="U49" s="64">
        <v>0</v>
      </c>
      <c r="V49" s="137"/>
      <c r="W49" s="138"/>
      <c r="X49" s="138"/>
      <c r="Y49" s="139" t="s">
        <v>31</v>
      </c>
      <c r="Z49" s="137">
        <v>45028</v>
      </c>
      <c r="AA49" s="138" t="s">
        <v>229</v>
      </c>
      <c r="AB49" s="140" t="s">
        <v>1252</v>
      </c>
      <c r="AC49" s="64"/>
      <c r="AD49" s="64"/>
      <c r="AE49" s="64"/>
      <c r="AF49" s="64"/>
      <c r="AG49" s="64"/>
      <c r="AH49" s="64"/>
      <c r="AI49" s="64"/>
    </row>
    <row r="50" spans="1:35" ht="40.5" customHeight="1" x14ac:dyDescent="0.25">
      <c r="A50" s="64" t="s">
        <v>500</v>
      </c>
      <c r="B50" s="64">
        <v>2</v>
      </c>
      <c r="C50" s="64">
        <v>2022</v>
      </c>
      <c r="D50" s="64" t="s">
        <v>73</v>
      </c>
      <c r="E50" s="64" t="s">
        <v>443</v>
      </c>
      <c r="F50" s="65">
        <v>44867</v>
      </c>
      <c r="G50" s="66" t="s">
        <v>444</v>
      </c>
      <c r="H50" s="67" t="s">
        <v>445</v>
      </c>
      <c r="I50" s="67" t="s">
        <v>446</v>
      </c>
      <c r="J50" s="67" t="s">
        <v>451</v>
      </c>
      <c r="K50" s="64" t="s">
        <v>29</v>
      </c>
      <c r="L50" s="67" t="s">
        <v>448</v>
      </c>
      <c r="M50" s="67">
        <v>2</v>
      </c>
      <c r="N50" s="67" t="s">
        <v>449</v>
      </c>
      <c r="O50" s="64" t="s">
        <v>76</v>
      </c>
      <c r="P50" s="68" t="s">
        <v>450</v>
      </c>
      <c r="Q50" s="65">
        <v>44896</v>
      </c>
      <c r="R50" s="69">
        <v>45077</v>
      </c>
      <c r="S50" s="70"/>
      <c r="T50" s="64">
        <v>0</v>
      </c>
      <c r="U50" s="64">
        <v>0</v>
      </c>
      <c r="V50" s="137"/>
      <c r="W50" s="138"/>
      <c r="X50" s="138"/>
      <c r="Y50" s="139" t="s">
        <v>31</v>
      </c>
      <c r="Z50" s="137">
        <v>45028</v>
      </c>
      <c r="AA50" s="138" t="s">
        <v>229</v>
      </c>
      <c r="AB50" s="140" t="s">
        <v>1253</v>
      </c>
      <c r="AC50" s="64"/>
      <c r="AD50" s="64"/>
      <c r="AE50" s="64"/>
      <c r="AF50" s="64"/>
      <c r="AG50" s="64"/>
      <c r="AH50" s="64"/>
      <c r="AI50" s="64"/>
    </row>
    <row r="51" spans="1:35" ht="40.5" customHeight="1" x14ac:dyDescent="0.25">
      <c r="A51" s="64" t="s">
        <v>500</v>
      </c>
      <c r="B51" s="64">
        <v>3</v>
      </c>
      <c r="C51" s="64">
        <v>2022</v>
      </c>
      <c r="D51" s="64" t="s">
        <v>73</v>
      </c>
      <c r="E51" s="64" t="s">
        <v>443</v>
      </c>
      <c r="F51" s="65">
        <v>44867</v>
      </c>
      <c r="G51" s="66" t="s">
        <v>444</v>
      </c>
      <c r="H51" s="67" t="s">
        <v>445</v>
      </c>
      <c r="I51" s="67" t="s">
        <v>446</v>
      </c>
      <c r="J51" s="67" t="s">
        <v>452</v>
      </c>
      <c r="K51" s="64" t="s">
        <v>29</v>
      </c>
      <c r="L51" s="67" t="s">
        <v>453</v>
      </c>
      <c r="M51" s="67">
        <v>6</v>
      </c>
      <c r="N51" s="67" t="s">
        <v>449</v>
      </c>
      <c r="O51" s="64" t="s">
        <v>76</v>
      </c>
      <c r="P51" s="68" t="s">
        <v>450</v>
      </c>
      <c r="Q51" s="65">
        <v>44896</v>
      </c>
      <c r="R51" s="69">
        <v>45077</v>
      </c>
      <c r="S51" s="70"/>
      <c r="T51" s="64">
        <v>0</v>
      </c>
      <c r="U51" s="64">
        <v>0</v>
      </c>
      <c r="V51" s="137"/>
      <c r="W51" s="138"/>
      <c r="X51" s="138"/>
      <c r="Y51" s="139" t="s">
        <v>31</v>
      </c>
      <c r="Z51" s="137">
        <v>45028</v>
      </c>
      <c r="AA51" s="138" t="s">
        <v>229</v>
      </c>
      <c r="AB51" s="140" t="s">
        <v>1254</v>
      </c>
      <c r="AC51" s="64"/>
      <c r="AD51" s="64"/>
      <c r="AE51" s="64"/>
      <c r="AF51" s="64"/>
      <c r="AG51" s="64"/>
      <c r="AH51" s="64"/>
      <c r="AI51" s="64"/>
    </row>
    <row r="52" spans="1:35" ht="92.25" customHeight="1" x14ac:dyDescent="0.25">
      <c r="A52" s="64" t="s">
        <v>502</v>
      </c>
      <c r="B52" s="64">
        <v>1</v>
      </c>
      <c r="C52" s="64">
        <v>2022</v>
      </c>
      <c r="D52" s="64" t="s">
        <v>73</v>
      </c>
      <c r="E52" s="64" t="s">
        <v>443</v>
      </c>
      <c r="F52" s="65">
        <v>44867</v>
      </c>
      <c r="G52" s="66" t="s">
        <v>454</v>
      </c>
      <c r="H52" s="67" t="s">
        <v>445</v>
      </c>
      <c r="I52" s="67" t="s">
        <v>455</v>
      </c>
      <c r="J52" s="67" t="s">
        <v>456</v>
      </c>
      <c r="K52" s="64" t="s">
        <v>29</v>
      </c>
      <c r="L52" s="67" t="s">
        <v>453</v>
      </c>
      <c r="M52" s="67">
        <v>6</v>
      </c>
      <c r="N52" s="67" t="s">
        <v>449</v>
      </c>
      <c r="O52" s="64" t="s">
        <v>76</v>
      </c>
      <c r="P52" s="68" t="s">
        <v>450</v>
      </c>
      <c r="Q52" s="65">
        <v>44896</v>
      </c>
      <c r="R52" s="69">
        <v>45077</v>
      </c>
      <c r="S52" s="70"/>
      <c r="T52" s="64">
        <v>0</v>
      </c>
      <c r="U52" s="64">
        <v>0</v>
      </c>
      <c r="V52" s="137"/>
      <c r="W52" s="138"/>
      <c r="X52" s="138"/>
      <c r="Y52" s="139" t="s">
        <v>31</v>
      </c>
      <c r="Z52" s="137">
        <v>45028</v>
      </c>
      <c r="AA52" s="138" t="s">
        <v>229</v>
      </c>
      <c r="AB52" s="140" t="s">
        <v>1255</v>
      </c>
      <c r="AC52" s="64"/>
      <c r="AD52" s="64"/>
      <c r="AE52" s="64"/>
      <c r="AF52" s="64"/>
      <c r="AG52" s="64"/>
      <c r="AH52" s="64"/>
      <c r="AI52" s="64"/>
    </row>
    <row r="53" spans="1:35" ht="40.5" customHeight="1" x14ac:dyDescent="0.25">
      <c r="A53" s="64" t="s">
        <v>501</v>
      </c>
      <c r="B53" s="64">
        <v>1</v>
      </c>
      <c r="C53" s="64">
        <v>2022</v>
      </c>
      <c r="D53" s="64" t="s">
        <v>73</v>
      </c>
      <c r="E53" s="64" t="s">
        <v>443</v>
      </c>
      <c r="F53" s="65">
        <v>44867</v>
      </c>
      <c r="G53" s="66" t="s">
        <v>457</v>
      </c>
      <c r="H53" s="67" t="s">
        <v>445</v>
      </c>
      <c r="I53" s="67" t="s">
        <v>458</v>
      </c>
      <c r="J53" s="67" t="s">
        <v>459</v>
      </c>
      <c r="K53" s="64" t="s">
        <v>29</v>
      </c>
      <c r="L53" s="67" t="s">
        <v>448</v>
      </c>
      <c r="M53" s="67">
        <v>2</v>
      </c>
      <c r="N53" s="67" t="s">
        <v>449</v>
      </c>
      <c r="O53" s="64" t="s">
        <v>76</v>
      </c>
      <c r="P53" s="68" t="s">
        <v>450</v>
      </c>
      <c r="Q53" s="65">
        <v>44896</v>
      </c>
      <c r="R53" s="69">
        <v>45077</v>
      </c>
      <c r="S53" s="70"/>
      <c r="T53" s="64">
        <v>0</v>
      </c>
      <c r="U53" s="64">
        <v>0</v>
      </c>
      <c r="V53" s="137"/>
      <c r="W53" s="138"/>
      <c r="X53" s="138"/>
      <c r="Y53" s="139" t="s">
        <v>31</v>
      </c>
      <c r="Z53" s="137">
        <v>45028</v>
      </c>
      <c r="AA53" s="138" t="s">
        <v>229</v>
      </c>
      <c r="AB53" s="140" t="s">
        <v>1256</v>
      </c>
      <c r="AC53" s="64"/>
      <c r="AD53" s="64"/>
      <c r="AE53" s="64"/>
      <c r="AF53" s="64"/>
      <c r="AG53" s="64"/>
      <c r="AH53" s="64"/>
      <c r="AI53" s="64"/>
    </row>
    <row r="54" spans="1:35" ht="40.5" customHeight="1" x14ac:dyDescent="0.25">
      <c r="A54" s="64" t="s">
        <v>501</v>
      </c>
      <c r="B54" s="64">
        <v>2</v>
      </c>
      <c r="C54" s="64">
        <v>2022</v>
      </c>
      <c r="D54" s="64" t="s">
        <v>73</v>
      </c>
      <c r="E54" s="64" t="s">
        <v>443</v>
      </c>
      <c r="F54" s="65">
        <v>44867</v>
      </c>
      <c r="G54" s="66" t="s">
        <v>457</v>
      </c>
      <c r="H54" s="67" t="s">
        <v>445</v>
      </c>
      <c r="I54" s="67" t="s">
        <v>458</v>
      </c>
      <c r="J54" s="67" t="s">
        <v>460</v>
      </c>
      <c r="K54" s="64" t="s">
        <v>29</v>
      </c>
      <c r="L54" s="67" t="s">
        <v>448</v>
      </c>
      <c r="M54" s="67">
        <v>2</v>
      </c>
      <c r="N54" s="67" t="s">
        <v>449</v>
      </c>
      <c r="O54" s="64" t="s">
        <v>76</v>
      </c>
      <c r="P54" s="68" t="s">
        <v>450</v>
      </c>
      <c r="Q54" s="65">
        <v>44896</v>
      </c>
      <c r="R54" s="69">
        <v>45077</v>
      </c>
      <c r="S54" s="70"/>
      <c r="T54" s="64">
        <v>0</v>
      </c>
      <c r="U54" s="64">
        <v>0</v>
      </c>
      <c r="V54" s="137"/>
      <c r="W54" s="138"/>
      <c r="X54" s="138"/>
      <c r="Y54" s="139" t="s">
        <v>31</v>
      </c>
      <c r="Z54" s="137">
        <v>45028</v>
      </c>
      <c r="AA54" s="138" t="s">
        <v>229</v>
      </c>
      <c r="AB54" s="140" t="s">
        <v>1257</v>
      </c>
      <c r="AC54" s="64"/>
      <c r="AD54" s="64"/>
      <c r="AE54" s="64"/>
      <c r="AF54" s="64"/>
      <c r="AG54" s="64"/>
      <c r="AH54" s="64"/>
      <c r="AI54" s="64"/>
    </row>
    <row r="55" spans="1:35" ht="40.5" customHeight="1" x14ac:dyDescent="0.25">
      <c r="A55" s="64" t="s">
        <v>501</v>
      </c>
      <c r="B55" s="64">
        <v>3</v>
      </c>
      <c r="C55" s="64">
        <v>2022</v>
      </c>
      <c r="D55" s="64" t="s">
        <v>73</v>
      </c>
      <c r="E55" s="64" t="s">
        <v>443</v>
      </c>
      <c r="F55" s="65">
        <v>44867</v>
      </c>
      <c r="G55" s="66" t="s">
        <v>457</v>
      </c>
      <c r="H55" s="67" t="s">
        <v>445</v>
      </c>
      <c r="I55" s="67" t="s">
        <v>458</v>
      </c>
      <c r="J55" s="67" t="s">
        <v>461</v>
      </c>
      <c r="K55" s="64" t="s">
        <v>29</v>
      </c>
      <c r="L55" s="67" t="s">
        <v>453</v>
      </c>
      <c r="M55" s="67">
        <v>6</v>
      </c>
      <c r="N55" s="67" t="s">
        <v>449</v>
      </c>
      <c r="O55" s="64" t="s">
        <v>76</v>
      </c>
      <c r="P55" s="68" t="s">
        <v>450</v>
      </c>
      <c r="Q55" s="65">
        <v>44896</v>
      </c>
      <c r="R55" s="69">
        <v>45077</v>
      </c>
      <c r="S55" s="70"/>
      <c r="T55" s="64">
        <v>0</v>
      </c>
      <c r="U55" s="64">
        <v>0</v>
      </c>
      <c r="V55" s="137"/>
      <c r="W55" s="138"/>
      <c r="X55" s="138"/>
      <c r="Y55" s="139" t="s">
        <v>31</v>
      </c>
      <c r="Z55" s="137">
        <v>45028</v>
      </c>
      <c r="AA55" s="138" t="s">
        <v>229</v>
      </c>
      <c r="AB55" s="140" t="s">
        <v>1258</v>
      </c>
      <c r="AC55" s="64"/>
      <c r="AD55" s="64"/>
      <c r="AE55" s="64"/>
      <c r="AF55" s="64"/>
      <c r="AG55" s="64"/>
      <c r="AH55" s="64"/>
      <c r="AI55" s="64"/>
    </row>
    <row r="56" spans="1:35" ht="40.5" customHeight="1" x14ac:dyDescent="0.25">
      <c r="A56" s="64" t="s">
        <v>503</v>
      </c>
      <c r="B56" s="64">
        <v>1</v>
      </c>
      <c r="C56" s="64">
        <v>2022</v>
      </c>
      <c r="D56" s="64" t="s">
        <v>73</v>
      </c>
      <c r="E56" s="64" t="s">
        <v>443</v>
      </c>
      <c r="F56" s="65">
        <v>44867</v>
      </c>
      <c r="G56" s="66" t="s">
        <v>462</v>
      </c>
      <c r="H56" s="67" t="s">
        <v>445</v>
      </c>
      <c r="I56" s="67" t="s">
        <v>463</v>
      </c>
      <c r="J56" s="67" t="s">
        <v>464</v>
      </c>
      <c r="K56" s="64" t="s">
        <v>29</v>
      </c>
      <c r="L56" s="67" t="s">
        <v>448</v>
      </c>
      <c r="M56" s="67">
        <v>2</v>
      </c>
      <c r="N56" s="67" t="s">
        <v>449</v>
      </c>
      <c r="O56" s="64" t="s">
        <v>76</v>
      </c>
      <c r="P56" s="68" t="s">
        <v>450</v>
      </c>
      <c r="Q56" s="65">
        <v>44896</v>
      </c>
      <c r="R56" s="69">
        <v>45077</v>
      </c>
      <c r="S56" s="70"/>
      <c r="T56" s="64">
        <v>0</v>
      </c>
      <c r="U56" s="64">
        <v>0</v>
      </c>
      <c r="V56" s="137"/>
      <c r="W56" s="138"/>
      <c r="X56" s="138"/>
      <c r="Y56" s="139" t="s">
        <v>31</v>
      </c>
      <c r="Z56" s="137">
        <v>45028</v>
      </c>
      <c r="AA56" s="138" t="s">
        <v>229</v>
      </c>
      <c r="AB56" s="140" t="s">
        <v>1259</v>
      </c>
      <c r="AC56" s="64"/>
      <c r="AD56" s="64"/>
      <c r="AE56" s="64"/>
      <c r="AF56" s="64"/>
      <c r="AG56" s="64"/>
      <c r="AH56" s="64"/>
      <c r="AI56" s="64"/>
    </row>
    <row r="57" spans="1:35" ht="40.5" customHeight="1" x14ac:dyDescent="0.25">
      <c r="A57" s="64" t="s">
        <v>503</v>
      </c>
      <c r="B57" s="64">
        <v>2</v>
      </c>
      <c r="C57" s="64">
        <v>2022</v>
      </c>
      <c r="D57" s="64" t="s">
        <v>73</v>
      </c>
      <c r="E57" s="64" t="s">
        <v>443</v>
      </c>
      <c r="F57" s="65">
        <v>44867</v>
      </c>
      <c r="G57" s="66" t="s">
        <v>462</v>
      </c>
      <c r="H57" s="67" t="s">
        <v>445</v>
      </c>
      <c r="I57" s="67" t="s">
        <v>463</v>
      </c>
      <c r="J57" s="67" t="s">
        <v>465</v>
      </c>
      <c r="K57" s="64" t="s">
        <v>29</v>
      </c>
      <c r="L57" s="67" t="s">
        <v>448</v>
      </c>
      <c r="M57" s="67">
        <v>2</v>
      </c>
      <c r="N57" s="67" t="s">
        <v>449</v>
      </c>
      <c r="O57" s="64" t="s">
        <v>76</v>
      </c>
      <c r="P57" s="68" t="s">
        <v>450</v>
      </c>
      <c r="Q57" s="65">
        <v>44896</v>
      </c>
      <c r="R57" s="69">
        <v>45077</v>
      </c>
      <c r="S57" s="70"/>
      <c r="T57" s="64">
        <v>0</v>
      </c>
      <c r="U57" s="64">
        <v>0</v>
      </c>
      <c r="V57" s="137"/>
      <c r="W57" s="138"/>
      <c r="X57" s="138"/>
      <c r="Y57" s="139" t="s">
        <v>31</v>
      </c>
      <c r="Z57" s="137">
        <v>45028</v>
      </c>
      <c r="AA57" s="138" t="s">
        <v>229</v>
      </c>
      <c r="AB57" s="140" t="s">
        <v>1260</v>
      </c>
      <c r="AC57" s="64"/>
      <c r="AD57" s="64"/>
      <c r="AE57" s="64"/>
      <c r="AF57" s="64"/>
      <c r="AG57" s="64"/>
      <c r="AH57" s="64"/>
      <c r="AI57" s="64"/>
    </row>
    <row r="58" spans="1:35" ht="40.5" customHeight="1" x14ac:dyDescent="0.25">
      <c r="A58" s="64" t="s">
        <v>503</v>
      </c>
      <c r="B58" s="64">
        <v>3</v>
      </c>
      <c r="C58" s="64">
        <v>2022</v>
      </c>
      <c r="D58" s="64" t="s">
        <v>73</v>
      </c>
      <c r="E58" s="64" t="s">
        <v>443</v>
      </c>
      <c r="F58" s="65">
        <v>44867</v>
      </c>
      <c r="G58" s="66" t="s">
        <v>462</v>
      </c>
      <c r="H58" s="67" t="s">
        <v>445</v>
      </c>
      <c r="I58" s="67" t="s">
        <v>463</v>
      </c>
      <c r="J58" s="67" t="s">
        <v>466</v>
      </c>
      <c r="K58" s="64" t="s">
        <v>29</v>
      </c>
      <c r="L58" s="67" t="s">
        <v>453</v>
      </c>
      <c r="M58" s="67">
        <v>6</v>
      </c>
      <c r="N58" s="67" t="s">
        <v>449</v>
      </c>
      <c r="O58" s="64" t="s">
        <v>76</v>
      </c>
      <c r="P58" s="68" t="s">
        <v>450</v>
      </c>
      <c r="Q58" s="65">
        <v>44896</v>
      </c>
      <c r="R58" s="69">
        <v>45077</v>
      </c>
      <c r="S58" s="70"/>
      <c r="T58" s="64">
        <v>0</v>
      </c>
      <c r="U58" s="64">
        <v>0</v>
      </c>
      <c r="V58" s="137"/>
      <c r="W58" s="138"/>
      <c r="X58" s="138"/>
      <c r="Y58" s="139" t="s">
        <v>31</v>
      </c>
      <c r="Z58" s="137">
        <v>45028</v>
      </c>
      <c r="AA58" s="138" t="s">
        <v>229</v>
      </c>
      <c r="AB58" s="140" t="s">
        <v>1261</v>
      </c>
      <c r="AC58" s="64"/>
      <c r="AD58" s="64"/>
      <c r="AE58" s="64"/>
      <c r="AF58" s="64"/>
      <c r="AG58" s="64"/>
      <c r="AH58" s="64"/>
      <c r="AI58" s="64"/>
    </row>
    <row r="59" spans="1:35" ht="135" customHeight="1" x14ac:dyDescent="0.25">
      <c r="A59" s="64" t="s">
        <v>504</v>
      </c>
      <c r="B59" s="64">
        <v>1</v>
      </c>
      <c r="C59" s="64">
        <v>2022</v>
      </c>
      <c r="D59" s="64" t="s">
        <v>73</v>
      </c>
      <c r="E59" s="64" t="s">
        <v>443</v>
      </c>
      <c r="F59" s="65">
        <v>44867</v>
      </c>
      <c r="G59" s="66" t="s">
        <v>467</v>
      </c>
      <c r="H59" s="67" t="s">
        <v>445</v>
      </c>
      <c r="I59" s="67" t="s">
        <v>468</v>
      </c>
      <c r="J59" s="67" t="s">
        <v>469</v>
      </c>
      <c r="K59" s="64" t="s">
        <v>29</v>
      </c>
      <c r="L59" s="67" t="s">
        <v>470</v>
      </c>
      <c r="M59" s="67">
        <v>2</v>
      </c>
      <c r="N59" s="67" t="s">
        <v>449</v>
      </c>
      <c r="O59" s="64" t="s">
        <v>76</v>
      </c>
      <c r="P59" s="68" t="s">
        <v>450</v>
      </c>
      <c r="Q59" s="65">
        <v>44896</v>
      </c>
      <c r="R59" s="69">
        <v>45260</v>
      </c>
      <c r="S59" s="70"/>
      <c r="T59" s="64">
        <v>0</v>
      </c>
      <c r="U59" s="64">
        <v>0</v>
      </c>
      <c r="V59" s="137"/>
      <c r="W59" s="138"/>
      <c r="X59" s="138"/>
      <c r="Y59" s="139" t="s">
        <v>31</v>
      </c>
      <c r="Z59" s="137">
        <v>45028</v>
      </c>
      <c r="AA59" s="138" t="s">
        <v>229</v>
      </c>
      <c r="AB59" s="140" t="s">
        <v>1262</v>
      </c>
      <c r="AC59" s="64"/>
      <c r="AD59" s="64"/>
      <c r="AE59" s="64"/>
      <c r="AF59" s="64"/>
      <c r="AG59" s="64"/>
      <c r="AH59" s="64"/>
      <c r="AI59" s="64"/>
    </row>
    <row r="60" spans="1:35" ht="76.5" customHeight="1" x14ac:dyDescent="0.25">
      <c r="A60" s="64" t="s">
        <v>505</v>
      </c>
      <c r="B60" s="64">
        <v>1</v>
      </c>
      <c r="C60" s="64">
        <v>2022</v>
      </c>
      <c r="D60" s="64" t="s">
        <v>73</v>
      </c>
      <c r="E60" s="64" t="s">
        <v>443</v>
      </c>
      <c r="F60" s="65">
        <v>44867</v>
      </c>
      <c r="G60" s="66" t="s">
        <v>471</v>
      </c>
      <c r="H60" s="67" t="s">
        <v>445</v>
      </c>
      <c r="I60" s="67" t="s">
        <v>472</v>
      </c>
      <c r="J60" s="67" t="s">
        <v>473</v>
      </c>
      <c r="K60" s="64" t="s">
        <v>29</v>
      </c>
      <c r="L60" s="67" t="s">
        <v>470</v>
      </c>
      <c r="M60" s="67">
        <v>2</v>
      </c>
      <c r="N60" s="67" t="s">
        <v>449</v>
      </c>
      <c r="O60" s="64" t="s">
        <v>76</v>
      </c>
      <c r="P60" s="68" t="s">
        <v>450</v>
      </c>
      <c r="Q60" s="65">
        <v>44896</v>
      </c>
      <c r="R60" s="69">
        <v>45260</v>
      </c>
      <c r="S60" s="70"/>
      <c r="T60" s="64">
        <v>0</v>
      </c>
      <c r="U60" s="64">
        <v>0</v>
      </c>
      <c r="V60" s="137"/>
      <c r="W60" s="138"/>
      <c r="X60" s="138"/>
      <c r="Y60" s="139" t="s">
        <v>31</v>
      </c>
      <c r="Z60" s="137">
        <v>45028</v>
      </c>
      <c r="AA60" s="138" t="s">
        <v>229</v>
      </c>
      <c r="AB60" s="140" t="s">
        <v>1263</v>
      </c>
      <c r="AC60" s="64"/>
      <c r="AD60" s="64"/>
      <c r="AE60" s="64"/>
      <c r="AF60" s="64"/>
      <c r="AG60" s="64"/>
      <c r="AH60" s="64"/>
      <c r="AI60" s="64"/>
    </row>
    <row r="61" spans="1:35" ht="40.5" customHeight="1" x14ac:dyDescent="0.25">
      <c r="A61" s="64" t="s">
        <v>506</v>
      </c>
      <c r="B61" s="64">
        <v>1</v>
      </c>
      <c r="C61" s="64">
        <v>2022</v>
      </c>
      <c r="D61" s="64" t="s">
        <v>73</v>
      </c>
      <c r="E61" s="64" t="s">
        <v>443</v>
      </c>
      <c r="F61" s="65">
        <v>44867</v>
      </c>
      <c r="G61" s="66" t="s">
        <v>474</v>
      </c>
      <c r="H61" s="67" t="s">
        <v>445</v>
      </c>
      <c r="I61" s="67" t="s">
        <v>475</v>
      </c>
      <c r="J61" s="67" t="s">
        <v>476</v>
      </c>
      <c r="K61" s="64" t="s">
        <v>29</v>
      </c>
      <c r="L61" s="67" t="s">
        <v>448</v>
      </c>
      <c r="M61" s="67">
        <v>2</v>
      </c>
      <c r="N61" s="67" t="s">
        <v>449</v>
      </c>
      <c r="O61" s="64" t="s">
        <v>76</v>
      </c>
      <c r="P61" s="68" t="s">
        <v>450</v>
      </c>
      <c r="Q61" s="65">
        <v>44896</v>
      </c>
      <c r="R61" s="69">
        <v>45077</v>
      </c>
      <c r="S61" s="70"/>
      <c r="T61" s="64">
        <v>0</v>
      </c>
      <c r="U61" s="64">
        <v>0</v>
      </c>
      <c r="V61" s="137"/>
      <c r="W61" s="138"/>
      <c r="X61" s="138"/>
      <c r="Y61" s="139" t="s">
        <v>31</v>
      </c>
      <c r="Z61" s="137">
        <v>45028</v>
      </c>
      <c r="AA61" s="138" t="s">
        <v>229</v>
      </c>
      <c r="AB61" s="140" t="s">
        <v>1264</v>
      </c>
      <c r="AC61" s="64"/>
      <c r="AD61" s="64"/>
      <c r="AE61" s="64"/>
      <c r="AF61" s="64"/>
      <c r="AG61" s="64"/>
      <c r="AH61" s="64"/>
      <c r="AI61" s="64"/>
    </row>
    <row r="62" spans="1:35" ht="40.5" customHeight="1" x14ac:dyDescent="0.25">
      <c r="A62" s="64" t="s">
        <v>506</v>
      </c>
      <c r="B62" s="64">
        <v>2</v>
      </c>
      <c r="C62" s="64">
        <v>2022</v>
      </c>
      <c r="D62" s="64" t="s">
        <v>73</v>
      </c>
      <c r="E62" s="64" t="s">
        <v>443</v>
      </c>
      <c r="F62" s="65">
        <v>44867</v>
      </c>
      <c r="G62" s="66" t="s">
        <v>474</v>
      </c>
      <c r="H62" s="67" t="s">
        <v>445</v>
      </c>
      <c r="I62" s="67" t="s">
        <v>475</v>
      </c>
      <c r="J62" s="67" t="s">
        <v>477</v>
      </c>
      <c r="K62" s="64" t="s">
        <v>29</v>
      </c>
      <c r="L62" s="67" t="s">
        <v>75</v>
      </c>
      <c r="M62" s="67">
        <v>2</v>
      </c>
      <c r="N62" s="67" t="s">
        <v>449</v>
      </c>
      <c r="O62" s="64" t="s">
        <v>76</v>
      </c>
      <c r="P62" s="68" t="s">
        <v>450</v>
      </c>
      <c r="Q62" s="65">
        <v>44896</v>
      </c>
      <c r="R62" s="69">
        <v>45077</v>
      </c>
      <c r="S62" s="70"/>
      <c r="T62" s="64">
        <v>0</v>
      </c>
      <c r="U62" s="64">
        <v>0</v>
      </c>
      <c r="V62" s="137"/>
      <c r="W62" s="138"/>
      <c r="X62" s="138"/>
      <c r="Y62" s="139" t="s">
        <v>31</v>
      </c>
      <c r="Z62" s="137">
        <v>45028</v>
      </c>
      <c r="AA62" s="138" t="s">
        <v>229</v>
      </c>
      <c r="AB62" s="140" t="s">
        <v>1265</v>
      </c>
      <c r="AC62" s="64"/>
      <c r="AD62" s="64"/>
      <c r="AE62" s="64"/>
      <c r="AF62" s="64"/>
      <c r="AG62" s="64"/>
      <c r="AH62" s="64"/>
      <c r="AI62" s="64"/>
    </row>
    <row r="63" spans="1:35" ht="40.5" customHeight="1" x14ac:dyDescent="0.25">
      <c r="A63" s="64" t="s">
        <v>506</v>
      </c>
      <c r="B63" s="64">
        <v>3</v>
      </c>
      <c r="C63" s="64">
        <v>2022</v>
      </c>
      <c r="D63" s="64" t="s">
        <v>73</v>
      </c>
      <c r="E63" s="64" t="s">
        <v>443</v>
      </c>
      <c r="F63" s="65">
        <v>44867</v>
      </c>
      <c r="G63" s="66" t="s">
        <v>474</v>
      </c>
      <c r="H63" s="67" t="s">
        <v>445</v>
      </c>
      <c r="I63" s="67" t="s">
        <v>475</v>
      </c>
      <c r="J63" s="67" t="s">
        <v>478</v>
      </c>
      <c r="K63" s="64" t="s">
        <v>29</v>
      </c>
      <c r="L63" s="67" t="s">
        <v>453</v>
      </c>
      <c r="M63" s="67">
        <v>6</v>
      </c>
      <c r="N63" s="67" t="s">
        <v>449</v>
      </c>
      <c r="O63" s="64" t="s">
        <v>76</v>
      </c>
      <c r="P63" s="68" t="s">
        <v>450</v>
      </c>
      <c r="Q63" s="65">
        <v>44896</v>
      </c>
      <c r="R63" s="69">
        <v>45077</v>
      </c>
      <c r="S63" s="70"/>
      <c r="T63" s="64">
        <v>0</v>
      </c>
      <c r="U63" s="64">
        <v>0</v>
      </c>
      <c r="V63" s="137"/>
      <c r="W63" s="138"/>
      <c r="X63" s="138"/>
      <c r="Y63" s="139" t="s">
        <v>31</v>
      </c>
      <c r="Z63" s="137">
        <v>45028</v>
      </c>
      <c r="AA63" s="138" t="s">
        <v>229</v>
      </c>
      <c r="AB63" s="140" t="s">
        <v>1266</v>
      </c>
      <c r="AC63" s="64"/>
      <c r="AD63" s="64"/>
      <c r="AE63" s="64"/>
      <c r="AF63" s="64"/>
      <c r="AG63" s="64"/>
      <c r="AH63" s="64"/>
      <c r="AI63" s="64"/>
    </row>
    <row r="64" spans="1:35" ht="40.5" customHeight="1" x14ac:dyDescent="0.25">
      <c r="A64" s="64" t="s">
        <v>507</v>
      </c>
      <c r="B64" s="64">
        <v>1</v>
      </c>
      <c r="C64" s="64">
        <v>2022</v>
      </c>
      <c r="D64" s="64" t="s">
        <v>73</v>
      </c>
      <c r="E64" s="64" t="s">
        <v>443</v>
      </c>
      <c r="F64" s="65">
        <v>44867</v>
      </c>
      <c r="G64" s="66" t="s">
        <v>479</v>
      </c>
      <c r="H64" s="67" t="s">
        <v>445</v>
      </c>
      <c r="I64" s="67" t="s">
        <v>480</v>
      </c>
      <c r="J64" s="67" t="s">
        <v>481</v>
      </c>
      <c r="K64" s="64" t="s">
        <v>29</v>
      </c>
      <c r="L64" s="67" t="s">
        <v>482</v>
      </c>
      <c r="M64" s="67">
        <v>1</v>
      </c>
      <c r="N64" s="67" t="s">
        <v>449</v>
      </c>
      <c r="O64" s="64" t="s">
        <v>76</v>
      </c>
      <c r="P64" s="68" t="s">
        <v>450</v>
      </c>
      <c r="Q64" s="65">
        <v>44896</v>
      </c>
      <c r="R64" s="69">
        <v>45077</v>
      </c>
      <c r="S64" s="70"/>
      <c r="T64" s="64">
        <v>0</v>
      </c>
      <c r="U64" s="64">
        <v>0</v>
      </c>
      <c r="V64" s="137"/>
      <c r="W64" s="138"/>
      <c r="X64" s="138"/>
      <c r="Y64" s="139" t="s">
        <v>31</v>
      </c>
      <c r="Z64" s="137">
        <v>45028</v>
      </c>
      <c r="AA64" s="138" t="s">
        <v>229</v>
      </c>
      <c r="AB64" s="140" t="s">
        <v>1267</v>
      </c>
      <c r="AC64" s="64"/>
      <c r="AD64" s="64"/>
      <c r="AE64" s="64"/>
      <c r="AF64" s="64"/>
      <c r="AG64" s="64"/>
      <c r="AH64" s="64"/>
      <c r="AI64" s="64"/>
    </row>
    <row r="65" spans="1:35" ht="40.5" customHeight="1" x14ac:dyDescent="0.25">
      <c r="A65" s="64" t="s">
        <v>507</v>
      </c>
      <c r="B65" s="64">
        <v>2</v>
      </c>
      <c r="C65" s="64">
        <v>2022</v>
      </c>
      <c r="D65" s="64" t="s">
        <v>73</v>
      </c>
      <c r="E65" s="64" t="s">
        <v>443</v>
      </c>
      <c r="F65" s="65">
        <v>44867</v>
      </c>
      <c r="G65" s="66" t="s">
        <v>483</v>
      </c>
      <c r="H65" s="67" t="s">
        <v>445</v>
      </c>
      <c r="I65" s="67" t="s">
        <v>480</v>
      </c>
      <c r="J65" s="67" t="s">
        <v>484</v>
      </c>
      <c r="K65" s="64" t="s">
        <v>29</v>
      </c>
      <c r="L65" s="67" t="s">
        <v>448</v>
      </c>
      <c r="M65" s="67">
        <v>12</v>
      </c>
      <c r="N65" s="67" t="s">
        <v>449</v>
      </c>
      <c r="O65" s="64" t="s">
        <v>76</v>
      </c>
      <c r="P65" s="68" t="s">
        <v>450</v>
      </c>
      <c r="Q65" s="65">
        <v>44896</v>
      </c>
      <c r="R65" s="69">
        <v>45077</v>
      </c>
      <c r="S65" s="70"/>
      <c r="T65" s="64">
        <v>0</v>
      </c>
      <c r="U65" s="64">
        <v>0</v>
      </c>
      <c r="V65" s="137"/>
      <c r="W65" s="138"/>
      <c r="X65" s="138"/>
      <c r="Y65" s="139" t="s">
        <v>31</v>
      </c>
      <c r="Z65" s="137">
        <v>45028</v>
      </c>
      <c r="AA65" s="138" t="s">
        <v>229</v>
      </c>
      <c r="AB65" s="140" t="s">
        <v>1268</v>
      </c>
      <c r="AC65" s="64"/>
      <c r="AD65" s="64"/>
      <c r="AE65" s="64"/>
      <c r="AF65" s="64"/>
      <c r="AG65" s="64"/>
      <c r="AH65" s="64"/>
      <c r="AI65" s="64"/>
    </row>
    <row r="66" spans="1:35" ht="40.5" customHeight="1" x14ac:dyDescent="0.25">
      <c r="A66" s="64" t="s">
        <v>507</v>
      </c>
      <c r="B66" s="64">
        <v>3</v>
      </c>
      <c r="C66" s="64">
        <v>2022</v>
      </c>
      <c r="D66" s="64" t="s">
        <v>73</v>
      </c>
      <c r="E66" s="64" t="s">
        <v>443</v>
      </c>
      <c r="F66" s="65">
        <v>44867</v>
      </c>
      <c r="G66" s="66" t="s">
        <v>483</v>
      </c>
      <c r="H66" s="67" t="s">
        <v>445</v>
      </c>
      <c r="I66" s="67" t="s">
        <v>480</v>
      </c>
      <c r="J66" s="67" t="s">
        <v>451</v>
      </c>
      <c r="K66" s="64" t="s">
        <v>29</v>
      </c>
      <c r="L66" s="67" t="s">
        <v>448</v>
      </c>
      <c r="M66" s="67">
        <v>2</v>
      </c>
      <c r="N66" s="67" t="s">
        <v>449</v>
      </c>
      <c r="O66" s="64" t="s">
        <v>76</v>
      </c>
      <c r="P66" s="68" t="s">
        <v>450</v>
      </c>
      <c r="Q66" s="65">
        <v>44896</v>
      </c>
      <c r="R66" s="69">
        <v>45077</v>
      </c>
      <c r="S66" s="70"/>
      <c r="T66" s="64">
        <v>0</v>
      </c>
      <c r="U66" s="64">
        <v>0</v>
      </c>
      <c r="V66" s="137"/>
      <c r="W66" s="138"/>
      <c r="X66" s="138"/>
      <c r="Y66" s="139" t="s">
        <v>31</v>
      </c>
      <c r="Z66" s="137">
        <v>45028</v>
      </c>
      <c r="AA66" s="138" t="s">
        <v>229</v>
      </c>
      <c r="AB66" s="140" t="s">
        <v>1269</v>
      </c>
      <c r="AC66" s="64"/>
      <c r="AD66" s="64"/>
      <c r="AE66" s="64"/>
      <c r="AF66" s="64"/>
      <c r="AG66" s="64"/>
      <c r="AH66" s="64"/>
      <c r="AI66" s="64"/>
    </row>
    <row r="67" spans="1:35" ht="40.5" customHeight="1" x14ac:dyDescent="0.25">
      <c r="A67" s="64" t="s">
        <v>507</v>
      </c>
      <c r="B67" s="64">
        <v>4</v>
      </c>
      <c r="C67" s="64">
        <v>2022</v>
      </c>
      <c r="D67" s="64" t="s">
        <v>73</v>
      </c>
      <c r="E67" s="64" t="s">
        <v>443</v>
      </c>
      <c r="F67" s="65">
        <v>44867</v>
      </c>
      <c r="G67" s="66" t="s">
        <v>483</v>
      </c>
      <c r="H67" s="67" t="s">
        <v>445</v>
      </c>
      <c r="I67" s="67" t="s">
        <v>480</v>
      </c>
      <c r="J67" s="67" t="s">
        <v>485</v>
      </c>
      <c r="K67" s="64" t="s">
        <v>29</v>
      </c>
      <c r="L67" s="67" t="s">
        <v>486</v>
      </c>
      <c r="M67" s="67">
        <v>1</v>
      </c>
      <c r="N67" s="67" t="s">
        <v>449</v>
      </c>
      <c r="O67" s="64" t="s">
        <v>76</v>
      </c>
      <c r="P67" s="68" t="s">
        <v>450</v>
      </c>
      <c r="Q67" s="65">
        <v>44896</v>
      </c>
      <c r="R67" s="69">
        <v>45107</v>
      </c>
      <c r="S67" s="70"/>
      <c r="T67" s="64">
        <v>0</v>
      </c>
      <c r="U67" s="64">
        <v>0</v>
      </c>
      <c r="V67" s="137"/>
      <c r="W67" s="138"/>
      <c r="X67" s="138"/>
      <c r="Y67" s="139" t="s">
        <v>31</v>
      </c>
      <c r="Z67" s="137">
        <v>45028</v>
      </c>
      <c r="AA67" s="138" t="s">
        <v>229</v>
      </c>
      <c r="AB67" s="140" t="s">
        <v>1270</v>
      </c>
      <c r="AC67" s="64"/>
      <c r="AD67" s="64"/>
      <c r="AE67" s="64"/>
      <c r="AF67" s="64"/>
      <c r="AG67" s="64"/>
      <c r="AH67" s="64"/>
      <c r="AI67" s="64"/>
    </row>
    <row r="68" spans="1:35" ht="40.5" customHeight="1" x14ac:dyDescent="0.25">
      <c r="A68" s="64" t="s">
        <v>507</v>
      </c>
      <c r="B68" s="64">
        <v>5</v>
      </c>
      <c r="C68" s="64">
        <v>2022</v>
      </c>
      <c r="D68" s="64" t="s">
        <v>73</v>
      </c>
      <c r="E68" s="64" t="s">
        <v>443</v>
      </c>
      <c r="F68" s="65">
        <v>44867</v>
      </c>
      <c r="G68" s="66" t="s">
        <v>483</v>
      </c>
      <c r="H68" s="67" t="s">
        <v>487</v>
      </c>
      <c r="I68" s="67" t="s">
        <v>488</v>
      </c>
      <c r="J68" s="67" t="s">
        <v>489</v>
      </c>
      <c r="K68" s="64" t="s">
        <v>29</v>
      </c>
      <c r="L68" s="67" t="s">
        <v>490</v>
      </c>
      <c r="M68" s="67">
        <v>1</v>
      </c>
      <c r="N68" s="67" t="s">
        <v>491</v>
      </c>
      <c r="O68" s="64" t="s">
        <v>491</v>
      </c>
      <c r="P68" s="68" t="s">
        <v>492</v>
      </c>
      <c r="Q68" s="65">
        <v>44896</v>
      </c>
      <c r="R68" s="69">
        <v>45107</v>
      </c>
      <c r="S68" s="70"/>
      <c r="T68" s="64">
        <v>0</v>
      </c>
      <c r="U68" s="64">
        <v>0</v>
      </c>
      <c r="V68" s="137"/>
      <c r="W68" s="138"/>
      <c r="X68" s="138"/>
      <c r="Y68" s="139" t="s">
        <v>31</v>
      </c>
      <c r="Z68" s="137">
        <v>45026</v>
      </c>
      <c r="AA68" s="138" t="s">
        <v>218</v>
      </c>
      <c r="AB68" s="140" t="s">
        <v>1191</v>
      </c>
      <c r="AC68" s="64"/>
      <c r="AD68" s="64"/>
      <c r="AE68" s="64"/>
      <c r="AF68" s="64"/>
      <c r="AG68" s="64"/>
      <c r="AH68" s="64"/>
      <c r="AI68" s="64"/>
    </row>
    <row r="69" spans="1:35" ht="40.5" customHeight="1" x14ac:dyDescent="0.25">
      <c r="A69" s="64" t="s">
        <v>508</v>
      </c>
      <c r="B69" s="64">
        <v>2</v>
      </c>
      <c r="C69" s="64">
        <v>2022</v>
      </c>
      <c r="D69" s="64" t="s">
        <v>73</v>
      </c>
      <c r="E69" s="64" t="s">
        <v>443</v>
      </c>
      <c r="F69" s="65">
        <v>44867</v>
      </c>
      <c r="G69" s="66" t="s">
        <v>493</v>
      </c>
      <c r="H69" s="67" t="s">
        <v>88</v>
      </c>
      <c r="I69" s="67" t="s">
        <v>494</v>
      </c>
      <c r="J69" s="67" t="s">
        <v>498</v>
      </c>
      <c r="K69" s="64" t="s">
        <v>29</v>
      </c>
      <c r="L69" s="67" t="s">
        <v>499</v>
      </c>
      <c r="M69" s="67">
        <v>3</v>
      </c>
      <c r="N69" s="67" t="s">
        <v>497</v>
      </c>
      <c r="O69" s="64" t="s">
        <v>92</v>
      </c>
      <c r="P69" s="68" t="s">
        <v>92</v>
      </c>
      <c r="Q69" s="65">
        <v>44880</v>
      </c>
      <c r="R69" s="69">
        <v>45016</v>
      </c>
      <c r="S69" s="70"/>
      <c r="T69" s="64">
        <v>0</v>
      </c>
      <c r="U69" s="64">
        <v>0</v>
      </c>
      <c r="V69" s="137">
        <v>45016</v>
      </c>
      <c r="W69" s="138" t="s">
        <v>724</v>
      </c>
      <c r="X69" s="141" t="s">
        <v>1234</v>
      </c>
      <c r="Y69" s="139" t="s">
        <v>1180</v>
      </c>
      <c r="Z69" s="137">
        <v>45027</v>
      </c>
      <c r="AA69" s="138" t="s">
        <v>216</v>
      </c>
      <c r="AB69" s="154" t="s">
        <v>1235</v>
      </c>
      <c r="AC69" s="64"/>
      <c r="AD69" s="64"/>
      <c r="AE69" s="64"/>
      <c r="AF69" s="64"/>
      <c r="AG69" s="64"/>
      <c r="AH69" s="64"/>
      <c r="AI69" s="64"/>
    </row>
    <row r="70" spans="1:35" ht="40.5" customHeight="1" x14ac:dyDescent="0.25">
      <c r="A70" s="64" t="s">
        <v>544</v>
      </c>
      <c r="B70" s="64">
        <v>2</v>
      </c>
      <c r="C70" s="64">
        <v>2022</v>
      </c>
      <c r="D70" s="64" t="s">
        <v>90</v>
      </c>
      <c r="E70" s="64" t="s">
        <v>509</v>
      </c>
      <c r="F70" s="65">
        <v>44889</v>
      </c>
      <c r="G70" s="66" t="s">
        <v>510</v>
      </c>
      <c r="H70" s="67" t="s">
        <v>33</v>
      </c>
      <c r="I70" s="67" t="s">
        <v>511</v>
      </c>
      <c r="J70" s="67" t="s">
        <v>515</v>
      </c>
      <c r="K70" s="64" t="s">
        <v>29</v>
      </c>
      <c r="L70" s="67" t="s">
        <v>516</v>
      </c>
      <c r="M70" s="67">
        <v>100</v>
      </c>
      <c r="N70" s="67" t="s">
        <v>34</v>
      </c>
      <c r="O70" s="64" t="s">
        <v>34</v>
      </c>
      <c r="P70" s="68" t="s">
        <v>514</v>
      </c>
      <c r="Q70" s="65">
        <v>44621</v>
      </c>
      <c r="R70" s="69">
        <v>45137</v>
      </c>
      <c r="S70" s="70"/>
      <c r="T70" s="64">
        <v>0</v>
      </c>
      <c r="U70" s="64">
        <v>0</v>
      </c>
      <c r="V70" s="137"/>
      <c r="W70" s="138"/>
      <c r="X70" s="138"/>
      <c r="Y70" s="139" t="s">
        <v>31</v>
      </c>
      <c r="Z70" s="137">
        <v>45026</v>
      </c>
      <c r="AA70" s="138" t="s">
        <v>218</v>
      </c>
      <c r="AB70" s="140" t="s">
        <v>1191</v>
      </c>
      <c r="AC70" s="64"/>
      <c r="AD70" s="64"/>
      <c r="AE70" s="64"/>
      <c r="AF70" s="64"/>
      <c r="AG70" s="64"/>
      <c r="AH70" s="64"/>
      <c r="AI70" s="64"/>
    </row>
    <row r="71" spans="1:35" ht="40.5" customHeight="1" x14ac:dyDescent="0.25">
      <c r="A71" s="64" t="s">
        <v>544</v>
      </c>
      <c r="B71" s="64">
        <v>3</v>
      </c>
      <c r="C71" s="64">
        <v>2022</v>
      </c>
      <c r="D71" s="64" t="s">
        <v>90</v>
      </c>
      <c r="E71" s="64" t="s">
        <v>509</v>
      </c>
      <c r="F71" s="65">
        <v>44889</v>
      </c>
      <c r="G71" s="66" t="s">
        <v>510</v>
      </c>
      <c r="H71" s="67" t="s">
        <v>517</v>
      </c>
      <c r="I71" s="67" t="s">
        <v>518</v>
      </c>
      <c r="J71" s="67" t="s">
        <v>519</v>
      </c>
      <c r="K71" s="64" t="s">
        <v>29</v>
      </c>
      <c r="L71" s="67" t="s">
        <v>520</v>
      </c>
      <c r="M71" s="67">
        <v>100</v>
      </c>
      <c r="N71" s="67" t="s">
        <v>34</v>
      </c>
      <c r="O71" s="64" t="s">
        <v>34</v>
      </c>
      <c r="P71" s="68" t="s">
        <v>514</v>
      </c>
      <c r="Q71" s="65">
        <v>45046</v>
      </c>
      <c r="R71" s="69">
        <v>45290</v>
      </c>
      <c r="S71" s="70"/>
      <c r="T71" s="64">
        <v>0</v>
      </c>
      <c r="U71" s="64">
        <v>0</v>
      </c>
      <c r="V71" s="137"/>
      <c r="W71" s="138"/>
      <c r="X71" s="138"/>
      <c r="Y71" s="139" t="s">
        <v>31</v>
      </c>
      <c r="Z71" s="137">
        <v>45026</v>
      </c>
      <c r="AA71" s="138" t="s">
        <v>218</v>
      </c>
      <c r="AB71" s="140" t="s">
        <v>1191</v>
      </c>
      <c r="AC71" s="64"/>
      <c r="AD71" s="64"/>
      <c r="AE71" s="64"/>
      <c r="AF71" s="64"/>
      <c r="AG71" s="64"/>
      <c r="AH71" s="64"/>
      <c r="AI71" s="64"/>
    </row>
    <row r="72" spans="1:35" ht="73" customHeight="1" x14ac:dyDescent="0.25">
      <c r="A72" s="64" t="s">
        <v>545</v>
      </c>
      <c r="B72" s="64">
        <v>1</v>
      </c>
      <c r="C72" s="64">
        <v>2022</v>
      </c>
      <c r="D72" s="64" t="s">
        <v>90</v>
      </c>
      <c r="E72" s="64" t="s">
        <v>509</v>
      </c>
      <c r="F72" s="65">
        <v>44889</v>
      </c>
      <c r="G72" s="66" t="s">
        <v>521</v>
      </c>
      <c r="H72" s="67" t="s">
        <v>517</v>
      </c>
      <c r="I72" s="67" t="s">
        <v>518</v>
      </c>
      <c r="J72" s="67" t="s">
        <v>522</v>
      </c>
      <c r="K72" s="64" t="s">
        <v>29</v>
      </c>
      <c r="L72" s="67" t="s">
        <v>523</v>
      </c>
      <c r="M72" s="67">
        <v>1</v>
      </c>
      <c r="N72" s="67" t="s">
        <v>34</v>
      </c>
      <c r="O72" s="64" t="s">
        <v>34</v>
      </c>
      <c r="P72" s="68" t="s">
        <v>514</v>
      </c>
      <c r="Q72" s="65">
        <v>44896</v>
      </c>
      <c r="R72" s="69">
        <v>45015</v>
      </c>
      <c r="S72" s="70"/>
      <c r="T72" s="64">
        <v>0</v>
      </c>
      <c r="U72" s="64">
        <v>0</v>
      </c>
      <c r="V72" s="137">
        <v>45028</v>
      </c>
      <c r="W72" s="138" t="s">
        <v>366</v>
      </c>
      <c r="X72" s="138" t="s">
        <v>1195</v>
      </c>
      <c r="Y72" s="139" t="s">
        <v>1180</v>
      </c>
      <c r="Z72" s="137">
        <v>45028</v>
      </c>
      <c r="AA72" s="138" t="s">
        <v>218</v>
      </c>
      <c r="AB72" s="140" t="s">
        <v>1196</v>
      </c>
      <c r="AC72" s="64"/>
      <c r="AD72" s="64"/>
      <c r="AE72" s="64"/>
      <c r="AF72" s="64"/>
      <c r="AG72" s="64"/>
      <c r="AH72" s="64"/>
      <c r="AI72" s="64"/>
    </row>
    <row r="73" spans="1:35" ht="40.5" customHeight="1" x14ac:dyDescent="0.25">
      <c r="A73" s="64" t="s">
        <v>545</v>
      </c>
      <c r="B73" s="64">
        <v>2</v>
      </c>
      <c r="C73" s="64">
        <v>2022</v>
      </c>
      <c r="D73" s="64" t="s">
        <v>90</v>
      </c>
      <c r="E73" s="64" t="s">
        <v>509</v>
      </c>
      <c r="F73" s="65">
        <v>44889</v>
      </c>
      <c r="G73" s="66" t="s">
        <v>521</v>
      </c>
      <c r="H73" s="67" t="s">
        <v>517</v>
      </c>
      <c r="I73" s="67" t="s">
        <v>518</v>
      </c>
      <c r="J73" s="67" t="s">
        <v>524</v>
      </c>
      <c r="K73" s="64" t="s">
        <v>29</v>
      </c>
      <c r="L73" s="67" t="s">
        <v>525</v>
      </c>
      <c r="M73" s="67">
        <v>100</v>
      </c>
      <c r="N73" s="67" t="s">
        <v>34</v>
      </c>
      <c r="O73" s="64" t="s">
        <v>34</v>
      </c>
      <c r="P73" s="68" t="s">
        <v>514</v>
      </c>
      <c r="Q73" s="65">
        <v>45015</v>
      </c>
      <c r="R73" s="69">
        <v>45046</v>
      </c>
      <c r="S73" s="70"/>
      <c r="T73" s="64">
        <v>0</v>
      </c>
      <c r="U73" s="64">
        <v>0</v>
      </c>
      <c r="V73" s="137"/>
      <c r="W73" s="138"/>
      <c r="X73" s="138"/>
      <c r="Y73" s="139" t="s">
        <v>31</v>
      </c>
      <c r="Z73" s="137">
        <v>45026</v>
      </c>
      <c r="AA73" s="138" t="s">
        <v>218</v>
      </c>
      <c r="AB73" s="140" t="s">
        <v>1191</v>
      </c>
      <c r="AC73" s="64"/>
      <c r="AD73" s="64"/>
      <c r="AE73" s="64"/>
      <c r="AF73" s="64"/>
      <c r="AG73" s="64"/>
      <c r="AH73" s="64"/>
      <c r="AI73" s="64"/>
    </row>
    <row r="74" spans="1:35" ht="40.5" customHeight="1" x14ac:dyDescent="0.25">
      <c r="A74" s="64" t="s">
        <v>545</v>
      </c>
      <c r="B74" s="64">
        <v>3</v>
      </c>
      <c r="C74" s="64">
        <v>2022</v>
      </c>
      <c r="D74" s="64" t="s">
        <v>90</v>
      </c>
      <c r="E74" s="64" t="s">
        <v>509</v>
      </c>
      <c r="F74" s="65">
        <v>44889</v>
      </c>
      <c r="G74" s="66" t="s">
        <v>521</v>
      </c>
      <c r="H74" s="67" t="s">
        <v>517</v>
      </c>
      <c r="I74" s="67" t="s">
        <v>518</v>
      </c>
      <c r="J74" s="67" t="s">
        <v>526</v>
      </c>
      <c r="K74" s="64" t="s">
        <v>29</v>
      </c>
      <c r="L74" s="67" t="s">
        <v>525</v>
      </c>
      <c r="M74" s="67">
        <v>100</v>
      </c>
      <c r="N74" s="67" t="s">
        <v>34</v>
      </c>
      <c r="O74" s="64" t="s">
        <v>34</v>
      </c>
      <c r="P74" s="68" t="s">
        <v>514</v>
      </c>
      <c r="Q74" s="65">
        <v>45046</v>
      </c>
      <c r="R74" s="69">
        <v>45107</v>
      </c>
      <c r="S74" s="70"/>
      <c r="T74" s="64">
        <v>0</v>
      </c>
      <c r="U74" s="64">
        <v>0</v>
      </c>
      <c r="V74" s="137"/>
      <c r="W74" s="138"/>
      <c r="X74" s="138"/>
      <c r="Y74" s="139" t="s">
        <v>31</v>
      </c>
      <c r="Z74" s="137">
        <v>45026</v>
      </c>
      <c r="AA74" s="138" t="s">
        <v>218</v>
      </c>
      <c r="AB74" s="140" t="s">
        <v>1191</v>
      </c>
      <c r="AC74" s="64"/>
      <c r="AD74" s="64"/>
      <c r="AE74" s="64"/>
      <c r="AF74" s="64"/>
      <c r="AG74" s="64"/>
      <c r="AH74" s="64"/>
      <c r="AI74" s="64"/>
    </row>
    <row r="75" spans="1:35" ht="40.5" customHeight="1" x14ac:dyDescent="0.25">
      <c r="A75" s="64" t="s">
        <v>545</v>
      </c>
      <c r="B75" s="64">
        <v>4</v>
      </c>
      <c r="C75" s="64">
        <v>2022</v>
      </c>
      <c r="D75" s="64" t="s">
        <v>90</v>
      </c>
      <c r="E75" s="64" t="s">
        <v>509</v>
      </c>
      <c r="F75" s="65">
        <v>44889</v>
      </c>
      <c r="G75" s="66" t="s">
        <v>521</v>
      </c>
      <c r="H75" s="67" t="s">
        <v>517</v>
      </c>
      <c r="I75" s="67" t="s">
        <v>518</v>
      </c>
      <c r="J75" s="67" t="s">
        <v>527</v>
      </c>
      <c r="K75" s="64" t="s">
        <v>29</v>
      </c>
      <c r="L75" s="67" t="s">
        <v>525</v>
      </c>
      <c r="M75" s="67">
        <v>100</v>
      </c>
      <c r="N75" s="67" t="s">
        <v>34</v>
      </c>
      <c r="O75" s="64" t="s">
        <v>34</v>
      </c>
      <c r="P75" s="68" t="s">
        <v>514</v>
      </c>
      <c r="Q75" s="65">
        <v>45107</v>
      </c>
      <c r="R75" s="69">
        <v>45290</v>
      </c>
      <c r="S75" s="70"/>
      <c r="T75" s="64">
        <v>0</v>
      </c>
      <c r="U75" s="64">
        <v>0</v>
      </c>
      <c r="V75" s="137"/>
      <c r="W75" s="138"/>
      <c r="X75" s="138"/>
      <c r="Y75" s="139" t="s">
        <v>31</v>
      </c>
      <c r="Z75" s="137">
        <v>45026</v>
      </c>
      <c r="AA75" s="138" t="s">
        <v>218</v>
      </c>
      <c r="AB75" s="140" t="s">
        <v>1191</v>
      </c>
      <c r="AC75" s="64"/>
      <c r="AD75" s="64"/>
      <c r="AE75" s="64"/>
      <c r="AF75" s="64"/>
      <c r="AG75" s="64"/>
      <c r="AH75" s="64"/>
      <c r="AI75" s="64"/>
    </row>
    <row r="76" spans="1:35" ht="40.5" customHeight="1" x14ac:dyDescent="0.25">
      <c r="A76" s="64" t="s">
        <v>546</v>
      </c>
      <c r="B76" s="64">
        <v>1</v>
      </c>
      <c r="C76" s="64">
        <v>2022</v>
      </c>
      <c r="D76" s="64" t="s">
        <v>90</v>
      </c>
      <c r="E76" s="64" t="s">
        <v>509</v>
      </c>
      <c r="F76" s="65">
        <v>44889</v>
      </c>
      <c r="G76" s="66" t="s">
        <v>528</v>
      </c>
      <c r="H76" s="67" t="s">
        <v>517</v>
      </c>
      <c r="I76" s="67" t="s">
        <v>529</v>
      </c>
      <c r="J76" s="67" t="s">
        <v>530</v>
      </c>
      <c r="K76" s="64" t="s">
        <v>29</v>
      </c>
      <c r="L76" s="67" t="s">
        <v>525</v>
      </c>
      <c r="M76" s="67">
        <v>100</v>
      </c>
      <c r="N76" s="67" t="s">
        <v>34</v>
      </c>
      <c r="O76" s="64" t="s">
        <v>34</v>
      </c>
      <c r="P76" s="68" t="s">
        <v>514</v>
      </c>
      <c r="Q76" s="65">
        <v>44896</v>
      </c>
      <c r="R76" s="69">
        <v>45107</v>
      </c>
      <c r="S76" s="70"/>
      <c r="T76" s="64">
        <v>0</v>
      </c>
      <c r="U76" s="64">
        <v>0</v>
      </c>
      <c r="V76" s="137"/>
      <c r="W76" s="138"/>
      <c r="X76" s="138"/>
      <c r="Y76" s="139" t="s">
        <v>31</v>
      </c>
      <c r="Z76" s="137">
        <v>45026</v>
      </c>
      <c r="AA76" s="138" t="s">
        <v>218</v>
      </c>
      <c r="AB76" s="140" t="s">
        <v>1191</v>
      </c>
      <c r="AC76" s="64"/>
      <c r="AD76" s="64"/>
      <c r="AE76" s="64"/>
      <c r="AF76" s="64"/>
      <c r="AG76" s="64"/>
      <c r="AH76" s="64"/>
      <c r="AI76" s="64"/>
    </row>
    <row r="77" spans="1:35" ht="40.5" customHeight="1" x14ac:dyDescent="0.25">
      <c r="A77" s="64" t="s">
        <v>546</v>
      </c>
      <c r="B77" s="64">
        <v>2</v>
      </c>
      <c r="C77" s="64">
        <v>2022</v>
      </c>
      <c r="D77" s="64" t="s">
        <v>90</v>
      </c>
      <c r="E77" s="64" t="s">
        <v>509</v>
      </c>
      <c r="F77" s="65">
        <v>44889</v>
      </c>
      <c r="G77" s="66" t="s">
        <v>531</v>
      </c>
      <c r="H77" s="67" t="s">
        <v>517</v>
      </c>
      <c r="I77" s="67" t="s">
        <v>529</v>
      </c>
      <c r="J77" s="67" t="s">
        <v>532</v>
      </c>
      <c r="K77" s="64" t="s">
        <v>29</v>
      </c>
      <c r="L77" s="67" t="s">
        <v>525</v>
      </c>
      <c r="M77" s="67">
        <v>100</v>
      </c>
      <c r="N77" s="67" t="s">
        <v>34</v>
      </c>
      <c r="O77" s="64" t="s">
        <v>34</v>
      </c>
      <c r="P77" s="68" t="s">
        <v>514</v>
      </c>
      <c r="Q77" s="65">
        <v>44896</v>
      </c>
      <c r="R77" s="69">
        <v>45107</v>
      </c>
      <c r="S77" s="70"/>
      <c r="T77" s="64">
        <v>0</v>
      </c>
      <c r="U77" s="64">
        <v>0</v>
      </c>
      <c r="V77" s="137"/>
      <c r="W77" s="138"/>
      <c r="X77" s="138"/>
      <c r="Y77" s="139" t="s">
        <v>31</v>
      </c>
      <c r="Z77" s="137">
        <v>45026</v>
      </c>
      <c r="AA77" s="138" t="s">
        <v>218</v>
      </c>
      <c r="AB77" s="140" t="s">
        <v>1191</v>
      </c>
      <c r="AC77" s="64"/>
      <c r="AD77" s="64"/>
      <c r="AE77" s="64"/>
      <c r="AF77" s="64"/>
      <c r="AG77" s="64"/>
      <c r="AH77" s="64"/>
      <c r="AI77" s="64"/>
    </row>
    <row r="78" spans="1:35" ht="65.5" customHeight="1" x14ac:dyDescent="0.25">
      <c r="A78" s="64" t="s">
        <v>546</v>
      </c>
      <c r="B78" s="64">
        <v>3</v>
      </c>
      <c r="C78" s="64">
        <v>2022</v>
      </c>
      <c r="D78" s="64" t="s">
        <v>90</v>
      </c>
      <c r="E78" s="64" t="s">
        <v>509</v>
      </c>
      <c r="F78" s="65">
        <v>44889</v>
      </c>
      <c r="G78" s="66" t="s">
        <v>531</v>
      </c>
      <c r="H78" s="67" t="s">
        <v>517</v>
      </c>
      <c r="I78" s="67" t="s">
        <v>529</v>
      </c>
      <c r="J78" s="67" t="s">
        <v>533</v>
      </c>
      <c r="K78" s="64" t="s">
        <v>29</v>
      </c>
      <c r="L78" s="67" t="s">
        <v>534</v>
      </c>
      <c r="M78" s="67">
        <v>1</v>
      </c>
      <c r="N78" s="67" t="s">
        <v>34</v>
      </c>
      <c r="O78" s="64" t="s">
        <v>34</v>
      </c>
      <c r="P78" s="68" t="s">
        <v>514</v>
      </c>
      <c r="Q78" s="65">
        <v>44896</v>
      </c>
      <c r="R78" s="69">
        <v>45015</v>
      </c>
      <c r="S78" s="70"/>
      <c r="T78" s="64">
        <v>0</v>
      </c>
      <c r="U78" s="64">
        <v>0</v>
      </c>
      <c r="V78" s="137">
        <v>45028</v>
      </c>
      <c r="W78" s="138" t="s">
        <v>366</v>
      </c>
      <c r="X78" s="138" t="s">
        <v>1193</v>
      </c>
      <c r="Y78" s="139" t="s">
        <v>1180</v>
      </c>
      <c r="Z78" s="137">
        <v>45027</v>
      </c>
      <c r="AA78" s="138" t="s">
        <v>218</v>
      </c>
      <c r="AB78" s="140" t="s">
        <v>1194</v>
      </c>
      <c r="AC78" s="64"/>
      <c r="AD78" s="64"/>
      <c r="AE78" s="64"/>
      <c r="AF78" s="64"/>
      <c r="AG78" s="64"/>
      <c r="AH78" s="64"/>
      <c r="AI78" s="64"/>
    </row>
    <row r="79" spans="1:35" ht="40.5" customHeight="1" x14ac:dyDescent="0.25">
      <c r="A79" s="64" t="s">
        <v>546</v>
      </c>
      <c r="B79" s="64">
        <v>4</v>
      </c>
      <c r="C79" s="64">
        <v>2022</v>
      </c>
      <c r="D79" s="64" t="s">
        <v>90</v>
      </c>
      <c r="E79" s="64" t="s">
        <v>509</v>
      </c>
      <c r="F79" s="65">
        <v>44889</v>
      </c>
      <c r="G79" s="66" t="s">
        <v>531</v>
      </c>
      <c r="H79" s="67" t="s">
        <v>517</v>
      </c>
      <c r="I79" s="67" t="s">
        <v>529</v>
      </c>
      <c r="J79" s="67" t="s">
        <v>535</v>
      </c>
      <c r="K79" s="64" t="s">
        <v>29</v>
      </c>
      <c r="L79" s="67" t="s">
        <v>525</v>
      </c>
      <c r="M79" s="67">
        <v>100</v>
      </c>
      <c r="N79" s="67" t="s">
        <v>34</v>
      </c>
      <c r="O79" s="64" t="s">
        <v>34</v>
      </c>
      <c r="P79" s="68" t="s">
        <v>514</v>
      </c>
      <c r="Q79" s="65">
        <v>44896</v>
      </c>
      <c r="R79" s="69">
        <v>45107</v>
      </c>
      <c r="S79" s="70"/>
      <c r="T79" s="64">
        <v>0</v>
      </c>
      <c r="U79" s="64">
        <v>0</v>
      </c>
      <c r="V79" s="137"/>
      <c r="W79" s="138"/>
      <c r="X79" s="138"/>
      <c r="Y79" s="139" t="s">
        <v>31</v>
      </c>
      <c r="Z79" s="137">
        <v>45026</v>
      </c>
      <c r="AA79" s="138" t="s">
        <v>218</v>
      </c>
      <c r="AB79" s="140" t="s">
        <v>1191</v>
      </c>
      <c r="AC79" s="64"/>
      <c r="AD79" s="64"/>
      <c r="AE79" s="64"/>
      <c r="AF79" s="64"/>
      <c r="AG79" s="64"/>
      <c r="AH79" s="64"/>
      <c r="AI79" s="64"/>
    </row>
    <row r="80" spans="1:35" ht="40.5" customHeight="1" x14ac:dyDescent="0.25">
      <c r="A80" s="64" t="s">
        <v>547</v>
      </c>
      <c r="B80" s="64">
        <v>1</v>
      </c>
      <c r="C80" s="64">
        <v>2022</v>
      </c>
      <c r="D80" s="64" t="s">
        <v>90</v>
      </c>
      <c r="E80" s="64" t="s">
        <v>509</v>
      </c>
      <c r="F80" s="65">
        <v>44889</v>
      </c>
      <c r="G80" s="66" t="s">
        <v>531</v>
      </c>
      <c r="H80" s="67" t="s">
        <v>517</v>
      </c>
      <c r="I80" s="67" t="s">
        <v>536</v>
      </c>
      <c r="J80" s="67" t="s">
        <v>537</v>
      </c>
      <c r="K80" s="64" t="s">
        <v>29</v>
      </c>
      <c r="L80" s="67" t="s">
        <v>525</v>
      </c>
      <c r="M80" s="67">
        <v>100</v>
      </c>
      <c r="N80" s="67" t="s">
        <v>34</v>
      </c>
      <c r="O80" s="64" t="s">
        <v>34</v>
      </c>
      <c r="P80" s="68" t="s">
        <v>514</v>
      </c>
      <c r="Q80" s="65">
        <v>44896</v>
      </c>
      <c r="R80" s="69">
        <v>45229</v>
      </c>
      <c r="S80" s="70"/>
      <c r="T80" s="64">
        <v>0</v>
      </c>
      <c r="U80" s="64">
        <v>0</v>
      </c>
      <c r="V80" s="137"/>
      <c r="W80" s="138"/>
      <c r="X80" s="138"/>
      <c r="Y80" s="139" t="s">
        <v>31</v>
      </c>
      <c r="Z80" s="137">
        <v>45026</v>
      </c>
      <c r="AA80" s="138" t="s">
        <v>218</v>
      </c>
      <c r="AB80" s="140" t="s">
        <v>1191</v>
      </c>
      <c r="AC80" s="64"/>
      <c r="AD80" s="64"/>
      <c r="AE80" s="64"/>
      <c r="AF80" s="64"/>
      <c r="AG80" s="64"/>
      <c r="AH80" s="64"/>
      <c r="AI80" s="64"/>
    </row>
    <row r="81" spans="1:35" ht="40.5" customHeight="1" x14ac:dyDescent="0.25">
      <c r="A81" s="64" t="s">
        <v>547</v>
      </c>
      <c r="B81" s="64">
        <v>2</v>
      </c>
      <c r="C81" s="64">
        <v>2022</v>
      </c>
      <c r="D81" s="64" t="s">
        <v>90</v>
      </c>
      <c r="E81" s="64" t="s">
        <v>509</v>
      </c>
      <c r="F81" s="65">
        <v>44889</v>
      </c>
      <c r="G81" s="66" t="s">
        <v>531</v>
      </c>
      <c r="H81" s="67" t="s">
        <v>517</v>
      </c>
      <c r="I81" s="67" t="s">
        <v>536</v>
      </c>
      <c r="J81" s="67" t="s">
        <v>538</v>
      </c>
      <c r="K81" s="64" t="s">
        <v>29</v>
      </c>
      <c r="L81" s="67" t="s">
        <v>539</v>
      </c>
      <c r="M81" s="67">
        <v>2</v>
      </c>
      <c r="N81" s="67" t="s">
        <v>34</v>
      </c>
      <c r="O81" s="64" t="s">
        <v>34</v>
      </c>
      <c r="P81" s="68" t="s">
        <v>514</v>
      </c>
      <c r="Q81" s="65">
        <v>44896</v>
      </c>
      <c r="R81" s="69">
        <v>45229</v>
      </c>
      <c r="S81" s="70"/>
      <c r="T81" s="64">
        <v>0</v>
      </c>
      <c r="U81" s="64">
        <v>0</v>
      </c>
      <c r="V81" s="137"/>
      <c r="W81" s="138"/>
      <c r="X81" s="138"/>
      <c r="Y81" s="139" t="s">
        <v>31</v>
      </c>
      <c r="Z81" s="137">
        <v>45026</v>
      </c>
      <c r="AA81" s="138" t="s">
        <v>218</v>
      </c>
      <c r="AB81" s="140" t="s">
        <v>1191</v>
      </c>
      <c r="AC81" s="64"/>
      <c r="AD81" s="64"/>
      <c r="AE81" s="64"/>
      <c r="AF81" s="64"/>
      <c r="AG81" s="64"/>
      <c r="AH81" s="64"/>
      <c r="AI81" s="64"/>
    </row>
    <row r="82" spans="1:35" ht="40.5" customHeight="1" x14ac:dyDescent="0.25">
      <c r="A82" s="64" t="s">
        <v>547</v>
      </c>
      <c r="B82" s="64">
        <v>3</v>
      </c>
      <c r="C82" s="64">
        <v>2022</v>
      </c>
      <c r="D82" s="64" t="s">
        <v>90</v>
      </c>
      <c r="E82" s="64" t="s">
        <v>509</v>
      </c>
      <c r="F82" s="65">
        <v>44889</v>
      </c>
      <c r="G82" s="66" t="s">
        <v>531</v>
      </c>
      <c r="H82" s="67" t="s">
        <v>517</v>
      </c>
      <c r="I82" s="67" t="s">
        <v>536</v>
      </c>
      <c r="J82" s="67" t="s">
        <v>540</v>
      </c>
      <c r="K82" s="64" t="s">
        <v>29</v>
      </c>
      <c r="L82" s="67" t="s">
        <v>541</v>
      </c>
      <c r="M82" s="67">
        <v>1</v>
      </c>
      <c r="N82" s="67" t="s">
        <v>34</v>
      </c>
      <c r="O82" s="64" t="s">
        <v>34</v>
      </c>
      <c r="P82" s="68" t="s">
        <v>514</v>
      </c>
      <c r="Q82" s="65">
        <v>44896</v>
      </c>
      <c r="R82" s="69">
        <v>45229</v>
      </c>
      <c r="S82" s="70"/>
      <c r="T82" s="64">
        <v>0</v>
      </c>
      <c r="U82" s="64">
        <v>0</v>
      </c>
      <c r="V82" s="137"/>
      <c r="W82" s="138"/>
      <c r="X82" s="138"/>
      <c r="Y82" s="139" t="s">
        <v>31</v>
      </c>
      <c r="Z82" s="137">
        <v>45026</v>
      </c>
      <c r="AA82" s="138" t="s">
        <v>218</v>
      </c>
      <c r="AB82" s="140" t="s">
        <v>1191</v>
      </c>
      <c r="AC82" s="64"/>
      <c r="AD82" s="64"/>
      <c r="AE82" s="64"/>
      <c r="AF82" s="64"/>
      <c r="AG82" s="64"/>
      <c r="AH82" s="64"/>
      <c r="AI82" s="64"/>
    </row>
    <row r="83" spans="1:35" ht="40.5" customHeight="1" x14ac:dyDescent="0.25">
      <c r="A83" s="64" t="s">
        <v>547</v>
      </c>
      <c r="B83" s="64">
        <v>4</v>
      </c>
      <c r="C83" s="64">
        <v>2022</v>
      </c>
      <c r="D83" s="64" t="s">
        <v>90</v>
      </c>
      <c r="E83" s="64" t="s">
        <v>509</v>
      </c>
      <c r="F83" s="65">
        <v>44889</v>
      </c>
      <c r="G83" s="66" t="s">
        <v>531</v>
      </c>
      <c r="H83" s="67" t="s">
        <v>517</v>
      </c>
      <c r="I83" s="67" t="s">
        <v>536</v>
      </c>
      <c r="J83" s="67" t="s">
        <v>542</v>
      </c>
      <c r="K83" s="64" t="s">
        <v>29</v>
      </c>
      <c r="L83" s="67" t="s">
        <v>543</v>
      </c>
      <c r="M83" s="67">
        <v>100</v>
      </c>
      <c r="N83" s="67" t="s">
        <v>34</v>
      </c>
      <c r="O83" s="64" t="s">
        <v>34</v>
      </c>
      <c r="P83" s="68" t="s">
        <v>514</v>
      </c>
      <c r="Q83" s="65">
        <v>44896</v>
      </c>
      <c r="R83" s="69">
        <v>45229</v>
      </c>
      <c r="S83" s="70"/>
      <c r="T83" s="64">
        <v>0</v>
      </c>
      <c r="U83" s="64">
        <v>0</v>
      </c>
      <c r="V83" s="137"/>
      <c r="W83" s="138"/>
      <c r="X83" s="138"/>
      <c r="Y83" s="139" t="s">
        <v>31</v>
      </c>
      <c r="Z83" s="137">
        <v>45026</v>
      </c>
      <c r="AA83" s="138" t="s">
        <v>218</v>
      </c>
      <c r="AB83" s="140" t="s">
        <v>1191</v>
      </c>
      <c r="AC83" s="64"/>
      <c r="AD83" s="64"/>
      <c r="AE83" s="64"/>
      <c r="AF83" s="64"/>
      <c r="AG83" s="64"/>
      <c r="AH83" s="64"/>
      <c r="AI83" s="64"/>
    </row>
    <row r="84" spans="1:35" ht="40.5" customHeight="1" x14ac:dyDescent="0.25">
      <c r="A84" s="64" t="s">
        <v>568</v>
      </c>
      <c r="B84" s="64">
        <v>1</v>
      </c>
      <c r="C84" s="64">
        <v>2023</v>
      </c>
      <c r="D84" s="64" t="s">
        <v>548</v>
      </c>
      <c r="E84" s="64" t="s">
        <v>549</v>
      </c>
      <c r="F84" s="65">
        <v>44908</v>
      </c>
      <c r="G84" s="66" t="s">
        <v>550</v>
      </c>
      <c r="H84" s="67" t="s">
        <v>551</v>
      </c>
      <c r="I84" s="67" t="s">
        <v>552</v>
      </c>
      <c r="J84" s="67" t="s">
        <v>553</v>
      </c>
      <c r="K84" s="64" t="s">
        <v>29</v>
      </c>
      <c r="L84" s="67" t="s">
        <v>94</v>
      </c>
      <c r="M84" s="67">
        <v>1</v>
      </c>
      <c r="N84" s="67" t="s">
        <v>30</v>
      </c>
      <c r="O84" s="64" t="s">
        <v>554</v>
      </c>
      <c r="P84" s="68" t="s">
        <v>555</v>
      </c>
      <c r="Q84" s="65">
        <v>44922</v>
      </c>
      <c r="R84" s="69">
        <v>45077</v>
      </c>
      <c r="S84" s="70"/>
      <c r="T84" s="64">
        <v>0</v>
      </c>
      <c r="U84" s="64">
        <v>0</v>
      </c>
      <c r="V84" s="137">
        <v>45020</v>
      </c>
      <c r="W84" s="138" t="s">
        <v>623</v>
      </c>
      <c r="X84" s="138" t="s">
        <v>1210</v>
      </c>
      <c r="Y84" s="139" t="s">
        <v>1180</v>
      </c>
      <c r="Z84" s="137">
        <v>45021</v>
      </c>
      <c r="AA84" s="138" t="s">
        <v>230</v>
      </c>
      <c r="AB84" s="144" t="s">
        <v>1211</v>
      </c>
      <c r="AC84" s="64"/>
      <c r="AD84" s="64"/>
      <c r="AE84" s="64"/>
      <c r="AF84" s="64"/>
      <c r="AG84" s="64"/>
      <c r="AH84" s="64"/>
      <c r="AI84" s="64"/>
    </row>
    <row r="85" spans="1:35" ht="40.5" customHeight="1" x14ac:dyDescent="0.25">
      <c r="A85" s="64" t="s">
        <v>569</v>
      </c>
      <c r="B85" s="64">
        <v>1</v>
      </c>
      <c r="C85" s="64">
        <v>2023</v>
      </c>
      <c r="D85" s="64" t="s">
        <v>548</v>
      </c>
      <c r="E85" s="64" t="s">
        <v>549</v>
      </c>
      <c r="F85" s="65">
        <v>44908</v>
      </c>
      <c r="G85" s="66" t="s">
        <v>556</v>
      </c>
      <c r="H85" s="67" t="s">
        <v>551</v>
      </c>
      <c r="I85" s="67" t="s">
        <v>557</v>
      </c>
      <c r="J85" s="67" t="s">
        <v>558</v>
      </c>
      <c r="K85" s="64" t="s">
        <v>29</v>
      </c>
      <c r="L85" s="67" t="s">
        <v>559</v>
      </c>
      <c r="M85" s="67">
        <v>1</v>
      </c>
      <c r="N85" s="67" t="s">
        <v>30</v>
      </c>
      <c r="O85" s="64" t="s">
        <v>554</v>
      </c>
      <c r="P85" s="68" t="s">
        <v>555</v>
      </c>
      <c r="Q85" s="65">
        <v>44922</v>
      </c>
      <c r="R85" s="69">
        <v>45077</v>
      </c>
      <c r="S85" s="70"/>
      <c r="T85" s="64">
        <v>0</v>
      </c>
      <c r="U85" s="64">
        <v>0</v>
      </c>
      <c r="V85" s="137">
        <v>45020</v>
      </c>
      <c r="W85" s="138" t="s">
        <v>623</v>
      </c>
      <c r="X85" s="138" t="s">
        <v>1212</v>
      </c>
      <c r="Y85" s="139" t="s">
        <v>1180</v>
      </c>
      <c r="Z85" s="137">
        <v>45021</v>
      </c>
      <c r="AA85" s="138" t="s">
        <v>230</v>
      </c>
      <c r="AB85" s="144" t="s">
        <v>1213</v>
      </c>
      <c r="AC85" s="64"/>
      <c r="AD85" s="64"/>
      <c r="AE85" s="64"/>
      <c r="AF85" s="64"/>
      <c r="AG85" s="64"/>
      <c r="AH85" s="64"/>
      <c r="AI85" s="64"/>
    </row>
    <row r="86" spans="1:35" ht="40.5" customHeight="1" x14ac:dyDescent="0.25">
      <c r="A86" s="64" t="s">
        <v>569</v>
      </c>
      <c r="B86" s="64">
        <v>2</v>
      </c>
      <c r="C86" s="64">
        <v>2023</v>
      </c>
      <c r="D86" s="64" t="s">
        <v>548</v>
      </c>
      <c r="E86" s="64" t="s">
        <v>549</v>
      </c>
      <c r="F86" s="65">
        <v>44908</v>
      </c>
      <c r="G86" s="66" t="s">
        <v>556</v>
      </c>
      <c r="H86" s="67" t="s">
        <v>551</v>
      </c>
      <c r="I86" s="67" t="s">
        <v>557</v>
      </c>
      <c r="J86" s="67" t="s">
        <v>560</v>
      </c>
      <c r="K86" s="64" t="s">
        <v>29</v>
      </c>
      <c r="L86" s="67" t="s">
        <v>561</v>
      </c>
      <c r="M86" s="67">
        <v>1</v>
      </c>
      <c r="N86" s="67" t="s">
        <v>30</v>
      </c>
      <c r="O86" s="64" t="s">
        <v>554</v>
      </c>
      <c r="P86" s="68" t="s">
        <v>555</v>
      </c>
      <c r="Q86" s="65">
        <v>44922</v>
      </c>
      <c r="R86" s="69">
        <v>45077</v>
      </c>
      <c r="S86" s="70"/>
      <c r="T86" s="64">
        <v>0</v>
      </c>
      <c r="U86" s="64">
        <v>0</v>
      </c>
      <c r="V86" s="137">
        <v>45020</v>
      </c>
      <c r="W86" s="138" t="s">
        <v>623</v>
      </c>
      <c r="X86" s="138" t="s">
        <v>1214</v>
      </c>
      <c r="Y86" s="139" t="s">
        <v>1180</v>
      </c>
      <c r="Z86" s="137">
        <v>45021</v>
      </c>
      <c r="AA86" s="138" t="s">
        <v>230</v>
      </c>
      <c r="AB86" s="144" t="s">
        <v>1215</v>
      </c>
      <c r="AC86" s="64"/>
      <c r="AD86" s="64"/>
      <c r="AE86" s="64"/>
      <c r="AF86" s="64"/>
      <c r="AG86" s="64"/>
      <c r="AH86" s="64"/>
      <c r="AI86" s="64"/>
    </row>
    <row r="87" spans="1:35" ht="40.5" customHeight="1" x14ac:dyDescent="0.25">
      <c r="A87" s="64" t="s">
        <v>570</v>
      </c>
      <c r="B87" s="64">
        <v>1</v>
      </c>
      <c r="C87" s="64">
        <v>2023</v>
      </c>
      <c r="D87" s="64" t="s">
        <v>548</v>
      </c>
      <c r="E87" s="64" t="s">
        <v>549</v>
      </c>
      <c r="F87" s="65">
        <v>44908</v>
      </c>
      <c r="G87" s="66" t="s">
        <v>562</v>
      </c>
      <c r="H87" s="67" t="s">
        <v>551</v>
      </c>
      <c r="I87" s="67" t="s">
        <v>563</v>
      </c>
      <c r="J87" s="67" t="s">
        <v>564</v>
      </c>
      <c r="K87" s="64" t="s">
        <v>29</v>
      </c>
      <c r="L87" s="67" t="s">
        <v>559</v>
      </c>
      <c r="M87" s="67">
        <v>1</v>
      </c>
      <c r="N87" s="67" t="s">
        <v>30</v>
      </c>
      <c r="O87" s="64" t="s">
        <v>554</v>
      </c>
      <c r="P87" s="68" t="s">
        <v>555</v>
      </c>
      <c r="Q87" s="65">
        <v>44922</v>
      </c>
      <c r="R87" s="69">
        <v>45077</v>
      </c>
      <c r="S87" s="70"/>
      <c r="T87" s="64">
        <v>0</v>
      </c>
      <c r="U87" s="64">
        <v>0</v>
      </c>
      <c r="V87" s="137">
        <v>45020</v>
      </c>
      <c r="W87" s="138" t="s">
        <v>623</v>
      </c>
      <c r="X87" s="138" t="s">
        <v>1216</v>
      </c>
      <c r="Y87" s="139" t="s">
        <v>1180</v>
      </c>
      <c r="Z87" s="137">
        <v>45021</v>
      </c>
      <c r="AA87" s="138" t="s">
        <v>230</v>
      </c>
      <c r="AB87" s="144" t="s">
        <v>1217</v>
      </c>
      <c r="AC87" s="64"/>
      <c r="AD87" s="64"/>
      <c r="AE87" s="64"/>
      <c r="AF87" s="64"/>
      <c r="AG87" s="64"/>
      <c r="AH87" s="64"/>
      <c r="AI87" s="64"/>
    </row>
    <row r="88" spans="1:35" ht="40.5" customHeight="1" x14ac:dyDescent="0.25">
      <c r="A88" s="64" t="s">
        <v>571</v>
      </c>
      <c r="B88" s="64">
        <v>1</v>
      </c>
      <c r="C88" s="64">
        <v>2023</v>
      </c>
      <c r="D88" s="64" t="s">
        <v>548</v>
      </c>
      <c r="E88" s="64" t="s">
        <v>549</v>
      </c>
      <c r="F88" s="65">
        <v>44908</v>
      </c>
      <c r="G88" s="66" t="s">
        <v>565</v>
      </c>
      <c r="H88" s="67" t="s">
        <v>551</v>
      </c>
      <c r="I88" s="67" t="s">
        <v>566</v>
      </c>
      <c r="J88" s="67" t="s">
        <v>567</v>
      </c>
      <c r="K88" s="64" t="s">
        <v>29</v>
      </c>
      <c r="L88" s="67" t="s">
        <v>559</v>
      </c>
      <c r="M88" s="67">
        <v>1</v>
      </c>
      <c r="N88" s="67" t="s">
        <v>30</v>
      </c>
      <c r="O88" s="64" t="s">
        <v>554</v>
      </c>
      <c r="P88" s="68" t="s">
        <v>555</v>
      </c>
      <c r="Q88" s="65">
        <v>44922</v>
      </c>
      <c r="R88" s="69">
        <v>45077</v>
      </c>
      <c r="S88" s="70"/>
      <c r="T88" s="64">
        <v>0</v>
      </c>
      <c r="U88" s="64">
        <v>0</v>
      </c>
      <c r="V88" s="137">
        <v>45020</v>
      </c>
      <c r="W88" s="138" t="s">
        <v>623</v>
      </c>
      <c r="X88" s="138" t="s">
        <v>1218</v>
      </c>
      <c r="Y88" s="139" t="s">
        <v>1180</v>
      </c>
      <c r="Z88" s="137">
        <v>45021</v>
      </c>
      <c r="AA88" s="138" t="s">
        <v>230</v>
      </c>
      <c r="AB88" s="144" t="s">
        <v>1219</v>
      </c>
      <c r="AC88" s="64"/>
      <c r="AD88" s="64"/>
      <c r="AE88" s="64"/>
      <c r="AF88" s="64"/>
      <c r="AG88" s="64"/>
      <c r="AH88" s="64"/>
      <c r="AI88" s="64"/>
    </row>
    <row r="89" spans="1:35" ht="40.5" customHeight="1" x14ac:dyDescent="0.25">
      <c r="A89" s="64" t="s">
        <v>619</v>
      </c>
      <c r="B89" s="64">
        <v>1</v>
      </c>
      <c r="C89" s="64">
        <v>2022</v>
      </c>
      <c r="D89" s="64" t="s">
        <v>73</v>
      </c>
      <c r="E89" s="64" t="s">
        <v>595</v>
      </c>
      <c r="F89" s="65">
        <v>44890</v>
      </c>
      <c r="G89" s="66" t="s">
        <v>596</v>
      </c>
      <c r="H89" s="67" t="s">
        <v>597</v>
      </c>
      <c r="I89" s="67" t="s">
        <v>598</v>
      </c>
      <c r="J89" s="67" t="s">
        <v>599</v>
      </c>
      <c r="K89" s="64" t="s">
        <v>29</v>
      </c>
      <c r="L89" s="67" t="s">
        <v>600</v>
      </c>
      <c r="M89" s="67">
        <v>1</v>
      </c>
      <c r="N89" s="67" t="s">
        <v>601</v>
      </c>
      <c r="O89" s="64" t="s">
        <v>602</v>
      </c>
      <c r="P89" s="68" t="s">
        <v>602</v>
      </c>
      <c r="Q89" s="65">
        <v>44910</v>
      </c>
      <c r="R89" s="69">
        <v>45275</v>
      </c>
      <c r="S89" s="70"/>
      <c r="T89" s="64">
        <v>0</v>
      </c>
      <c r="U89" s="64">
        <v>0</v>
      </c>
      <c r="V89" s="137"/>
      <c r="W89" s="138"/>
      <c r="X89" s="138"/>
      <c r="Y89" s="139" t="s">
        <v>31</v>
      </c>
      <c r="Z89" s="137">
        <v>45028</v>
      </c>
      <c r="AA89" s="138" t="s">
        <v>229</v>
      </c>
      <c r="AB89" s="140" t="s">
        <v>1271</v>
      </c>
      <c r="AC89" s="64"/>
      <c r="AD89" s="64"/>
      <c r="AE89" s="64"/>
      <c r="AF89" s="64"/>
      <c r="AG89" s="64"/>
      <c r="AH89" s="64"/>
      <c r="AI89" s="64"/>
    </row>
    <row r="90" spans="1:35" ht="40.5" customHeight="1" x14ac:dyDescent="0.25">
      <c r="A90" s="64" t="s">
        <v>620</v>
      </c>
      <c r="B90" s="64">
        <v>1</v>
      </c>
      <c r="C90" s="64">
        <v>2022</v>
      </c>
      <c r="D90" s="64" t="s">
        <v>73</v>
      </c>
      <c r="E90" s="64" t="s">
        <v>595</v>
      </c>
      <c r="F90" s="65">
        <v>44895</v>
      </c>
      <c r="G90" s="66" t="s">
        <v>603</v>
      </c>
      <c r="H90" s="67" t="s">
        <v>597</v>
      </c>
      <c r="I90" s="67" t="s">
        <v>604</v>
      </c>
      <c r="J90" s="67" t="s">
        <v>605</v>
      </c>
      <c r="K90" s="64" t="s">
        <v>29</v>
      </c>
      <c r="L90" s="67" t="s">
        <v>606</v>
      </c>
      <c r="M90" s="67">
        <v>1</v>
      </c>
      <c r="N90" s="67" t="s">
        <v>601</v>
      </c>
      <c r="O90" s="64" t="s">
        <v>602</v>
      </c>
      <c r="P90" s="68" t="s">
        <v>602</v>
      </c>
      <c r="Q90" s="65">
        <v>44928</v>
      </c>
      <c r="R90" s="69">
        <v>45079</v>
      </c>
      <c r="S90" s="70"/>
      <c r="T90" s="64">
        <v>0</v>
      </c>
      <c r="U90" s="64">
        <v>0</v>
      </c>
      <c r="V90" s="137"/>
      <c r="W90" s="138"/>
      <c r="X90" s="138"/>
      <c r="Y90" s="139" t="s">
        <v>31</v>
      </c>
      <c r="Z90" s="137">
        <v>45028</v>
      </c>
      <c r="AA90" s="138" t="s">
        <v>229</v>
      </c>
      <c r="AB90" s="140" t="s">
        <v>1272</v>
      </c>
      <c r="AC90" s="64"/>
      <c r="AD90" s="64"/>
      <c r="AE90" s="64"/>
      <c r="AF90" s="64"/>
      <c r="AG90" s="64"/>
      <c r="AH90" s="64"/>
      <c r="AI90" s="64"/>
    </row>
    <row r="91" spans="1:35" ht="40.5" customHeight="1" x14ac:dyDescent="0.25">
      <c r="A91" s="64" t="s">
        <v>620</v>
      </c>
      <c r="B91" s="64">
        <v>2</v>
      </c>
      <c r="C91" s="64">
        <v>2022</v>
      </c>
      <c r="D91" s="64" t="s">
        <v>73</v>
      </c>
      <c r="E91" s="64" t="s">
        <v>595</v>
      </c>
      <c r="F91" s="65">
        <v>44890</v>
      </c>
      <c r="G91" s="66" t="s">
        <v>607</v>
      </c>
      <c r="H91" s="67" t="s">
        <v>597</v>
      </c>
      <c r="I91" s="67" t="s">
        <v>608</v>
      </c>
      <c r="J91" s="67" t="s">
        <v>609</v>
      </c>
      <c r="K91" s="64" t="s">
        <v>29</v>
      </c>
      <c r="L91" s="67" t="s">
        <v>610</v>
      </c>
      <c r="M91" s="67">
        <v>1</v>
      </c>
      <c r="N91" s="67" t="s">
        <v>601</v>
      </c>
      <c r="O91" s="64" t="s">
        <v>602</v>
      </c>
      <c r="P91" s="68" t="s">
        <v>602</v>
      </c>
      <c r="Q91" s="65">
        <v>44928</v>
      </c>
      <c r="R91" s="69">
        <v>45015</v>
      </c>
      <c r="S91" s="70"/>
      <c r="T91" s="64">
        <v>0</v>
      </c>
      <c r="U91" s="64">
        <v>0</v>
      </c>
      <c r="V91" s="137"/>
      <c r="W91" s="138"/>
      <c r="X91" s="138"/>
      <c r="Y91" s="139" t="s">
        <v>1180</v>
      </c>
      <c r="Z91" s="137">
        <v>45028</v>
      </c>
      <c r="AA91" s="138" t="s">
        <v>229</v>
      </c>
      <c r="AB91" s="140" t="s">
        <v>1273</v>
      </c>
      <c r="AC91" s="64"/>
      <c r="AD91" s="64"/>
      <c r="AE91" s="64"/>
      <c r="AF91" s="64"/>
      <c r="AG91" s="64"/>
      <c r="AH91" s="64"/>
      <c r="AI91" s="64"/>
    </row>
    <row r="92" spans="1:35" ht="40.5" customHeight="1" x14ac:dyDescent="0.25">
      <c r="A92" s="64" t="s">
        <v>621</v>
      </c>
      <c r="B92" s="64">
        <v>1</v>
      </c>
      <c r="C92" s="64">
        <v>2022</v>
      </c>
      <c r="D92" s="64" t="s">
        <v>73</v>
      </c>
      <c r="E92" s="64" t="s">
        <v>595</v>
      </c>
      <c r="F92" s="65">
        <v>44890</v>
      </c>
      <c r="G92" s="66" t="s">
        <v>611</v>
      </c>
      <c r="H92" s="67" t="s">
        <v>597</v>
      </c>
      <c r="I92" s="67" t="s">
        <v>612</v>
      </c>
      <c r="J92" s="67" t="s">
        <v>613</v>
      </c>
      <c r="K92" s="64" t="s">
        <v>29</v>
      </c>
      <c r="L92" s="67" t="s">
        <v>614</v>
      </c>
      <c r="M92" s="67">
        <v>6</v>
      </c>
      <c r="N92" s="67" t="s">
        <v>601</v>
      </c>
      <c r="O92" s="64" t="s">
        <v>602</v>
      </c>
      <c r="P92" s="68" t="s">
        <v>602</v>
      </c>
      <c r="Q92" s="65">
        <v>44928</v>
      </c>
      <c r="R92" s="69">
        <v>45107</v>
      </c>
      <c r="S92" s="70"/>
      <c r="T92" s="64">
        <v>0</v>
      </c>
      <c r="U92" s="64">
        <v>0</v>
      </c>
      <c r="V92" s="137"/>
      <c r="W92" s="138"/>
      <c r="X92" s="138"/>
      <c r="Y92" s="139" t="s">
        <v>31</v>
      </c>
      <c r="Z92" s="137">
        <v>45028</v>
      </c>
      <c r="AA92" s="138" t="s">
        <v>229</v>
      </c>
      <c r="AB92" s="140" t="s">
        <v>1274</v>
      </c>
      <c r="AC92" s="64"/>
      <c r="AD92" s="64"/>
      <c r="AE92" s="64"/>
      <c r="AF92" s="64"/>
      <c r="AG92" s="64"/>
      <c r="AH92" s="64"/>
      <c r="AI92" s="64"/>
    </row>
    <row r="93" spans="1:35" ht="40.5" customHeight="1" x14ac:dyDescent="0.25">
      <c r="A93" s="64" t="s">
        <v>622</v>
      </c>
      <c r="B93" s="64">
        <v>1</v>
      </c>
      <c r="C93" s="64">
        <v>2022</v>
      </c>
      <c r="D93" s="64" t="s">
        <v>73</v>
      </c>
      <c r="E93" s="64" t="s">
        <v>595</v>
      </c>
      <c r="F93" s="65">
        <v>44890</v>
      </c>
      <c r="G93" s="66" t="s">
        <v>615</v>
      </c>
      <c r="H93" s="67" t="s">
        <v>597</v>
      </c>
      <c r="I93" s="67" t="s">
        <v>616</v>
      </c>
      <c r="J93" s="67" t="s">
        <v>617</v>
      </c>
      <c r="K93" s="64" t="s">
        <v>29</v>
      </c>
      <c r="L93" s="67" t="s">
        <v>618</v>
      </c>
      <c r="M93" s="67">
        <v>1</v>
      </c>
      <c r="N93" s="67" t="s">
        <v>601</v>
      </c>
      <c r="O93" s="64" t="s">
        <v>602</v>
      </c>
      <c r="P93" s="68" t="s">
        <v>602</v>
      </c>
      <c r="Q93" s="65">
        <v>44928</v>
      </c>
      <c r="R93" s="69">
        <v>45015</v>
      </c>
      <c r="S93" s="70"/>
      <c r="T93" s="64">
        <v>0</v>
      </c>
      <c r="U93" s="64">
        <v>0</v>
      </c>
      <c r="V93" s="137"/>
      <c r="W93" s="138"/>
      <c r="X93" s="138"/>
      <c r="Y93" s="139" t="s">
        <v>1180</v>
      </c>
      <c r="Z93" s="137">
        <v>45028</v>
      </c>
      <c r="AA93" s="138" t="s">
        <v>229</v>
      </c>
      <c r="AB93" s="140" t="s">
        <v>1275</v>
      </c>
      <c r="AC93" s="64"/>
      <c r="AD93" s="64"/>
      <c r="AE93" s="64"/>
      <c r="AF93" s="64"/>
      <c r="AG93" s="64"/>
      <c r="AH93" s="64"/>
      <c r="AI93" s="64"/>
    </row>
    <row r="94" spans="1:35" ht="40.5" customHeight="1" x14ac:dyDescent="0.25">
      <c r="A94" s="64" t="s">
        <v>642</v>
      </c>
      <c r="B94" s="64">
        <v>1</v>
      </c>
      <c r="C94" s="64">
        <v>2023</v>
      </c>
      <c r="D94" s="64" t="s">
        <v>73</v>
      </c>
      <c r="E94" s="64" t="s">
        <v>631</v>
      </c>
      <c r="F94" s="65">
        <v>44924</v>
      </c>
      <c r="G94" s="66" t="s">
        <v>632</v>
      </c>
      <c r="H94" s="67" t="s">
        <v>633</v>
      </c>
      <c r="I94" s="67" t="s">
        <v>634</v>
      </c>
      <c r="J94" s="67" t="s">
        <v>635</v>
      </c>
      <c r="K94" s="64" t="s">
        <v>29</v>
      </c>
      <c r="L94" s="67" t="s">
        <v>636</v>
      </c>
      <c r="M94" s="67">
        <v>1</v>
      </c>
      <c r="N94" s="67" t="s">
        <v>637</v>
      </c>
      <c r="O94" s="64" t="s">
        <v>45</v>
      </c>
      <c r="P94" s="68" t="s">
        <v>45</v>
      </c>
      <c r="Q94" s="65">
        <v>44942</v>
      </c>
      <c r="R94" s="69">
        <v>45016</v>
      </c>
      <c r="S94" s="70"/>
      <c r="T94" s="64">
        <v>0</v>
      </c>
      <c r="U94" s="64">
        <v>0</v>
      </c>
      <c r="V94" s="137"/>
      <c r="W94" s="138"/>
      <c r="X94" s="138"/>
      <c r="Y94" s="139" t="s">
        <v>1180</v>
      </c>
      <c r="Z94" s="137">
        <v>45028</v>
      </c>
      <c r="AA94" s="138" t="s">
        <v>229</v>
      </c>
      <c r="AB94" s="140" t="s">
        <v>1276</v>
      </c>
      <c r="AC94" s="64"/>
      <c r="AD94" s="64"/>
      <c r="AE94" s="64"/>
      <c r="AF94" s="64"/>
      <c r="AG94" s="64"/>
      <c r="AH94" s="64"/>
      <c r="AI94" s="64"/>
    </row>
    <row r="95" spans="1:35" ht="40.5" customHeight="1" x14ac:dyDescent="0.25">
      <c r="A95" s="64" t="s">
        <v>642</v>
      </c>
      <c r="B95" s="64">
        <v>3</v>
      </c>
      <c r="C95" s="64">
        <v>2023</v>
      </c>
      <c r="D95" s="64" t="s">
        <v>73</v>
      </c>
      <c r="E95" s="64" t="s">
        <v>631</v>
      </c>
      <c r="F95" s="65">
        <v>44924</v>
      </c>
      <c r="G95" s="66" t="s">
        <v>632</v>
      </c>
      <c r="H95" s="67" t="s">
        <v>633</v>
      </c>
      <c r="I95" s="67" t="s">
        <v>634</v>
      </c>
      <c r="J95" s="67" t="s">
        <v>640</v>
      </c>
      <c r="K95" s="64" t="s">
        <v>29</v>
      </c>
      <c r="L95" s="67" t="s">
        <v>641</v>
      </c>
      <c r="M95" s="67">
        <v>1</v>
      </c>
      <c r="N95" s="67" t="s">
        <v>637</v>
      </c>
      <c r="O95" s="64" t="s">
        <v>45</v>
      </c>
      <c r="P95" s="68" t="s">
        <v>45</v>
      </c>
      <c r="Q95" s="65">
        <v>44986</v>
      </c>
      <c r="R95" s="69">
        <v>45275</v>
      </c>
      <c r="S95" s="70"/>
      <c r="T95" s="64">
        <v>0</v>
      </c>
      <c r="U95" s="64">
        <v>0</v>
      </c>
      <c r="V95" s="137"/>
      <c r="W95" s="138"/>
      <c r="X95" s="138"/>
      <c r="Y95" s="139" t="s">
        <v>31</v>
      </c>
      <c r="Z95" s="137">
        <v>45028</v>
      </c>
      <c r="AA95" s="138" t="s">
        <v>229</v>
      </c>
      <c r="AB95" s="140" t="s">
        <v>1277</v>
      </c>
      <c r="AC95" s="64"/>
      <c r="AD95" s="64"/>
      <c r="AE95" s="64"/>
      <c r="AF95" s="64"/>
      <c r="AG95" s="64"/>
      <c r="AH95" s="64"/>
      <c r="AI95" s="64"/>
    </row>
    <row r="96" spans="1:35" ht="40.5" customHeight="1" x14ac:dyDescent="0.25">
      <c r="A96" s="64" t="s">
        <v>694</v>
      </c>
      <c r="B96" s="64">
        <v>1</v>
      </c>
      <c r="C96" s="64">
        <v>2023</v>
      </c>
      <c r="D96" s="64" t="s">
        <v>73</v>
      </c>
      <c r="E96" s="64" t="s">
        <v>665</v>
      </c>
      <c r="F96" s="65">
        <v>44918</v>
      </c>
      <c r="G96" s="66" t="s">
        <v>671</v>
      </c>
      <c r="H96" s="67" t="s">
        <v>672</v>
      </c>
      <c r="I96" s="67" t="s">
        <v>673</v>
      </c>
      <c r="J96" s="67" t="s">
        <v>674</v>
      </c>
      <c r="K96" s="64" t="s">
        <v>29</v>
      </c>
      <c r="L96" s="67" t="s">
        <v>675</v>
      </c>
      <c r="M96" s="67">
        <v>9</v>
      </c>
      <c r="N96" s="67" t="s">
        <v>637</v>
      </c>
      <c r="O96" s="64" t="s">
        <v>45</v>
      </c>
      <c r="P96" s="64" t="s">
        <v>45</v>
      </c>
      <c r="Q96" s="65">
        <v>45019</v>
      </c>
      <c r="R96" s="65">
        <v>45289</v>
      </c>
      <c r="S96" s="70"/>
      <c r="T96" s="64">
        <v>0</v>
      </c>
      <c r="U96" s="64">
        <v>0</v>
      </c>
      <c r="V96" s="137"/>
      <c r="W96" s="138"/>
      <c r="X96" s="138"/>
      <c r="Y96" s="139" t="s">
        <v>31</v>
      </c>
      <c r="Z96" s="137">
        <v>45028</v>
      </c>
      <c r="AA96" s="138" t="s">
        <v>229</v>
      </c>
      <c r="AB96" s="140" t="s">
        <v>1278</v>
      </c>
      <c r="AC96" s="64"/>
      <c r="AD96" s="64"/>
      <c r="AE96" s="64"/>
      <c r="AF96" s="64"/>
      <c r="AG96" s="64"/>
      <c r="AH96" s="64"/>
      <c r="AI96" s="64"/>
    </row>
    <row r="97" spans="1:35" ht="40.5" customHeight="1" x14ac:dyDescent="0.25">
      <c r="A97" s="64" t="s">
        <v>710</v>
      </c>
      <c r="B97" s="64">
        <v>1</v>
      </c>
      <c r="C97" s="64">
        <v>2023</v>
      </c>
      <c r="D97" s="64" t="s">
        <v>695</v>
      </c>
      <c r="E97" s="64" t="s">
        <v>696</v>
      </c>
      <c r="F97" s="65">
        <v>44956</v>
      </c>
      <c r="G97" s="66" t="s">
        <v>697</v>
      </c>
      <c r="H97" s="67" t="s">
        <v>698</v>
      </c>
      <c r="I97" s="67" t="s">
        <v>699</v>
      </c>
      <c r="J97" s="67" t="s">
        <v>700</v>
      </c>
      <c r="K97" s="64" t="s">
        <v>277</v>
      </c>
      <c r="L97" s="67" t="s">
        <v>701</v>
      </c>
      <c r="M97" s="67">
        <v>1</v>
      </c>
      <c r="N97" s="67" t="s">
        <v>702</v>
      </c>
      <c r="O97" s="64" t="s">
        <v>703</v>
      </c>
      <c r="P97" s="64" t="s">
        <v>703</v>
      </c>
      <c r="Q97" s="65">
        <v>44972</v>
      </c>
      <c r="R97" s="65">
        <v>45060</v>
      </c>
      <c r="S97" s="70"/>
      <c r="T97" s="64">
        <v>0</v>
      </c>
      <c r="U97" s="64">
        <v>0</v>
      </c>
      <c r="V97" s="137"/>
      <c r="W97" s="138"/>
      <c r="X97" s="138"/>
      <c r="Y97" s="139" t="s">
        <v>31</v>
      </c>
      <c r="Z97" s="137"/>
      <c r="AA97" s="138" t="s">
        <v>367</v>
      </c>
      <c r="AB97" s="140" t="s">
        <v>625</v>
      </c>
      <c r="AC97" s="64"/>
      <c r="AD97" s="64"/>
      <c r="AE97" s="64"/>
      <c r="AF97" s="64"/>
      <c r="AG97" s="64"/>
      <c r="AH97" s="64"/>
      <c r="AI97" s="64"/>
    </row>
    <row r="98" spans="1:35" ht="40.5" customHeight="1" x14ac:dyDescent="0.25">
      <c r="A98" s="64" t="s">
        <v>710</v>
      </c>
      <c r="B98" s="64">
        <v>2</v>
      </c>
      <c r="C98" s="64">
        <v>2023</v>
      </c>
      <c r="D98" s="64" t="s">
        <v>695</v>
      </c>
      <c r="E98" s="64" t="s">
        <v>696</v>
      </c>
      <c r="F98" s="65">
        <v>44956</v>
      </c>
      <c r="G98" s="66" t="s">
        <v>697</v>
      </c>
      <c r="H98" s="67" t="s">
        <v>698</v>
      </c>
      <c r="I98" s="67" t="s">
        <v>699</v>
      </c>
      <c r="J98" s="67" t="s">
        <v>704</v>
      </c>
      <c r="K98" s="64" t="s">
        <v>277</v>
      </c>
      <c r="L98" s="67" t="s">
        <v>705</v>
      </c>
      <c r="M98" s="67">
        <v>1</v>
      </c>
      <c r="N98" s="67" t="s">
        <v>702</v>
      </c>
      <c r="O98" s="64" t="s">
        <v>703</v>
      </c>
      <c r="P98" s="64" t="s">
        <v>703</v>
      </c>
      <c r="Q98" s="65">
        <v>44972</v>
      </c>
      <c r="R98" s="65">
        <v>45060</v>
      </c>
      <c r="S98" s="70"/>
      <c r="T98" s="64">
        <v>0</v>
      </c>
      <c r="U98" s="64">
        <v>0</v>
      </c>
      <c r="V98" s="137"/>
      <c r="W98" s="138"/>
      <c r="X98" s="138"/>
      <c r="Y98" s="139" t="s">
        <v>31</v>
      </c>
      <c r="Z98" s="137"/>
      <c r="AA98" s="138" t="s">
        <v>367</v>
      </c>
      <c r="AB98" s="140" t="s">
        <v>625</v>
      </c>
      <c r="AC98" s="64"/>
      <c r="AD98" s="64"/>
      <c r="AE98" s="64"/>
      <c r="AF98" s="64"/>
      <c r="AG98" s="64"/>
      <c r="AH98" s="64"/>
      <c r="AI98" s="64"/>
    </row>
    <row r="99" spans="1:35" ht="40.5" customHeight="1" x14ac:dyDescent="0.25">
      <c r="A99" s="64" t="s">
        <v>710</v>
      </c>
      <c r="B99" s="64">
        <v>3</v>
      </c>
      <c r="C99" s="64">
        <v>2023</v>
      </c>
      <c r="D99" s="64" t="s">
        <v>695</v>
      </c>
      <c r="E99" s="64" t="s">
        <v>696</v>
      </c>
      <c r="F99" s="65">
        <v>44956</v>
      </c>
      <c r="G99" s="66" t="s">
        <v>697</v>
      </c>
      <c r="H99" s="67" t="s">
        <v>698</v>
      </c>
      <c r="I99" s="67" t="s">
        <v>699</v>
      </c>
      <c r="J99" s="67" t="s">
        <v>706</v>
      </c>
      <c r="K99" s="64" t="s">
        <v>277</v>
      </c>
      <c r="L99" s="67" t="s">
        <v>707</v>
      </c>
      <c r="M99" s="67">
        <v>1</v>
      </c>
      <c r="N99" s="67" t="s">
        <v>702</v>
      </c>
      <c r="O99" s="64" t="s">
        <v>703</v>
      </c>
      <c r="P99" s="64" t="s">
        <v>703</v>
      </c>
      <c r="Q99" s="65">
        <v>44972</v>
      </c>
      <c r="R99" s="65">
        <v>45152</v>
      </c>
      <c r="S99" s="70"/>
      <c r="T99" s="64">
        <v>0</v>
      </c>
      <c r="U99" s="64">
        <v>0</v>
      </c>
      <c r="V99" s="137"/>
      <c r="W99" s="138"/>
      <c r="X99" s="138"/>
      <c r="Y99" s="139" t="s">
        <v>31</v>
      </c>
      <c r="Z99" s="137"/>
      <c r="AA99" s="138" t="s">
        <v>367</v>
      </c>
      <c r="AB99" s="140" t="s">
        <v>625</v>
      </c>
      <c r="AC99" s="64"/>
      <c r="AD99" s="64"/>
      <c r="AE99" s="64"/>
      <c r="AF99" s="64"/>
      <c r="AG99" s="64"/>
      <c r="AH99" s="64"/>
      <c r="AI99" s="64"/>
    </row>
    <row r="100" spans="1:35" ht="40.5" customHeight="1" x14ac:dyDescent="0.25">
      <c r="A100" s="64" t="s">
        <v>710</v>
      </c>
      <c r="B100" s="64">
        <v>4</v>
      </c>
      <c r="C100" s="64">
        <v>2023</v>
      </c>
      <c r="D100" s="64" t="s">
        <v>695</v>
      </c>
      <c r="E100" s="64" t="s">
        <v>696</v>
      </c>
      <c r="F100" s="65">
        <v>44956</v>
      </c>
      <c r="G100" s="66" t="s">
        <v>697</v>
      </c>
      <c r="H100" s="67" t="s">
        <v>698</v>
      </c>
      <c r="I100" s="67" t="s">
        <v>699</v>
      </c>
      <c r="J100" s="67" t="s">
        <v>708</v>
      </c>
      <c r="K100" s="64" t="s">
        <v>277</v>
      </c>
      <c r="L100" s="67" t="s">
        <v>709</v>
      </c>
      <c r="M100" s="67">
        <v>3</v>
      </c>
      <c r="N100" s="67" t="s">
        <v>702</v>
      </c>
      <c r="O100" s="64" t="s">
        <v>703</v>
      </c>
      <c r="P100" s="64" t="s">
        <v>703</v>
      </c>
      <c r="Q100" s="65">
        <v>44972</v>
      </c>
      <c r="R100" s="65">
        <v>45610</v>
      </c>
      <c r="S100" s="70"/>
      <c r="T100" s="64">
        <v>0</v>
      </c>
      <c r="U100" s="64">
        <v>0</v>
      </c>
      <c r="V100" s="137"/>
      <c r="W100" s="138"/>
      <c r="X100" s="138"/>
      <c r="Y100" s="139" t="s">
        <v>31</v>
      </c>
      <c r="Z100" s="137"/>
      <c r="AA100" s="138" t="s">
        <v>367</v>
      </c>
      <c r="AB100" s="140" t="s">
        <v>625</v>
      </c>
      <c r="AC100" s="64"/>
      <c r="AD100" s="64"/>
      <c r="AE100" s="64"/>
      <c r="AF100" s="64"/>
      <c r="AG100" s="64"/>
      <c r="AH100" s="64"/>
      <c r="AI100" s="64"/>
    </row>
    <row r="101" spans="1:35" ht="40.5" customHeight="1" x14ac:dyDescent="0.25">
      <c r="A101" s="64" t="s">
        <v>755</v>
      </c>
      <c r="B101" s="64">
        <v>1</v>
      </c>
      <c r="C101" s="64">
        <v>2023</v>
      </c>
      <c r="D101" s="64" t="s">
        <v>87</v>
      </c>
      <c r="E101" s="64" t="s">
        <v>163</v>
      </c>
      <c r="F101" s="65">
        <v>44942</v>
      </c>
      <c r="G101" s="66" t="s">
        <v>746</v>
      </c>
      <c r="H101" s="67" t="s">
        <v>747</v>
      </c>
      <c r="I101" s="67" t="s">
        <v>748</v>
      </c>
      <c r="J101" s="67" t="s">
        <v>749</v>
      </c>
      <c r="K101" s="64" t="s">
        <v>29</v>
      </c>
      <c r="L101" s="67" t="s">
        <v>750</v>
      </c>
      <c r="M101" s="67">
        <v>1</v>
      </c>
      <c r="N101" s="67" t="s">
        <v>757</v>
      </c>
      <c r="O101" s="64" t="s">
        <v>96</v>
      </c>
      <c r="P101" s="64" t="s">
        <v>96</v>
      </c>
      <c r="Q101" s="65">
        <v>44942</v>
      </c>
      <c r="R101" s="65">
        <v>45107</v>
      </c>
      <c r="S101" s="70"/>
      <c r="T101" s="64">
        <v>0</v>
      </c>
      <c r="U101" s="64">
        <v>0</v>
      </c>
      <c r="V101" s="137"/>
      <c r="W101" s="138"/>
      <c r="X101" s="138"/>
      <c r="Y101" s="139" t="s">
        <v>31</v>
      </c>
      <c r="Z101" s="137">
        <v>45027</v>
      </c>
      <c r="AA101" s="138" t="s">
        <v>216</v>
      </c>
      <c r="AB101" s="140" t="s">
        <v>1236</v>
      </c>
      <c r="AC101" s="64"/>
      <c r="AD101" s="64"/>
      <c r="AE101" s="64"/>
      <c r="AF101" s="64"/>
      <c r="AG101" s="64"/>
      <c r="AH101" s="64"/>
      <c r="AI101" s="64"/>
    </row>
    <row r="102" spans="1:35" ht="40.5" customHeight="1" x14ac:dyDescent="0.25">
      <c r="A102" s="64" t="s">
        <v>756</v>
      </c>
      <c r="B102" s="64">
        <v>1</v>
      </c>
      <c r="C102" s="64">
        <v>2023</v>
      </c>
      <c r="D102" s="64" t="s">
        <v>87</v>
      </c>
      <c r="E102" s="64" t="s">
        <v>163</v>
      </c>
      <c r="F102" s="65">
        <v>44942</v>
      </c>
      <c r="G102" s="66" t="s">
        <v>751</v>
      </c>
      <c r="H102" s="67" t="s">
        <v>747</v>
      </c>
      <c r="I102" s="67" t="s">
        <v>752</v>
      </c>
      <c r="J102" s="67" t="s">
        <v>753</v>
      </c>
      <c r="K102" s="64" t="s">
        <v>29</v>
      </c>
      <c r="L102" s="67" t="s">
        <v>754</v>
      </c>
      <c r="M102" s="67">
        <v>1</v>
      </c>
      <c r="N102" s="67" t="s">
        <v>757</v>
      </c>
      <c r="O102" s="64" t="s">
        <v>96</v>
      </c>
      <c r="P102" s="64" t="s">
        <v>96</v>
      </c>
      <c r="Q102" s="65">
        <v>44942</v>
      </c>
      <c r="R102" s="65">
        <v>45107</v>
      </c>
      <c r="S102" s="70"/>
      <c r="T102" s="64">
        <v>0</v>
      </c>
      <c r="U102" s="64">
        <v>0</v>
      </c>
      <c r="V102" s="137"/>
      <c r="W102" s="138"/>
      <c r="X102" s="138"/>
      <c r="Y102" s="139" t="s">
        <v>31</v>
      </c>
      <c r="Z102" s="137">
        <v>45027</v>
      </c>
      <c r="AA102" s="138" t="s">
        <v>216</v>
      </c>
      <c r="AB102" s="140" t="s">
        <v>1236</v>
      </c>
      <c r="AC102" s="64"/>
      <c r="AD102" s="64"/>
      <c r="AE102" s="64"/>
      <c r="AF102" s="64"/>
      <c r="AG102" s="64"/>
      <c r="AH102" s="64"/>
      <c r="AI102" s="64"/>
    </row>
    <row r="103" spans="1:35" ht="40.5" customHeight="1" x14ac:dyDescent="0.25">
      <c r="A103" s="64" t="s">
        <v>767</v>
      </c>
      <c r="B103" s="64">
        <v>1</v>
      </c>
      <c r="C103" s="64">
        <v>2023</v>
      </c>
      <c r="D103" s="64" t="s">
        <v>758</v>
      </c>
      <c r="E103" s="64" t="s">
        <v>759</v>
      </c>
      <c r="F103" s="65">
        <v>44974</v>
      </c>
      <c r="G103" s="66" t="s">
        <v>760</v>
      </c>
      <c r="H103" s="67" t="s">
        <v>761</v>
      </c>
      <c r="I103" s="67" t="s">
        <v>762</v>
      </c>
      <c r="J103" s="67" t="s">
        <v>763</v>
      </c>
      <c r="K103" s="64" t="s">
        <v>29</v>
      </c>
      <c r="L103" s="67" t="s">
        <v>764</v>
      </c>
      <c r="M103" s="67">
        <v>1</v>
      </c>
      <c r="N103" s="67" t="s">
        <v>765</v>
      </c>
      <c r="O103" s="64" t="s">
        <v>765</v>
      </c>
      <c r="P103" s="64" t="s">
        <v>766</v>
      </c>
      <c r="Q103" s="65">
        <v>44974</v>
      </c>
      <c r="R103" s="65">
        <v>45076</v>
      </c>
      <c r="S103" s="70"/>
      <c r="T103" s="64">
        <v>0</v>
      </c>
      <c r="U103" s="64">
        <v>0</v>
      </c>
      <c r="V103" s="137">
        <v>45016</v>
      </c>
      <c r="W103" s="138" t="s">
        <v>1197</v>
      </c>
      <c r="X103" s="138" t="s">
        <v>1198</v>
      </c>
      <c r="Y103" s="139" t="s">
        <v>31</v>
      </c>
      <c r="Z103" s="137">
        <v>45026</v>
      </c>
      <c r="AA103" s="138" t="s">
        <v>1135</v>
      </c>
      <c r="AB103" s="140" t="s">
        <v>1199</v>
      </c>
      <c r="AC103" s="64"/>
      <c r="AD103" s="64"/>
      <c r="AE103" s="64"/>
      <c r="AF103" s="64"/>
      <c r="AG103" s="64"/>
      <c r="AH103" s="64"/>
      <c r="AI103" s="64"/>
    </row>
    <row r="104" spans="1:35" ht="40.5" customHeight="1" x14ac:dyDescent="0.25">
      <c r="A104" s="64" t="s">
        <v>852</v>
      </c>
      <c r="B104" s="64">
        <v>1</v>
      </c>
      <c r="C104" s="82">
        <v>2023</v>
      </c>
      <c r="D104" s="75" t="s">
        <v>853</v>
      </c>
      <c r="E104" s="64" t="s">
        <v>854</v>
      </c>
      <c r="F104" s="83">
        <v>44986</v>
      </c>
      <c r="G104" s="71" t="s">
        <v>855</v>
      </c>
      <c r="H104" s="84" t="s">
        <v>93</v>
      </c>
      <c r="I104" s="84" t="s">
        <v>856</v>
      </c>
      <c r="J104" s="85" t="s">
        <v>857</v>
      </c>
      <c r="K104" s="64" t="s">
        <v>29</v>
      </c>
      <c r="L104" s="64" t="s">
        <v>858</v>
      </c>
      <c r="M104" s="82">
        <v>1</v>
      </c>
      <c r="N104" s="64" t="s">
        <v>859</v>
      </c>
      <c r="O104" s="64" t="s">
        <v>860</v>
      </c>
      <c r="P104" s="64" t="s">
        <v>860</v>
      </c>
      <c r="Q104" s="83">
        <v>44986</v>
      </c>
      <c r="R104" s="86">
        <v>45168</v>
      </c>
      <c r="S104" s="87"/>
      <c r="T104" s="82">
        <v>0</v>
      </c>
      <c r="U104" s="82">
        <v>0</v>
      </c>
      <c r="V104" s="155">
        <v>45026</v>
      </c>
      <c r="W104" s="156" t="s">
        <v>1220</v>
      </c>
      <c r="X104" s="156" t="s">
        <v>1221</v>
      </c>
      <c r="Y104" s="157" t="s">
        <v>31</v>
      </c>
      <c r="Z104" s="158">
        <v>45030</v>
      </c>
      <c r="AA104" s="159" t="s">
        <v>230</v>
      </c>
      <c r="AB104" s="160" t="s">
        <v>1222</v>
      </c>
    </row>
    <row r="105" spans="1:35" ht="40.5" customHeight="1" x14ac:dyDescent="0.25">
      <c r="A105" s="64" t="s">
        <v>887</v>
      </c>
      <c r="B105" s="64">
        <v>1</v>
      </c>
      <c r="C105" s="82">
        <v>2023</v>
      </c>
      <c r="D105" s="75" t="s">
        <v>865</v>
      </c>
      <c r="E105" s="64" t="s">
        <v>866</v>
      </c>
      <c r="F105" s="83">
        <v>44984</v>
      </c>
      <c r="G105" s="71" t="s">
        <v>867</v>
      </c>
      <c r="H105" s="84" t="s">
        <v>868</v>
      </c>
      <c r="I105" s="84" t="s">
        <v>869</v>
      </c>
      <c r="J105" s="85" t="s">
        <v>870</v>
      </c>
      <c r="K105" s="64" t="s">
        <v>871</v>
      </c>
      <c r="L105" s="64" t="s">
        <v>872</v>
      </c>
      <c r="M105" s="82" t="s">
        <v>873</v>
      </c>
      <c r="N105" s="64" t="s">
        <v>874</v>
      </c>
      <c r="O105" s="64" t="s">
        <v>875</v>
      </c>
      <c r="P105" s="64" t="s">
        <v>875</v>
      </c>
      <c r="Q105" s="83">
        <v>45019</v>
      </c>
      <c r="R105" s="86">
        <v>45202</v>
      </c>
      <c r="S105" s="87"/>
      <c r="T105" s="82">
        <v>0</v>
      </c>
      <c r="U105" s="82">
        <v>0</v>
      </c>
      <c r="V105" s="161"/>
      <c r="W105" s="161"/>
      <c r="X105" s="138"/>
      <c r="Y105" s="157" t="s">
        <v>31</v>
      </c>
      <c r="Z105" s="162"/>
      <c r="AA105" s="159" t="s">
        <v>888</v>
      </c>
      <c r="AB105" s="162"/>
    </row>
    <row r="106" spans="1:35" ht="40.5" customHeight="1" x14ac:dyDescent="0.25">
      <c r="A106" s="64" t="s">
        <v>887</v>
      </c>
      <c r="B106" s="64">
        <v>2</v>
      </c>
      <c r="C106" s="82">
        <v>2023</v>
      </c>
      <c r="D106" s="75" t="s">
        <v>865</v>
      </c>
      <c r="E106" s="64" t="s">
        <v>866</v>
      </c>
      <c r="F106" s="83">
        <v>44984</v>
      </c>
      <c r="G106" s="71" t="s">
        <v>867</v>
      </c>
      <c r="H106" s="84" t="s">
        <v>868</v>
      </c>
      <c r="I106" s="84" t="s">
        <v>869</v>
      </c>
      <c r="J106" s="85" t="s">
        <v>876</v>
      </c>
      <c r="K106" s="64" t="s">
        <v>29</v>
      </c>
      <c r="L106" s="64" t="s">
        <v>877</v>
      </c>
      <c r="M106" s="82" t="s">
        <v>878</v>
      </c>
      <c r="N106" s="64" t="s">
        <v>874</v>
      </c>
      <c r="O106" s="64" t="s">
        <v>875</v>
      </c>
      <c r="P106" s="64" t="s">
        <v>875</v>
      </c>
      <c r="Q106" s="83">
        <v>45019</v>
      </c>
      <c r="R106" s="86">
        <v>45202</v>
      </c>
      <c r="S106" s="87"/>
      <c r="T106" s="82">
        <v>0</v>
      </c>
      <c r="U106" s="82">
        <v>0</v>
      </c>
      <c r="V106" s="161"/>
      <c r="W106" s="161"/>
      <c r="X106" s="138"/>
      <c r="Y106" s="157" t="s">
        <v>31</v>
      </c>
      <c r="Z106" s="162"/>
      <c r="AA106" s="159" t="s">
        <v>888</v>
      </c>
      <c r="AB106" s="162"/>
    </row>
    <row r="107" spans="1:35" ht="40.5" customHeight="1" x14ac:dyDescent="0.25">
      <c r="A107" s="64" t="s">
        <v>887</v>
      </c>
      <c r="B107" s="64">
        <v>3</v>
      </c>
      <c r="C107" s="82">
        <v>2023</v>
      </c>
      <c r="D107" s="75" t="s">
        <v>865</v>
      </c>
      <c r="E107" s="64" t="s">
        <v>866</v>
      </c>
      <c r="F107" s="83">
        <v>44984</v>
      </c>
      <c r="G107" s="71" t="s">
        <v>867</v>
      </c>
      <c r="H107" s="84" t="s">
        <v>868</v>
      </c>
      <c r="I107" s="84" t="s">
        <v>869</v>
      </c>
      <c r="J107" s="85" t="s">
        <v>879</v>
      </c>
      <c r="K107" s="64" t="s">
        <v>29</v>
      </c>
      <c r="L107" s="64" t="s">
        <v>880</v>
      </c>
      <c r="M107" s="82" t="s">
        <v>881</v>
      </c>
      <c r="N107" s="64" t="s">
        <v>874</v>
      </c>
      <c r="O107" s="64" t="s">
        <v>875</v>
      </c>
      <c r="P107" s="64" t="s">
        <v>875</v>
      </c>
      <c r="Q107" s="83">
        <v>45019</v>
      </c>
      <c r="R107" s="86">
        <v>45202</v>
      </c>
      <c r="S107" s="87"/>
      <c r="T107" s="82">
        <v>0</v>
      </c>
      <c r="U107" s="82">
        <v>0</v>
      </c>
      <c r="V107" s="161"/>
      <c r="W107" s="161"/>
      <c r="X107" s="138"/>
      <c r="Y107" s="157" t="s">
        <v>31</v>
      </c>
      <c r="Z107" s="162"/>
      <c r="AA107" s="159" t="s">
        <v>888</v>
      </c>
      <c r="AB107" s="162"/>
    </row>
    <row r="108" spans="1:35" ht="40.5" customHeight="1" x14ac:dyDescent="0.25">
      <c r="A108" s="64" t="s">
        <v>887</v>
      </c>
      <c r="B108" s="64">
        <v>4</v>
      </c>
      <c r="C108" s="82">
        <v>2023</v>
      </c>
      <c r="D108" s="75" t="s">
        <v>865</v>
      </c>
      <c r="E108" s="64" t="s">
        <v>866</v>
      </c>
      <c r="F108" s="83">
        <v>44984</v>
      </c>
      <c r="G108" s="71" t="s">
        <v>867</v>
      </c>
      <c r="H108" s="84" t="s">
        <v>868</v>
      </c>
      <c r="I108" s="84" t="s">
        <v>869</v>
      </c>
      <c r="J108" s="85" t="s">
        <v>882</v>
      </c>
      <c r="K108" s="64" t="s">
        <v>29</v>
      </c>
      <c r="L108" s="64" t="s">
        <v>883</v>
      </c>
      <c r="M108" s="82" t="s">
        <v>884</v>
      </c>
      <c r="N108" s="64" t="s">
        <v>874</v>
      </c>
      <c r="O108" s="64" t="s">
        <v>875</v>
      </c>
      <c r="P108" s="64" t="s">
        <v>875</v>
      </c>
      <c r="Q108" s="83">
        <v>45019</v>
      </c>
      <c r="R108" s="86">
        <v>45202</v>
      </c>
      <c r="S108" s="87"/>
      <c r="T108" s="82">
        <v>0</v>
      </c>
      <c r="U108" s="82">
        <v>0</v>
      </c>
      <c r="V108" s="161"/>
      <c r="W108" s="161"/>
      <c r="X108" s="138"/>
      <c r="Y108" s="157" t="s">
        <v>31</v>
      </c>
      <c r="Z108" s="162"/>
      <c r="AA108" s="159" t="s">
        <v>888</v>
      </c>
      <c r="AB108" s="162"/>
    </row>
    <row r="109" spans="1:35" ht="40.5" customHeight="1" x14ac:dyDescent="0.25">
      <c r="A109" s="64" t="s">
        <v>887</v>
      </c>
      <c r="B109" s="64">
        <v>5</v>
      </c>
      <c r="C109" s="82">
        <v>2023</v>
      </c>
      <c r="D109" s="75" t="s">
        <v>865</v>
      </c>
      <c r="E109" s="64" t="s">
        <v>866</v>
      </c>
      <c r="F109" s="83">
        <v>44984</v>
      </c>
      <c r="G109" s="71" t="s">
        <v>867</v>
      </c>
      <c r="H109" s="84" t="s">
        <v>885</v>
      </c>
      <c r="I109" s="84" t="s">
        <v>869</v>
      </c>
      <c r="J109" s="85" t="s">
        <v>886</v>
      </c>
      <c r="K109" s="64" t="s">
        <v>29</v>
      </c>
      <c r="L109" s="64" t="s">
        <v>883</v>
      </c>
      <c r="M109" s="82" t="s">
        <v>884</v>
      </c>
      <c r="N109" s="64" t="s">
        <v>874</v>
      </c>
      <c r="O109" s="64" t="s">
        <v>875</v>
      </c>
      <c r="P109" s="64" t="s">
        <v>875</v>
      </c>
      <c r="Q109" s="83">
        <v>45019</v>
      </c>
      <c r="R109" s="86">
        <v>45202</v>
      </c>
      <c r="S109" s="87"/>
      <c r="T109" s="82">
        <v>0</v>
      </c>
      <c r="U109" s="82">
        <v>0</v>
      </c>
      <c r="V109" s="161"/>
      <c r="W109" s="161"/>
      <c r="X109" s="138"/>
      <c r="Y109" s="157" t="s">
        <v>31</v>
      </c>
      <c r="Z109" s="162"/>
      <c r="AA109" s="159" t="s">
        <v>888</v>
      </c>
      <c r="AB109" s="162"/>
    </row>
    <row r="110" spans="1:35" ht="40.5" customHeight="1" x14ac:dyDescent="0.25">
      <c r="A110" s="64" t="s">
        <v>900</v>
      </c>
      <c r="B110" s="64">
        <v>1</v>
      </c>
      <c r="C110" s="82">
        <v>2023</v>
      </c>
      <c r="D110" s="75" t="s">
        <v>889</v>
      </c>
      <c r="E110" s="64" t="s">
        <v>890</v>
      </c>
      <c r="F110" s="83">
        <v>44994</v>
      </c>
      <c r="G110" s="71" t="s">
        <v>891</v>
      </c>
      <c r="H110" s="84" t="s">
        <v>402</v>
      </c>
      <c r="I110" s="84" t="s">
        <v>892</v>
      </c>
      <c r="J110" s="85" t="s">
        <v>893</v>
      </c>
      <c r="K110" s="64" t="s">
        <v>277</v>
      </c>
      <c r="L110" s="64" t="s">
        <v>894</v>
      </c>
      <c r="M110" s="82">
        <v>1</v>
      </c>
      <c r="N110" s="64" t="s">
        <v>895</v>
      </c>
      <c r="O110" s="64" t="s">
        <v>896</v>
      </c>
      <c r="P110" s="64" t="s">
        <v>897</v>
      </c>
      <c r="Q110" s="83">
        <v>44995</v>
      </c>
      <c r="R110" s="86">
        <v>45044</v>
      </c>
      <c r="S110" s="87"/>
      <c r="T110" s="82">
        <v>0</v>
      </c>
      <c r="U110" s="82">
        <v>0</v>
      </c>
      <c r="V110" s="161"/>
      <c r="W110" s="161"/>
      <c r="X110" s="138"/>
      <c r="Y110" s="157" t="s">
        <v>31</v>
      </c>
      <c r="Z110" s="162"/>
      <c r="AA110" s="159" t="s">
        <v>888</v>
      </c>
      <c r="AB110" s="162"/>
    </row>
    <row r="111" spans="1:35" ht="40.5" customHeight="1" x14ac:dyDescent="0.25">
      <c r="A111" s="64" t="s">
        <v>900</v>
      </c>
      <c r="B111" s="64">
        <v>2</v>
      </c>
      <c r="C111" s="82">
        <v>2023</v>
      </c>
      <c r="D111" s="75" t="s">
        <v>889</v>
      </c>
      <c r="E111" s="64" t="s">
        <v>890</v>
      </c>
      <c r="F111" s="83">
        <v>44994</v>
      </c>
      <c r="G111" s="71" t="s">
        <v>891</v>
      </c>
      <c r="H111" s="84" t="s">
        <v>402</v>
      </c>
      <c r="I111" s="84" t="s">
        <v>892</v>
      </c>
      <c r="J111" s="85" t="s">
        <v>898</v>
      </c>
      <c r="K111" s="64" t="s">
        <v>277</v>
      </c>
      <c r="L111" s="64" t="s">
        <v>899</v>
      </c>
      <c r="M111" s="82">
        <v>1</v>
      </c>
      <c r="N111" s="64" t="s">
        <v>895</v>
      </c>
      <c r="O111" s="64" t="s">
        <v>896</v>
      </c>
      <c r="P111" s="64" t="s">
        <v>897</v>
      </c>
      <c r="Q111" s="83">
        <v>45048</v>
      </c>
      <c r="R111" s="86">
        <v>45126</v>
      </c>
      <c r="S111" s="87"/>
      <c r="T111" s="82">
        <v>0</v>
      </c>
      <c r="U111" s="82">
        <v>0</v>
      </c>
      <c r="V111" s="161"/>
      <c r="W111" s="161"/>
      <c r="X111" s="138"/>
      <c r="Y111" s="157" t="s">
        <v>31</v>
      </c>
      <c r="Z111" s="162"/>
      <c r="AA111" s="159" t="s">
        <v>888</v>
      </c>
      <c r="AB111" s="162"/>
    </row>
    <row r="112" spans="1:35" ht="40.5" customHeight="1" x14ac:dyDescent="0.25">
      <c r="A112" s="64" t="s">
        <v>916</v>
      </c>
      <c r="B112" s="64">
        <v>1</v>
      </c>
      <c r="C112" s="82">
        <v>2023</v>
      </c>
      <c r="D112" s="75" t="s">
        <v>906</v>
      </c>
      <c r="E112" s="64" t="s">
        <v>907</v>
      </c>
      <c r="F112" s="83">
        <v>44965</v>
      </c>
      <c r="G112" s="71" t="s">
        <v>908</v>
      </c>
      <c r="H112" s="89" t="s">
        <v>909</v>
      </c>
      <c r="I112" s="84" t="s">
        <v>909</v>
      </c>
      <c r="J112" s="85" t="s">
        <v>910</v>
      </c>
      <c r="K112" s="64" t="s">
        <v>29</v>
      </c>
      <c r="L112" s="64" t="s">
        <v>75</v>
      </c>
      <c r="M112" s="82">
        <v>2</v>
      </c>
      <c r="N112" s="64" t="s">
        <v>449</v>
      </c>
      <c r="O112" s="64" t="s">
        <v>76</v>
      </c>
      <c r="P112" s="64" t="s">
        <v>911</v>
      </c>
      <c r="Q112" s="83">
        <v>44986</v>
      </c>
      <c r="R112" s="86">
        <v>45107</v>
      </c>
      <c r="S112" s="87"/>
      <c r="T112" s="82"/>
      <c r="U112" s="82"/>
      <c r="V112" s="161"/>
      <c r="W112" s="161"/>
      <c r="X112" s="138"/>
      <c r="Y112" s="157" t="s">
        <v>31</v>
      </c>
      <c r="Z112" s="137">
        <v>45028</v>
      </c>
      <c r="AA112" s="159" t="s">
        <v>972</v>
      </c>
      <c r="AB112" s="163" t="s">
        <v>1279</v>
      </c>
    </row>
    <row r="113" spans="1:28" ht="40.5" customHeight="1" x14ac:dyDescent="0.25">
      <c r="A113" s="64" t="s">
        <v>916</v>
      </c>
      <c r="B113" s="64">
        <v>2</v>
      </c>
      <c r="C113" s="82">
        <v>2023</v>
      </c>
      <c r="D113" s="75" t="s">
        <v>906</v>
      </c>
      <c r="E113" s="64" t="s">
        <v>907</v>
      </c>
      <c r="F113" s="83">
        <v>44965</v>
      </c>
      <c r="G113" s="71" t="s">
        <v>908</v>
      </c>
      <c r="H113" s="89" t="s">
        <v>909</v>
      </c>
      <c r="I113" s="84" t="s">
        <v>909</v>
      </c>
      <c r="J113" s="85" t="s">
        <v>912</v>
      </c>
      <c r="K113" s="64" t="s">
        <v>29</v>
      </c>
      <c r="L113" s="64" t="s">
        <v>913</v>
      </c>
      <c r="M113" s="82">
        <v>4</v>
      </c>
      <c r="N113" s="64" t="s">
        <v>449</v>
      </c>
      <c r="O113" s="64" t="s">
        <v>76</v>
      </c>
      <c r="P113" s="64" t="s">
        <v>911</v>
      </c>
      <c r="Q113" s="83">
        <v>44986</v>
      </c>
      <c r="R113" s="86">
        <v>45107</v>
      </c>
      <c r="S113" s="87"/>
      <c r="T113" s="82"/>
      <c r="U113" s="82"/>
      <c r="V113" s="161"/>
      <c r="W113" s="161"/>
      <c r="X113" s="138"/>
      <c r="Y113" s="157" t="s">
        <v>31</v>
      </c>
      <c r="Z113" s="137">
        <v>45028</v>
      </c>
      <c r="AA113" s="159" t="s">
        <v>972</v>
      </c>
      <c r="AB113" s="163" t="s">
        <v>1280</v>
      </c>
    </row>
    <row r="114" spans="1:28" ht="40.5" customHeight="1" x14ac:dyDescent="0.25">
      <c r="A114" s="64" t="s">
        <v>916</v>
      </c>
      <c r="B114" s="64">
        <v>3</v>
      </c>
      <c r="C114" s="82">
        <v>2023</v>
      </c>
      <c r="D114" s="75" t="s">
        <v>906</v>
      </c>
      <c r="E114" s="64" t="s">
        <v>907</v>
      </c>
      <c r="F114" s="83">
        <v>44965</v>
      </c>
      <c r="G114" s="71" t="s">
        <v>908</v>
      </c>
      <c r="H114" s="89" t="s">
        <v>909</v>
      </c>
      <c r="I114" s="84" t="s">
        <v>909</v>
      </c>
      <c r="J114" s="85" t="s">
        <v>914</v>
      </c>
      <c r="K114" s="64" t="s">
        <v>29</v>
      </c>
      <c r="L114" s="64" t="s">
        <v>915</v>
      </c>
      <c r="M114" s="82">
        <v>1</v>
      </c>
      <c r="N114" s="64" t="s">
        <v>449</v>
      </c>
      <c r="O114" s="64" t="s">
        <v>76</v>
      </c>
      <c r="P114" s="64" t="s">
        <v>911</v>
      </c>
      <c r="Q114" s="83">
        <v>44986</v>
      </c>
      <c r="R114" s="86">
        <v>45107</v>
      </c>
      <c r="S114" s="87"/>
      <c r="T114" s="82"/>
      <c r="U114" s="82"/>
      <c r="V114" s="161"/>
      <c r="W114" s="161"/>
      <c r="X114" s="138"/>
      <c r="Y114" s="157" t="s">
        <v>31</v>
      </c>
      <c r="Z114" s="137">
        <v>45028</v>
      </c>
      <c r="AA114" s="159" t="s">
        <v>972</v>
      </c>
      <c r="AB114" s="163" t="s">
        <v>1281</v>
      </c>
    </row>
    <row r="115" spans="1:28" ht="40.5" customHeight="1" x14ac:dyDescent="0.25">
      <c r="A115" s="64" t="s">
        <v>967</v>
      </c>
      <c r="B115" s="64">
        <v>1</v>
      </c>
      <c r="C115" s="82">
        <v>2023</v>
      </c>
      <c r="D115" s="75" t="s">
        <v>917</v>
      </c>
      <c r="E115" s="64" t="s">
        <v>918</v>
      </c>
      <c r="F115" s="83">
        <v>44986</v>
      </c>
      <c r="G115" s="71" t="s">
        <v>919</v>
      </c>
      <c r="H115" s="84" t="s">
        <v>38</v>
      </c>
      <c r="I115" s="84" t="s">
        <v>920</v>
      </c>
      <c r="J115" s="85" t="s">
        <v>921</v>
      </c>
      <c r="K115" s="64" t="s">
        <v>35</v>
      </c>
      <c r="L115" s="64" t="s">
        <v>922</v>
      </c>
      <c r="M115" s="82">
        <v>24</v>
      </c>
      <c r="N115" s="64" t="s">
        <v>923</v>
      </c>
      <c r="O115" s="64" t="s">
        <v>924</v>
      </c>
      <c r="P115" s="64" t="s">
        <v>925</v>
      </c>
      <c r="Q115" s="83">
        <v>44998</v>
      </c>
      <c r="R115" s="86">
        <v>45198</v>
      </c>
      <c r="S115" s="87"/>
      <c r="T115" s="82">
        <v>0</v>
      </c>
      <c r="U115" s="82">
        <v>0</v>
      </c>
      <c r="V115" s="161"/>
      <c r="W115" s="161"/>
      <c r="X115" s="138"/>
      <c r="Y115" s="157" t="s">
        <v>31</v>
      </c>
      <c r="Z115" s="137">
        <v>45028</v>
      </c>
      <c r="AA115" s="159" t="s">
        <v>972</v>
      </c>
      <c r="AB115" s="164" t="s">
        <v>1282</v>
      </c>
    </row>
    <row r="116" spans="1:28" ht="40.5" customHeight="1" x14ac:dyDescent="0.25">
      <c r="A116" s="64" t="s">
        <v>967</v>
      </c>
      <c r="B116" s="64">
        <v>2</v>
      </c>
      <c r="C116" s="82">
        <v>2023</v>
      </c>
      <c r="D116" s="75" t="s">
        <v>917</v>
      </c>
      <c r="E116" s="64" t="s">
        <v>918</v>
      </c>
      <c r="F116" s="83">
        <v>44986</v>
      </c>
      <c r="G116" s="71" t="s">
        <v>926</v>
      </c>
      <c r="H116" s="84" t="s">
        <v>38</v>
      </c>
      <c r="I116" s="84" t="s">
        <v>920</v>
      </c>
      <c r="J116" s="85" t="s">
        <v>927</v>
      </c>
      <c r="K116" s="64" t="s">
        <v>35</v>
      </c>
      <c r="L116" s="64" t="s">
        <v>928</v>
      </c>
      <c r="M116" s="82">
        <v>24</v>
      </c>
      <c r="N116" s="64" t="s">
        <v>923</v>
      </c>
      <c r="O116" s="64" t="s">
        <v>924</v>
      </c>
      <c r="P116" s="64" t="s">
        <v>925</v>
      </c>
      <c r="Q116" s="83">
        <v>44998</v>
      </c>
      <c r="R116" s="86">
        <v>45198</v>
      </c>
      <c r="S116" s="87"/>
      <c r="T116" s="82">
        <v>0</v>
      </c>
      <c r="U116" s="82">
        <v>0</v>
      </c>
      <c r="V116" s="161"/>
      <c r="W116" s="161"/>
      <c r="X116" s="138"/>
      <c r="Y116" s="157" t="s">
        <v>31</v>
      </c>
      <c r="Z116" s="137">
        <v>45028</v>
      </c>
      <c r="AA116" s="159" t="s">
        <v>972</v>
      </c>
      <c r="AB116" s="164" t="s">
        <v>1282</v>
      </c>
    </row>
    <row r="117" spans="1:28" ht="40.5" customHeight="1" x14ac:dyDescent="0.25">
      <c r="A117" s="64" t="s">
        <v>967</v>
      </c>
      <c r="B117" s="64">
        <v>3</v>
      </c>
      <c r="C117" s="82">
        <v>2023</v>
      </c>
      <c r="D117" s="75" t="s">
        <v>917</v>
      </c>
      <c r="E117" s="64" t="s">
        <v>918</v>
      </c>
      <c r="F117" s="83">
        <v>44986</v>
      </c>
      <c r="G117" s="71" t="s">
        <v>926</v>
      </c>
      <c r="H117" s="84" t="s">
        <v>38</v>
      </c>
      <c r="I117" s="84" t="s">
        <v>920</v>
      </c>
      <c r="J117" s="85" t="s">
        <v>929</v>
      </c>
      <c r="K117" s="64" t="s">
        <v>35</v>
      </c>
      <c r="L117" s="64" t="s">
        <v>930</v>
      </c>
      <c r="M117" s="82">
        <v>6</v>
      </c>
      <c r="N117" s="64" t="s">
        <v>923</v>
      </c>
      <c r="O117" s="64" t="s">
        <v>924</v>
      </c>
      <c r="P117" s="64" t="s">
        <v>925</v>
      </c>
      <c r="Q117" s="83">
        <v>44998</v>
      </c>
      <c r="R117" s="86">
        <v>45198</v>
      </c>
      <c r="S117" s="87"/>
      <c r="T117" s="82">
        <v>0</v>
      </c>
      <c r="U117" s="82">
        <v>0</v>
      </c>
      <c r="V117" s="161"/>
      <c r="W117" s="161"/>
      <c r="X117" s="138"/>
      <c r="Y117" s="157" t="s">
        <v>31</v>
      </c>
      <c r="Z117" s="137">
        <v>45028</v>
      </c>
      <c r="AA117" s="159" t="s">
        <v>972</v>
      </c>
      <c r="AB117" s="164" t="s">
        <v>1282</v>
      </c>
    </row>
    <row r="118" spans="1:28" ht="40.5" customHeight="1" x14ac:dyDescent="0.25">
      <c r="A118" s="64" t="s">
        <v>968</v>
      </c>
      <c r="B118" s="64">
        <v>1</v>
      </c>
      <c r="C118" s="82">
        <v>2023</v>
      </c>
      <c r="D118" s="75" t="s">
        <v>931</v>
      </c>
      <c r="E118" s="64" t="s">
        <v>918</v>
      </c>
      <c r="F118" s="83">
        <v>44986</v>
      </c>
      <c r="G118" s="71" t="s">
        <v>932</v>
      </c>
      <c r="H118" s="84" t="s">
        <v>646</v>
      </c>
      <c r="I118" s="84" t="s">
        <v>933</v>
      </c>
      <c r="J118" s="85" t="s">
        <v>934</v>
      </c>
      <c r="K118" s="64" t="s">
        <v>277</v>
      </c>
      <c r="L118" s="64" t="s">
        <v>935</v>
      </c>
      <c r="M118" s="82">
        <v>1</v>
      </c>
      <c r="N118" s="64" t="s">
        <v>936</v>
      </c>
      <c r="O118" s="64" t="s">
        <v>703</v>
      </c>
      <c r="P118" s="64" t="s">
        <v>703</v>
      </c>
      <c r="Q118" s="83">
        <v>44998</v>
      </c>
      <c r="R118" s="86">
        <v>45089</v>
      </c>
      <c r="S118" s="87"/>
      <c r="T118" s="82">
        <v>0</v>
      </c>
      <c r="U118" s="82">
        <v>0</v>
      </c>
      <c r="V118" s="161"/>
      <c r="W118" s="161"/>
      <c r="X118" s="138"/>
      <c r="Y118" s="157" t="s">
        <v>31</v>
      </c>
      <c r="Z118" s="162"/>
      <c r="AA118" s="159" t="s">
        <v>888</v>
      </c>
      <c r="AB118" s="162"/>
    </row>
    <row r="119" spans="1:28" ht="40.5" customHeight="1" x14ac:dyDescent="0.25">
      <c r="A119" s="64" t="s">
        <v>968</v>
      </c>
      <c r="B119" s="64">
        <v>2</v>
      </c>
      <c r="C119" s="82">
        <v>2023</v>
      </c>
      <c r="D119" s="75" t="s">
        <v>931</v>
      </c>
      <c r="E119" s="64" t="s">
        <v>918</v>
      </c>
      <c r="F119" s="83">
        <v>44986</v>
      </c>
      <c r="G119" s="71" t="s">
        <v>932</v>
      </c>
      <c r="H119" s="84" t="s">
        <v>646</v>
      </c>
      <c r="I119" s="84" t="s">
        <v>933</v>
      </c>
      <c r="J119" s="85" t="s">
        <v>937</v>
      </c>
      <c r="K119" s="64" t="s">
        <v>277</v>
      </c>
      <c r="L119" s="64" t="s">
        <v>938</v>
      </c>
      <c r="M119" s="82">
        <v>1</v>
      </c>
      <c r="N119" s="64" t="s">
        <v>936</v>
      </c>
      <c r="O119" s="64" t="s">
        <v>703</v>
      </c>
      <c r="P119" s="64" t="s">
        <v>703</v>
      </c>
      <c r="Q119" s="83">
        <v>44998</v>
      </c>
      <c r="R119" s="86">
        <v>45181</v>
      </c>
      <c r="S119" s="87"/>
      <c r="T119" s="82">
        <v>0</v>
      </c>
      <c r="U119" s="82">
        <v>0</v>
      </c>
      <c r="V119" s="161"/>
      <c r="W119" s="161"/>
      <c r="X119" s="138"/>
      <c r="Y119" s="157" t="s">
        <v>31</v>
      </c>
      <c r="Z119" s="162"/>
      <c r="AA119" s="159" t="s">
        <v>888</v>
      </c>
      <c r="AB119" s="162"/>
    </row>
    <row r="120" spans="1:28" ht="40.5" customHeight="1" x14ac:dyDescent="0.25">
      <c r="A120" s="64" t="s">
        <v>968</v>
      </c>
      <c r="B120" s="64">
        <v>3</v>
      </c>
      <c r="C120" s="82">
        <v>2023</v>
      </c>
      <c r="D120" s="75" t="s">
        <v>931</v>
      </c>
      <c r="E120" s="64" t="s">
        <v>918</v>
      </c>
      <c r="F120" s="83">
        <v>44986</v>
      </c>
      <c r="G120" s="71" t="s">
        <v>932</v>
      </c>
      <c r="H120" s="84" t="s">
        <v>646</v>
      </c>
      <c r="I120" s="84" t="s">
        <v>933</v>
      </c>
      <c r="J120" s="85" t="s">
        <v>939</v>
      </c>
      <c r="K120" s="64" t="s">
        <v>277</v>
      </c>
      <c r="L120" s="64" t="s">
        <v>940</v>
      </c>
      <c r="M120" s="82">
        <v>1</v>
      </c>
      <c r="N120" s="64" t="s">
        <v>936</v>
      </c>
      <c r="O120" s="64" t="s">
        <v>703</v>
      </c>
      <c r="P120" s="64" t="s">
        <v>703</v>
      </c>
      <c r="Q120" s="83">
        <v>44998</v>
      </c>
      <c r="R120" s="86">
        <v>45272</v>
      </c>
      <c r="S120" s="87"/>
      <c r="T120" s="82">
        <v>0</v>
      </c>
      <c r="U120" s="82">
        <v>0</v>
      </c>
      <c r="V120" s="161"/>
      <c r="W120" s="161"/>
      <c r="X120" s="138"/>
      <c r="Y120" s="157" t="s">
        <v>31</v>
      </c>
      <c r="Z120" s="162"/>
      <c r="AA120" s="159" t="s">
        <v>888</v>
      </c>
      <c r="AB120" s="162"/>
    </row>
    <row r="121" spans="1:28" ht="40.5" customHeight="1" x14ac:dyDescent="0.25">
      <c r="A121" s="64" t="s">
        <v>968</v>
      </c>
      <c r="B121" s="64">
        <v>4</v>
      </c>
      <c r="C121" s="82">
        <v>2023</v>
      </c>
      <c r="D121" s="75" t="s">
        <v>931</v>
      </c>
      <c r="E121" s="64" t="s">
        <v>918</v>
      </c>
      <c r="F121" s="83">
        <v>44986</v>
      </c>
      <c r="G121" s="71" t="s">
        <v>932</v>
      </c>
      <c r="H121" s="84" t="s">
        <v>646</v>
      </c>
      <c r="I121" s="84" t="s">
        <v>933</v>
      </c>
      <c r="J121" s="85" t="s">
        <v>941</v>
      </c>
      <c r="K121" s="64" t="s">
        <v>277</v>
      </c>
      <c r="L121" s="64" t="s">
        <v>942</v>
      </c>
      <c r="M121" s="82">
        <v>1</v>
      </c>
      <c r="N121" s="64" t="s">
        <v>936</v>
      </c>
      <c r="O121" s="64" t="s">
        <v>703</v>
      </c>
      <c r="P121" s="64" t="s">
        <v>703</v>
      </c>
      <c r="Q121" s="83">
        <v>44998</v>
      </c>
      <c r="R121" s="86">
        <v>45272</v>
      </c>
      <c r="S121" s="87"/>
      <c r="T121" s="82">
        <v>0</v>
      </c>
      <c r="U121" s="82">
        <v>0</v>
      </c>
      <c r="V121" s="161"/>
      <c r="W121" s="161"/>
      <c r="X121" s="138"/>
      <c r="Y121" s="157" t="s">
        <v>31</v>
      </c>
      <c r="Z121" s="162"/>
      <c r="AA121" s="159" t="s">
        <v>888</v>
      </c>
      <c r="AB121" s="162"/>
    </row>
    <row r="122" spans="1:28" ht="40.5" customHeight="1" x14ac:dyDescent="0.25">
      <c r="A122" s="64" t="s">
        <v>968</v>
      </c>
      <c r="B122" s="64">
        <v>5</v>
      </c>
      <c r="C122" s="82">
        <v>2023</v>
      </c>
      <c r="D122" s="75" t="s">
        <v>931</v>
      </c>
      <c r="E122" s="64" t="s">
        <v>918</v>
      </c>
      <c r="F122" s="83">
        <v>44986</v>
      </c>
      <c r="G122" s="71" t="s">
        <v>932</v>
      </c>
      <c r="H122" s="84" t="s">
        <v>646</v>
      </c>
      <c r="I122" s="84" t="s">
        <v>933</v>
      </c>
      <c r="J122" s="85" t="s">
        <v>943</v>
      </c>
      <c r="K122" s="64" t="s">
        <v>277</v>
      </c>
      <c r="L122" s="64" t="s">
        <v>944</v>
      </c>
      <c r="M122" s="82">
        <v>1</v>
      </c>
      <c r="N122" s="64" t="s">
        <v>936</v>
      </c>
      <c r="O122" s="64" t="s">
        <v>703</v>
      </c>
      <c r="P122" s="64" t="s">
        <v>703</v>
      </c>
      <c r="Q122" s="83">
        <v>44998</v>
      </c>
      <c r="R122" s="86">
        <v>45272</v>
      </c>
      <c r="S122" s="87"/>
      <c r="T122" s="82">
        <v>0</v>
      </c>
      <c r="U122" s="82">
        <v>0</v>
      </c>
      <c r="V122" s="161"/>
      <c r="W122" s="161"/>
      <c r="X122" s="138"/>
      <c r="Y122" s="157" t="s">
        <v>31</v>
      </c>
      <c r="Z122" s="162"/>
      <c r="AA122" s="159" t="s">
        <v>888</v>
      </c>
      <c r="AB122" s="162"/>
    </row>
    <row r="123" spans="1:28" ht="40.5" customHeight="1" x14ac:dyDescent="0.25">
      <c r="A123" s="64" t="s">
        <v>969</v>
      </c>
      <c r="B123" s="64">
        <v>1</v>
      </c>
      <c r="C123" s="82">
        <v>2023</v>
      </c>
      <c r="D123" s="75" t="s">
        <v>945</v>
      </c>
      <c r="E123" s="64" t="s">
        <v>918</v>
      </c>
      <c r="F123" s="83">
        <v>44986</v>
      </c>
      <c r="G123" s="71" t="s">
        <v>946</v>
      </c>
      <c r="H123" s="84" t="s">
        <v>38</v>
      </c>
      <c r="I123" s="84" t="s">
        <v>947</v>
      </c>
      <c r="J123" s="85" t="s">
        <v>948</v>
      </c>
      <c r="K123" s="64" t="s">
        <v>35</v>
      </c>
      <c r="L123" s="64" t="s">
        <v>949</v>
      </c>
      <c r="M123" s="82">
        <v>7</v>
      </c>
      <c r="N123" s="64" t="s">
        <v>950</v>
      </c>
      <c r="O123" s="64" t="s">
        <v>950</v>
      </c>
      <c r="P123" s="64" t="s">
        <v>950</v>
      </c>
      <c r="Q123" s="83">
        <v>44998</v>
      </c>
      <c r="R123" s="86">
        <v>45289</v>
      </c>
      <c r="S123" s="87"/>
      <c r="T123" s="82">
        <v>0</v>
      </c>
      <c r="U123" s="82">
        <v>0</v>
      </c>
      <c r="V123" s="161"/>
      <c r="W123" s="161"/>
      <c r="X123" s="138"/>
      <c r="Y123" s="157" t="s">
        <v>31</v>
      </c>
      <c r="Z123" s="137">
        <v>45026</v>
      </c>
      <c r="AA123" s="159" t="s">
        <v>218</v>
      </c>
      <c r="AB123" s="165" t="s">
        <v>1190</v>
      </c>
    </row>
    <row r="124" spans="1:28" ht="40.5" customHeight="1" x14ac:dyDescent="0.25">
      <c r="A124" s="64" t="s">
        <v>970</v>
      </c>
      <c r="B124" s="64">
        <v>1</v>
      </c>
      <c r="C124" s="82">
        <v>2023</v>
      </c>
      <c r="D124" s="75" t="s">
        <v>951</v>
      </c>
      <c r="E124" s="64" t="s">
        <v>918</v>
      </c>
      <c r="F124" s="83">
        <v>44986</v>
      </c>
      <c r="G124" s="71" t="s">
        <v>952</v>
      </c>
      <c r="H124" s="84" t="s">
        <v>38</v>
      </c>
      <c r="I124" s="84" t="s">
        <v>953</v>
      </c>
      <c r="J124" s="85" t="s">
        <v>954</v>
      </c>
      <c r="K124" s="64" t="s">
        <v>35</v>
      </c>
      <c r="L124" s="64" t="s">
        <v>949</v>
      </c>
      <c r="M124" s="82">
        <v>3</v>
      </c>
      <c r="N124" s="64" t="s">
        <v>955</v>
      </c>
      <c r="O124" s="64" t="s">
        <v>42</v>
      </c>
      <c r="P124" s="64" t="s">
        <v>42</v>
      </c>
      <c r="Q124" s="83">
        <v>44998</v>
      </c>
      <c r="R124" s="86">
        <v>45046</v>
      </c>
      <c r="S124" s="87"/>
      <c r="T124" s="82">
        <v>0</v>
      </c>
      <c r="U124" s="82">
        <v>0</v>
      </c>
      <c r="V124" s="161"/>
      <c r="W124" s="161"/>
      <c r="X124" s="138"/>
      <c r="Y124" s="157" t="s">
        <v>31</v>
      </c>
      <c r="Z124" s="137">
        <v>45027</v>
      </c>
      <c r="AA124" s="159" t="s">
        <v>216</v>
      </c>
      <c r="AB124" s="140" t="s">
        <v>1236</v>
      </c>
    </row>
    <row r="125" spans="1:28" ht="40.5" customHeight="1" x14ac:dyDescent="0.25">
      <c r="A125" s="64" t="s">
        <v>971</v>
      </c>
      <c r="B125" s="64">
        <v>1</v>
      </c>
      <c r="C125" s="82">
        <v>2023</v>
      </c>
      <c r="D125" s="75" t="s">
        <v>956</v>
      </c>
      <c r="E125" s="64" t="s">
        <v>918</v>
      </c>
      <c r="F125" s="83">
        <v>44986</v>
      </c>
      <c r="G125" s="71" t="s">
        <v>957</v>
      </c>
      <c r="H125" s="84" t="s">
        <v>38</v>
      </c>
      <c r="I125" s="84" t="s">
        <v>958</v>
      </c>
      <c r="J125" s="85" t="s">
        <v>959</v>
      </c>
      <c r="K125" s="64" t="s">
        <v>77</v>
      </c>
      <c r="L125" s="64" t="s">
        <v>960</v>
      </c>
      <c r="M125" s="82">
        <v>5</v>
      </c>
      <c r="N125" s="64" t="s">
        <v>936</v>
      </c>
      <c r="O125" s="64" t="s">
        <v>961</v>
      </c>
      <c r="P125" s="64" t="s">
        <v>961</v>
      </c>
      <c r="Q125" s="83">
        <v>44998</v>
      </c>
      <c r="R125" s="86">
        <v>45107</v>
      </c>
      <c r="S125" s="87"/>
      <c r="T125" s="82">
        <v>0</v>
      </c>
      <c r="U125" s="82">
        <v>0</v>
      </c>
      <c r="V125" s="161"/>
      <c r="W125" s="161"/>
      <c r="X125" s="138"/>
      <c r="Y125" s="157" t="s">
        <v>31</v>
      </c>
      <c r="Z125" s="162"/>
      <c r="AA125" s="159" t="s">
        <v>888</v>
      </c>
      <c r="AB125" s="162"/>
    </row>
    <row r="126" spans="1:28" ht="40.5" customHeight="1" x14ac:dyDescent="0.25">
      <c r="A126" s="64" t="s">
        <v>971</v>
      </c>
      <c r="B126" s="64">
        <v>2</v>
      </c>
      <c r="C126" s="82">
        <v>2023</v>
      </c>
      <c r="D126" s="75" t="s">
        <v>956</v>
      </c>
      <c r="E126" s="64" t="s">
        <v>918</v>
      </c>
      <c r="F126" s="83">
        <v>44986</v>
      </c>
      <c r="G126" s="71" t="s">
        <v>957</v>
      </c>
      <c r="H126" s="84" t="s">
        <v>38</v>
      </c>
      <c r="I126" s="84" t="s">
        <v>958</v>
      </c>
      <c r="J126" s="85" t="s">
        <v>962</v>
      </c>
      <c r="K126" s="64" t="s">
        <v>77</v>
      </c>
      <c r="L126" s="64" t="s">
        <v>705</v>
      </c>
      <c r="M126" s="82">
        <v>1</v>
      </c>
      <c r="N126" s="64" t="s">
        <v>936</v>
      </c>
      <c r="O126" s="64" t="s">
        <v>961</v>
      </c>
      <c r="P126" s="64" t="s">
        <v>961</v>
      </c>
      <c r="Q126" s="83">
        <v>44998</v>
      </c>
      <c r="R126" s="86">
        <v>45107</v>
      </c>
      <c r="S126" s="87"/>
      <c r="T126" s="82">
        <v>0</v>
      </c>
      <c r="U126" s="82">
        <v>0</v>
      </c>
      <c r="V126" s="161"/>
      <c r="W126" s="161"/>
      <c r="X126" s="138"/>
      <c r="Y126" s="157" t="s">
        <v>31</v>
      </c>
      <c r="Z126" s="162"/>
      <c r="AA126" s="159" t="s">
        <v>888</v>
      </c>
      <c r="AB126" s="162"/>
    </row>
    <row r="127" spans="1:28" ht="40.5" customHeight="1" x14ac:dyDescent="0.25">
      <c r="A127" s="64" t="s">
        <v>971</v>
      </c>
      <c r="B127" s="64">
        <v>3</v>
      </c>
      <c r="C127" s="82">
        <v>2023</v>
      </c>
      <c r="D127" s="75" t="s">
        <v>956</v>
      </c>
      <c r="E127" s="64" t="s">
        <v>918</v>
      </c>
      <c r="F127" s="83">
        <v>44986</v>
      </c>
      <c r="G127" s="71" t="s">
        <v>957</v>
      </c>
      <c r="H127" s="84" t="s">
        <v>38</v>
      </c>
      <c r="I127" s="84" t="s">
        <v>958</v>
      </c>
      <c r="J127" s="85" t="s">
        <v>963</v>
      </c>
      <c r="K127" s="64" t="s">
        <v>77</v>
      </c>
      <c r="L127" s="64" t="s">
        <v>964</v>
      </c>
      <c r="M127" s="82">
        <v>32</v>
      </c>
      <c r="N127" s="64" t="s">
        <v>936</v>
      </c>
      <c r="O127" s="64" t="s">
        <v>961</v>
      </c>
      <c r="P127" s="64" t="s">
        <v>961</v>
      </c>
      <c r="Q127" s="83">
        <v>44998</v>
      </c>
      <c r="R127" s="86">
        <v>45261</v>
      </c>
      <c r="S127" s="87"/>
      <c r="T127" s="82">
        <v>0</v>
      </c>
      <c r="U127" s="82">
        <v>0</v>
      </c>
      <c r="V127" s="161"/>
      <c r="W127" s="161"/>
      <c r="X127" s="138"/>
      <c r="Y127" s="157" t="s">
        <v>31</v>
      </c>
      <c r="Z127" s="162"/>
      <c r="AA127" s="159" t="s">
        <v>888</v>
      </c>
      <c r="AB127" s="162"/>
    </row>
    <row r="128" spans="1:28" ht="40.5" customHeight="1" x14ac:dyDescent="0.25">
      <c r="A128" s="64" t="s">
        <v>971</v>
      </c>
      <c r="B128" s="64">
        <v>4</v>
      </c>
      <c r="C128" s="82">
        <v>2023</v>
      </c>
      <c r="D128" s="75" t="s">
        <v>956</v>
      </c>
      <c r="E128" s="64" t="s">
        <v>918</v>
      </c>
      <c r="F128" s="83">
        <v>44986</v>
      </c>
      <c r="G128" s="71" t="s">
        <v>957</v>
      </c>
      <c r="H128" s="84" t="s">
        <v>38</v>
      </c>
      <c r="I128" s="84" t="s">
        <v>958</v>
      </c>
      <c r="J128" s="85" t="s">
        <v>965</v>
      </c>
      <c r="K128" s="64" t="s">
        <v>77</v>
      </c>
      <c r="L128" s="64" t="s">
        <v>966</v>
      </c>
      <c r="M128" s="82">
        <v>32</v>
      </c>
      <c r="N128" s="64" t="s">
        <v>936</v>
      </c>
      <c r="O128" s="64" t="s">
        <v>961</v>
      </c>
      <c r="P128" s="64" t="s">
        <v>961</v>
      </c>
      <c r="Q128" s="83">
        <v>44998</v>
      </c>
      <c r="R128" s="86">
        <v>45261</v>
      </c>
      <c r="S128" s="87"/>
      <c r="T128" s="82">
        <v>0</v>
      </c>
      <c r="U128" s="82">
        <v>0</v>
      </c>
      <c r="V128" s="161"/>
      <c r="W128" s="161"/>
      <c r="X128" s="138"/>
      <c r="Y128" s="157" t="s">
        <v>31</v>
      </c>
      <c r="Z128" s="162"/>
      <c r="AA128" s="159" t="s">
        <v>888</v>
      </c>
      <c r="AB128" s="162"/>
    </row>
    <row r="129" spans="1:28" ht="40.5" customHeight="1" x14ac:dyDescent="0.25">
      <c r="A129" s="64" t="s">
        <v>1003</v>
      </c>
      <c r="B129" s="64">
        <v>1</v>
      </c>
      <c r="C129" s="82">
        <v>2023</v>
      </c>
      <c r="D129" s="75" t="s">
        <v>973</v>
      </c>
      <c r="E129" s="64" t="s">
        <v>974</v>
      </c>
      <c r="F129" s="83">
        <v>44981</v>
      </c>
      <c r="G129" s="71" t="s">
        <v>975</v>
      </c>
      <c r="H129" s="84" t="s">
        <v>976</v>
      </c>
      <c r="I129" s="84" t="s">
        <v>205</v>
      </c>
      <c r="J129" s="85" t="s">
        <v>977</v>
      </c>
      <c r="K129" s="64" t="s">
        <v>978</v>
      </c>
      <c r="L129" s="64" t="s">
        <v>979</v>
      </c>
      <c r="M129" s="82">
        <v>1</v>
      </c>
      <c r="N129" s="64" t="s">
        <v>980</v>
      </c>
      <c r="O129" s="64" t="s">
        <v>980</v>
      </c>
      <c r="P129" s="64" t="s">
        <v>981</v>
      </c>
      <c r="Q129" s="83">
        <v>45000</v>
      </c>
      <c r="R129" s="86">
        <v>45137</v>
      </c>
      <c r="S129" s="87"/>
      <c r="T129" s="82">
        <v>0</v>
      </c>
      <c r="U129" s="82">
        <v>0</v>
      </c>
      <c r="V129" s="161"/>
      <c r="W129" s="161"/>
      <c r="X129" s="138"/>
      <c r="Y129" s="157" t="s">
        <v>31</v>
      </c>
      <c r="Z129" s="137">
        <v>45027</v>
      </c>
      <c r="AA129" s="159" t="s">
        <v>216</v>
      </c>
      <c r="AB129" s="165" t="s">
        <v>1237</v>
      </c>
    </row>
    <row r="130" spans="1:28" ht="40.5" customHeight="1" x14ac:dyDescent="0.25">
      <c r="A130" s="64" t="s">
        <v>1004</v>
      </c>
      <c r="B130" s="64">
        <v>1</v>
      </c>
      <c r="C130" s="82">
        <v>2023</v>
      </c>
      <c r="D130" s="75" t="s">
        <v>973</v>
      </c>
      <c r="E130" s="64" t="s">
        <v>974</v>
      </c>
      <c r="F130" s="83">
        <v>44981</v>
      </c>
      <c r="G130" s="71" t="s">
        <v>982</v>
      </c>
      <c r="H130" s="84" t="s">
        <v>976</v>
      </c>
      <c r="I130" s="84" t="s">
        <v>983</v>
      </c>
      <c r="J130" s="85" t="s">
        <v>984</v>
      </c>
      <c r="K130" s="64" t="s">
        <v>978</v>
      </c>
      <c r="L130" s="64" t="s">
        <v>985</v>
      </c>
      <c r="M130" s="82">
        <v>1</v>
      </c>
      <c r="N130" s="64" t="s">
        <v>980</v>
      </c>
      <c r="O130" s="64" t="s">
        <v>980</v>
      </c>
      <c r="P130" s="64" t="s">
        <v>981</v>
      </c>
      <c r="Q130" s="83">
        <v>45000</v>
      </c>
      <c r="R130" s="86">
        <v>45137</v>
      </c>
      <c r="S130" s="87"/>
      <c r="T130" s="82">
        <v>0</v>
      </c>
      <c r="U130" s="82">
        <v>0</v>
      </c>
      <c r="V130" s="161"/>
      <c r="W130" s="161"/>
      <c r="X130" s="138"/>
      <c r="Y130" s="157" t="s">
        <v>31</v>
      </c>
      <c r="Z130" s="137">
        <v>45027</v>
      </c>
      <c r="AA130" s="159" t="s">
        <v>216</v>
      </c>
      <c r="AB130" s="165" t="s">
        <v>1237</v>
      </c>
    </row>
    <row r="131" spans="1:28" ht="40.5" customHeight="1" x14ac:dyDescent="0.25">
      <c r="A131" s="64" t="s">
        <v>1005</v>
      </c>
      <c r="B131" s="64">
        <v>1</v>
      </c>
      <c r="C131" s="82">
        <v>2023</v>
      </c>
      <c r="D131" s="75" t="s">
        <v>973</v>
      </c>
      <c r="E131" s="64" t="s">
        <v>974</v>
      </c>
      <c r="F131" s="83">
        <v>44981</v>
      </c>
      <c r="G131" s="71" t="s">
        <v>986</v>
      </c>
      <c r="H131" s="84" t="s">
        <v>976</v>
      </c>
      <c r="I131" s="84" t="s">
        <v>987</v>
      </c>
      <c r="J131" s="85" t="s">
        <v>977</v>
      </c>
      <c r="K131" s="64" t="s">
        <v>978</v>
      </c>
      <c r="L131" s="64" t="s">
        <v>979</v>
      </c>
      <c r="M131" s="82">
        <v>1</v>
      </c>
      <c r="N131" s="64" t="s">
        <v>980</v>
      </c>
      <c r="O131" s="64" t="s">
        <v>980</v>
      </c>
      <c r="P131" s="64" t="s">
        <v>981</v>
      </c>
      <c r="Q131" s="83">
        <v>45000</v>
      </c>
      <c r="R131" s="86">
        <v>45137</v>
      </c>
      <c r="S131" s="87"/>
      <c r="T131" s="82">
        <v>0</v>
      </c>
      <c r="U131" s="82">
        <v>0</v>
      </c>
      <c r="V131" s="161"/>
      <c r="W131" s="161"/>
      <c r="X131" s="138"/>
      <c r="Y131" s="157" t="s">
        <v>31</v>
      </c>
      <c r="Z131" s="137">
        <v>45027</v>
      </c>
      <c r="AA131" s="159" t="s">
        <v>216</v>
      </c>
      <c r="AB131" s="165" t="s">
        <v>1237</v>
      </c>
    </row>
    <row r="132" spans="1:28" ht="40.5" customHeight="1" x14ac:dyDescent="0.25">
      <c r="A132" s="64" t="s">
        <v>1006</v>
      </c>
      <c r="B132" s="64">
        <v>1</v>
      </c>
      <c r="C132" s="82">
        <v>2023</v>
      </c>
      <c r="D132" s="75" t="s">
        <v>973</v>
      </c>
      <c r="E132" s="64" t="s">
        <v>974</v>
      </c>
      <c r="F132" s="83">
        <v>44981</v>
      </c>
      <c r="G132" s="71" t="s">
        <v>988</v>
      </c>
      <c r="H132" s="84" t="s">
        <v>976</v>
      </c>
      <c r="I132" s="84" t="s">
        <v>989</v>
      </c>
      <c r="J132" s="85" t="s">
        <v>990</v>
      </c>
      <c r="K132" s="64" t="s">
        <v>978</v>
      </c>
      <c r="L132" s="64" t="s">
        <v>979</v>
      </c>
      <c r="M132" s="82">
        <v>1</v>
      </c>
      <c r="N132" s="64" t="s">
        <v>980</v>
      </c>
      <c r="O132" s="64" t="s">
        <v>980</v>
      </c>
      <c r="P132" s="64" t="s">
        <v>981</v>
      </c>
      <c r="Q132" s="83">
        <v>45000</v>
      </c>
      <c r="R132" s="86">
        <v>45137</v>
      </c>
      <c r="S132" s="87"/>
      <c r="T132" s="82">
        <v>0</v>
      </c>
      <c r="U132" s="82">
        <v>0</v>
      </c>
      <c r="V132" s="161"/>
      <c r="W132" s="161"/>
      <c r="X132" s="138"/>
      <c r="Y132" s="157" t="s">
        <v>31</v>
      </c>
      <c r="Z132" s="137">
        <v>45027</v>
      </c>
      <c r="AA132" s="159" t="s">
        <v>216</v>
      </c>
      <c r="AB132" s="165" t="s">
        <v>1237</v>
      </c>
    </row>
    <row r="133" spans="1:28" ht="40.5" customHeight="1" x14ac:dyDescent="0.25">
      <c r="A133" s="64" t="s">
        <v>1007</v>
      </c>
      <c r="B133" s="64">
        <v>1</v>
      </c>
      <c r="C133" s="82">
        <v>2023</v>
      </c>
      <c r="D133" s="75" t="s">
        <v>973</v>
      </c>
      <c r="E133" s="64" t="s">
        <v>974</v>
      </c>
      <c r="F133" s="83">
        <v>44981</v>
      </c>
      <c r="G133" s="71" t="s">
        <v>991</v>
      </c>
      <c r="H133" s="84" t="s">
        <v>976</v>
      </c>
      <c r="I133" s="84" t="s">
        <v>992</v>
      </c>
      <c r="J133" s="85" t="s">
        <v>993</v>
      </c>
      <c r="K133" s="64" t="s">
        <v>978</v>
      </c>
      <c r="L133" s="64" t="s">
        <v>994</v>
      </c>
      <c r="M133" s="82">
        <v>1</v>
      </c>
      <c r="N133" s="64" t="s">
        <v>980</v>
      </c>
      <c r="O133" s="64" t="s">
        <v>980</v>
      </c>
      <c r="P133" s="64" t="s">
        <v>981</v>
      </c>
      <c r="Q133" s="83">
        <v>45000</v>
      </c>
      <c r="R133" s="86">
        <v>45137</v>
      </c>
      <c r="S133" s="87"/>
      <c r="T133" s="82">
        <v>0</v>
      </c>
      <c r="U133" s="82">
        <v>0</v>
      </c>
      <c r="V133" s="161"/>
      <c r="W133" s="161"/>
      <c r="X133" s="138"/>
      <c r="Y133" s="157" t="s">
        <v>31</v>
      </c>
      <c r="Z133" s="137">
        <v>45027</v>
      </c>
      <c r="AA133" s="159" t="s">
        <v>216</v>
      </c>
      <c r="AB133" s="165" t="s">
        <v>1237</v>
      </c>
    </row>
    <row r="134" spans="1:28" ht="40.5" customHeight="1" x14ac:dyDescent="0.25">
      <c r="A134" s="64" t="s">
        <v>1008</v>
      </c>
      <c r="B134" s="64">
        <v>1</v>
      </c>
      <c r="C134" s="82">
        <v>2023</v>
      </c>
      <c r="D134" s="75" t="s">
        <v>973</v>
      </c>
      <c r="E134" s="64" t="s">
        <v>974</v>
      </c>
      <c r="F134" s="83">
        <v>44981</v>
      </c>
      <c r="G134" s="71" t="s">
        <v>995</v>
      </c>
      <c r="H134" s="84" t="s">
        <v>976</v>
      </c>
      <c r="I134" s="84" t="s">
        <v>996</v>
      </c>
      <c r="J134" s="85" t="s">
        <v>997</v>
      </c>
      <c r="K134" s="64" t="s">
        <v>978</v>
      </c>
      <c r="L134" s="17" t="s">
        <v>998</v>
      </c>
      <c r="M134" s="91">
        <v>1</v>
      </c>
      <c r="N134" s="64" t="s">
        <v>980</v>
      </c>
      <c r="O134" s="64" t="s">
        <v>980</v>
      </c>
      <c r="P134" s="64" t="s">
        <v>981</v>
      </c>
      <c r="Q134" s="83">
        <v>45000</v>
      </c>
      <c r="R134" s="86">
        <v>45137</v>
      </c>
      <c r="S134" s="87"/>
      <c r="T134" s="82">
        <v>0</v>
      </c>
      <c r="U134" s="82">
        <v>0</v>
      </c>
      <c r="V134" s="161"/>
      <c r="W134" s="161"/>
      <c r="X134" s="138"/>
      <c r="Y134" s="157" t="s">
        <v>31</v>
      </c>
      <c r="Z134" s="137">
        <v>45027</v>
      </c>
      <c r="AA134" s="159" t="s">
        <v>216</v>
      </c>
      <c r="AB134" s="165" t="s">
        <v>1237</v>
      </c>
    </row>
    <row r="135" spans="1:28" ht="40.5" customHeight="1" x14ac:dyDescent="0.25">
      <c r="A135" s="64" t="s">
        <v>1009</v>
      </c>
      <c r="B135" s="64">
        <v>1</v>
      </c>
      <c r="C135" s="82">
        <v>2023</v>
      </c>
      <c r="D135" s="75" t="s">
        <v>973</v>
      </c>
      <c r="E135" s="64" t="s">
        <v>974</v>
      </c>
      <c r="F135" s="83">
        <v>44981</v>
      </c>
      <c r="G135" s="71" t="s">
        <v>999</v>
      </c>
      <c r="H135" s="84" t="s">
        <v>976</v>
      </c>
      <c r="I135" s="84" t="s">
        <v>1000</v>
      </c>
      <c r="J135" s="85" t="s">
        <v>1001</v>
      </c>
      <c r="K135" s="64" t="s">
        <v>978</v>
      </c>
      <c r="L135" s="64" t="s">
        <v>1002</v>
      </c>
      <c r="M135" s="82">
        <v>1</v>
      </c>
      <c r="N135" s="64" t="s">
        <v>980</v>
      </c>
      <c r="O135" s="64" t="s">
        <v>980</v>
      </c>
      <c r="P135" s="64" t="s">
        <v>981</v>
      </c>
      <c r="Q135" s="83">
        <v>45000</v>
      </c>
      <c r="R135" s="86">
        <v>45137</v>
      </c>
      <c r="S135" s="87"/>
      <c r="T135" s="82">
        <v>0</v>
      </c>
      <c r="U135" s="82">
        <v>0</v>
      </c>
      <c r="V135" s="161"/>
      <c r="W135" s="161"/>
      <c r="X135" s="138"/>
      <c r="Y135" s="157" t="s">
        <v>31</v>
      </c>
      <c r="Z135" s="137">
        <v>45027</v>
      </c>
      <c r="AA135" s="159" t="s">
        <v>216</v>
      </c>
      <c r="AB135" s="165" t="s">
        <v>1237</v>
      </c>
    </row>
    <row r="136" spans="1:28" ht="40.5" customHeight="1" x14ac:dyDescent="0.25">
      <c r="A136" s="64" t="s">
        <v>1019</v>
      </c>
      <c r="B136" s="64">
        <v>1</v>
      </c>
      <c r="C136" s="82">
        <v>2023</v>
      </c>
      <c r="D136" s="75" t="s">
        <v>87</v>
      </c>
      <c r="E136" s="64" t="s">
        <v>1010</v>
      </c>
      <c r="F136" s="83">
        <v>44966</v>
      </c>
      <c r="G136" s="71" t="s">
        <v>1011</v>
      </c>
      <c r="H136" s="84" t="s">
        <v>1012</v>
      </c>
      <c r="I136" s="84" t="s">
        <v>1013</v>
      </c>
      <c r="J136" s="85" t="s">
        <v>1014</v>
      </c>
      <c r="K136" s="64" t="s">
        <v>77</v>
      </c>
      <c r="L136" s="64" t="s">
        <v>1015</v>
      </c>
      <c r="M136" s="82">
        <v>8</v>
      </c>
      <c r="N136" s="64" t="s">
        <v>1016</v>
      </c>
      <c r="O136" s="64" t="s">
        <v>96</v>
      </c>
      <c r="P136" s="64" t="s">
        <v>96</v>
      </c>
      <c r="Q136" s="83">
        <v>44980</v>
      </c>
      <c r="R136" s="86">
        <v>45230</v>
      </c>
      <c r="S136" s="87"/>
      <c r="T136" s="82">
        <v>0</v>
      </c>
      <c r="U136" s="82">
        <v>0</v>
      </c>
      <c r="V136" s="161"/>
      <c r="W136" s="161"/>
      <c r="X136" s="138"/>
      <c r="Y136" s="157" t="s">
        <v>31</v>
      </c>
      <c r="Z136" s="137">
        <v>45027</v>
      </c>
      <c r="AA136" s="159" t="s">
        <v>216</v>
      </c>
      <c r="AB136" s="140" t="s">
        <v>1236</v>
      </c>
    </row>
    <row r="137" spans="1:28" ht="40.5" customHeight="1" x14ac:dyDescent="0.25">
      <c r="A137" s="64" t="s">
        <v>1019</v>
      </c>
      <c r="B137" s="64">
        <v>2</v>
      </c>
      <c r="C137" s="82">
        <v>2023</v>
      </c>
      <c r="D137" s="75" t="s">
        <v>87</v>
      </c>
      <c r="E137" s="64" t="s">
        <v>1010</v>
      </c>
      <c r="F137" s="83">
        <v>44966</v>
      </c>
      <c r="G137" s="71" t="s">
        <v>1011</v>
      </c>
      <c r="H137" s="84" t="s">
        <v>1012</v>
      </c>
      <c r="I137" s="84" t="s">
        <v>1017</v>
      </c>
      <c r="J137" s="85" t="s">
        <v>1018</v>
      </c>
      <c r="K137" s="64" t="s">
        <v>77</v>
      </c>
      <c r="L137" s="64" t="s">
        <v>1015</v>
      </c>
      <c r="M137" s="82">
        <v>8</v>
      </c>
      <c r="N137" s="64" t="s">
        <v>1016</v>
      </c>
      <c r="O137" s="64" t="s">
        <v>96</v>
      </c>
      <c r="P137" s="64" t="s">
        <v>96</v>
      </c>
      <c r="Q137" s="83">
        <v>44980</v>
      </c>
      <c r="R137" s="86">
        <v>45230</v>
      </c>
      <c r="S137" s="87"/>
      <c r="T137" s="82">
        <v>0</v>
      </c>
      <c r="U137" s="82">
        <v>0</v>
      </c>
      <c r="V137" s="161"/>
      <c r="W137" s="161"/>
      <c r="X137" s="138"/>
      <c r="Y137" s="157" t="s">
        <v>31</v>
      </c>
      <c r="Z137" s="137">
        <v>45027</v>
      </c>
      <c r="AA137" s="159" t="s">
        <v>216</v>
      </c>
      <c r="AB137" s="140" t="s">
        <v>1236</v>
      </c>
    </row>
    <row r="138" spans="1:28" ht="40.5" customHeight="1" x14ac:dyDescent="0.25">
      <c r="A138" s="64" t="s">
        <v>1112</v>
      </c>
      <c r="B138" s="64">
        <v>1</v>
      </c>
      <c r="C138" s="82">
        <v>2023</v>
      </c>
      <c r="D138" s="75" t="s">
        <v>1020</v>
      </c>
      <c r="E138" s="64" t="s">
        <v>1021</v>
      </c>
      <c r="F138" s="83">
        <v>44986</v>
      </c>
      <c r="G138" s="71" t="s">
        <v>1022</v>
      </c>
      <c r="H138" s="84" t="s">
        <v>1023</v>
      </c>
      <c r="I138" s="84" t="s">
        <v>1024</v>
      </c>
      <c r="J138" s="85" t="s">
        <v>1025</v>
      </c>
      <c r="K138" s="64" t="s">
        <v>35</v>
      </c>
      <c r="L138" s="64" t="s">
        <v>1026</v>
      </c>
      <c r="M138" s="82">
        <v>1</v>
      </c>
      <c r="N138" s="64" t="s">
        <v>1027</v>
      </c>
      <c r="O138" s="64" t="s">
        <v>96</v>
      </c>
      <c r="P138" s="64" t="s">
        <v>1028</v>
      </c>
      <c r="Q138" s="83">
        <v>44958</v>
      </c>
      <c r="R138" s="86">
        <v>45137</v>
      </c>
      <c r="S138" s="87"/>
      <c r="T138" s="82">
        <v>0</v>
      </c>
      <c r="U138" s="82">
        <v>0</v>
      </c>
      <c r="V138" s="142">
        <v>45026</v>
      </c>
      <c r="W138" s="138" t="s">
        <v>1200</v>
      </c>
      <c r="X138" s="138" t="s">
        <v>1201</v>
      </c>
      <c r="Y138" s="157" t="s">
        <v>31</v>
      </c>
      <c r="Z138" s="142">
        <v>45026</v>
      </c>
      <c r="AA138" s="159" t="s">
        <v>1135</v>
      </c>
      <c r="AB138" s="140" t="s">
        <v>1202</v>
      </c>
    </row>
    <row r="139" spans="1:28" ht="40.5" customHeight="1" x14ac:dyDescent="0.25">
      <c r="A139" s="64" t="s">
        <v>1113</v>
      </c>
      <c r="B139" s="64">
        <v>1</v>
      </c>
      <c r="C139" s="82">
        <v>2023</v>
      </c>
      <c r="D139" s="75" t="s">
        <v>1020</v>
      </c>
      <c r="E139" s="64" t="s">
        <v>1021</v>
      </c>
      <c r="F139" s="83">
        <v>44986</v>
      </c>
      <c r="G139" s="71" t="s">
        <v>1029</v>
      </c>
      <c r="H139" s="84" t="s">
        <v>1023</v>
      </c>
      <c r="I139" s="84" t="s">
        <v>1030</v>
      </c>
      <c r="J139" s="85" t="s">
        <v>1031</v>
      </c>
      <c r="K139" s="64" t="s">
        <v>35</v>
      </c>
      <c r="L139" s="64" t="s">
        <v>1032</v>
      </c>
      <c r="M139" s="82">
        <v>1</v>
      </c>
      <c r="N139" s="64" t="s">
        <v>1027</v>
      </c>
      <c r="O139" s="64" t="s">
        <v>96</v>
      </c>
      <c r="P139" s="64" t="s">
        <v>1028</v>
      </c>
      <c r="Q139" s="83">
        <v>44958</v>
      </c>
      <c r="R139" s="86">
        <v>45016</v>
      </c>
      <c r="S139" s="87"/>
      <c r="T139" s="82">
        <v>0</v>
      </c>
      <c r="U139" s="82">
        <v>0</v>
      </c>
      <c r="V139" s="142">
        <v>45026</v>
      </c>
      <c r="W139" s="138" t="s">
        <v>1200</v>
      </c>
      <c r="X139" s="138" t="s">
        <v>1201</v>
      </c>
      <c r="Y139" s="157" t="s">
        <v>1180</v>
      </c>
      <c r="Z139" s="142">
        <v>45026</v>
      </c>
      <c r="AA139" s="159" t="s">
        <v>1135</v>
      </c>
      <c r="AB139" s="140" t="s">
        <v>1203</v>
      </c>
    </row>
    <row r="140" spans="1:28" ht="40.5" customHeight="1" x14ac:dyDescent="0.25">
      <c r="A140" s="64" t="s">
        <v>1114</v>
      </c>
      <c r="B140" s="64">
        <v>1</v>
      </c>
      <c r="C140" s="82">
        <v>2023</v>
      </c>
      <c r="D140" s="75" t="s">
        <v>1020</v>
      </c>
      <c r="E140" s="64" t="s">
        <v>1021</v>
      </c>
      <c r="F140" s="83">
        <v>44986</v>
      </c>
      <c r="G140" s="71" t="s">
        <v>1033</v>
      </c>
      <c r="H140" s="84" t="s">
        <v>1023</v>
      </c>
      <c r="I140" s="84" t="s">
        <v>1034</v>
      </c>
      <c r="J140" s="85" t="s">
        <v>1035</v>
      </c>
      <c r="K140" s="64" t="s">
        <v>35</v>
      </c>
      <c r="L140" s="64" t="s">
        <v>213</v>
      </c>
      <c r="M140" s="82">
        <v>1</v>
      </c>
      <c r="N140" s="64" t="s">
        <v>1027</v>
      </c>
      <c r="O140" s="64" t="s">
        <v>96</v>
      </c>
      <c r="P140" s="64" t="s">
        <v>1028</v>
      </c>
      <c r="Q140" s="83">
        <v>44958</v>
      </c>
      <c r="R140" s="86">
        <v>45137</v>
      </c>
      <c r="S140" s="87"/>
      <c r="T140" s="82">
        <v>0</v>
      </c>
      <c r="U140" s="82">
        <v>0</v>
      </c>
      <c r="V140" s="142">
        <v>45026</v>
      </c>
      <c r="W140" s="138" t="s">
        <v>1200</v>
      </c>
      <c r="X140" s="138" t="s">
        <v>1201</v>
      </c>
      <c r="Y140" s="157" t="s">
        <v>31</v>
      </c>
      <c r="Z140" s="142">
        <v>45026</v>
      </c>
      <c r="AA140" s="159" t="s">
        <v>1135</v>
      </c>
      <c r="AB140" s="140" t="s">
        <v>1202</v>
      </c>
    </row>
    <row r="141" spans="1:28" ht="40.5" customHeight="1" x14ac:dyDescent="0.25">
      <c r="A141" s="64" t="s">
        <v>1115</v>
      </c>
      <c r="B141" s="64">
        <v>1</v>
      </c>
      <c r="C141" s="82">
        <v>2023</v>
      </c>
      <c r="D141" s="75" t="s">
        <v>1020</v>
      </c>
      <c r="E141" s="64" t="s">
        <v>1021</v>
      </c>
      <c r="F141" s="83">
        <v>44986</v>
      </c>
      <c r="G141" s="71" t="s">
        <v>1036</v>
      </c>
      <c r="H141" s="84" t="s">
        <v>1023</v>
      </c>
      <c r="I141" s="84" t="s">
        <v>1037</v>
      </c>
      <c r="J141" s="85" t="s">
        <v>1038</v>
      </c>
      <c r="K141" s="64" t="s">
        <v>35</v>
      </c>
      <c r="L141" s="64" t="s">
        <v>1039</v>
      </c>
      <c r="M141" s="82">
        <v>1</v>
      </c>
      <c r="N141" s="64" t="s">
        <v>1027</v>
      </c>
      <c r="O141" s="64" t="s">
        <v>96</v>
      </c>
      <c r="P141" s="64" t="s">
        <v>1028</v>
      </c>
      <c r="Q141" s="83">
        <v>44958</v>
      </c>
      <c r="R141" s="86">
        <v>45137</v>
      </c>
      <c r="S141" s="87"/>
      <c r="T141" s="82">
        <v>0</v>
      </c>
      <c r="U141" s="82">
        <v>0</v>
      </c>
      <c r="V141" s="142">
        <v>45026</v>
      </c>
      <c r="W141" s="138" t="s">
        <v>1200</v>
      </c>
      <c r="X141" s="138" t="s">
        <v>1201</v>
      </c>
      <c r="Y141" s="157" t="s">
        <v>31</v>
      </c>
      <c r="Z141" s="142">
        <v>45026</v>
      </c>
      <c r="AA141" s="159" t="s">
        <v>1135</v>
      </c>
      <c r="AB141" s="140" t="s">
        <v>1202</v>
      </c>
    </row>
    <row r="142" spans="1:28" ht="40.5" customHeight="1" x14ac:dyDescent="0.25">
      <c r="A142" s="64" t="s">
        <v>1116</v>
      </c>
      <c r="B142" s="64">
        <v>1</v>
      </c>
      <c r="C142" s="82">
        <v>2023</v>
      </c>
      <c r="D142" s="75" t="s">
        <v>1020</v>
      </c>
      <c r="E142" s="64" t="s">
        <v>1021</v>
      </c>
      <c r="F142" s="83">
        <v>44986</v>
      </c>
      <c r="G142" s="71" t="s">
        <v>1040</v>
      </c>
      <c r="H142" s="84" t="s">
        <v>1023</v>
      </c>
      <c r="I142" s="84" t="s">
        <v>1041</v>
      </c>
      <c r="J142" s="85" t="s">
        <v>1042</v>
      </c>
      <c r="K142" s="64" t="s">
        <v>35</v>
      </c>
      <c r="L142" s="64" t="s">
        <v>1026</v>
      </c>
      <c r="M142" s="82">
        <v>1</v>
      </c>
      <c r="N142" s="64" t="s">
        <v>1027</v>
      </c>
      <c r="O142" s="64" t="s">
        <v>96</v>
      </c>
      <c r="P142" s="64" t="s">
        <v>1028</v>
      </c>
      <c r="Q142" s="83">
        <v>44958</v>
      </c>
      <c r="R142" s="86">
        <v>45137</v>
      </c>
      <c r="S142" s="87"/>
      <c r="T142" s="82">
        <v>0</v>
      </c>
      <c r="U142" s="82">
        <v>0</v>
      </c>
      <c r="V142" s="142">
        <v>45026</v>
      </c>
      <c r="W142" s="138" t="s">
        <v>1200</v>
      </c>
      <c r="X142" s="138" t="s">
        <v>1201</v>
      </c>
      <c r="Y142" s="157" t="s">
        <v>31</v>
      </c>
      <c r="Z142" s="142">
        <v>45026</v>
      </c>
      <c r="AA142" s="159" t="s">
        <v>1135</v>
      </c>
      <c r="AB142" s="140" t="s">
        <v>1202</v>
      </c>
    </row>
    <row r="143" spans="1:28" ht="40.5" customHeight="1" x14ac:dyDescent="0.25">
      <c r="A143" s="64" t="s">
        <v>1117</v>
      </c>
      <c r="B143" s="64">
        <v>1</v>
      </c>
      <c r="C143" s="82">
        <v>2023</v>
      </c>
      <c r="D143" s="75" t="s">
        <v>1020</v>
      </c>
      <c r="E143" s="64" t="s">
        <v>1021</v>
      </c>
      <c r="F143" s="83">
        <v>44986</v>
      </c>
      <c r="G143" s="71" t="s">
        <v>1043</v>
      </c>
      <c r="H143" s="84" t="s">
        <v>1023</v>
      </c>
      <c r="I143" s="84" t="s">
        <v>1044</v>
      </c>
      <c r="J143" s="85" t="s">
        <v>1045</v>
      </c>
      <c r="K143" s="64" t="s">
        <v>35</v>
      </c>
      <c r="L143" s="64" t="s">
        <v>1046</v>
      </c>
      <c r="M143" s="82">
        <v>1</v>
      </c>
      <c r="N143" s="64" t="s">
        <v>1027</v>
      </c>
      <c r="O143" s="64" t="s">
        <v>96</v>
      </c>
      <c r="P143" s="64" t="s">
        <v>1028</v>
      </c>
      <c r="Q143" s="83">
        <v>44958</v>
      </c>
      <c r="R143" s="86">
        <v>45016</v>
      </c>
      <c r="S143" s="87"/>
      <c r="T143" s="82">
        <v>0</v>
      </c>
      <c r="U143" s="82">
        <v>0</v>
      </c>
      <c r="V143" s="142">
        <v>45026</v>
      </c>
      <c r="W143" s="138" t="s">
        <v>1200</v>
      </c>
      <c r="X143" s="138" t="s">
        <v>1201</v>
      </c>
      <c r="Y143" s="157" t="s">
        <v>1180</v>
      </c>
      <c r="Z143" s="142">
        <v>45026</v>
      </c>
      <c r="AA143" s="159" t="s">
        <v>1135</v>
      </c>
      <c r="AB143" s="140" t="s">
        <v>1204</v>
      </c>
    </row>
    <row r="144" spans="1:28" ht="40.5" customHeight="1" x14ac:dyDescent="0.25">
      <c r="A144" s="64" t="s">
        <v>1118</v>
      </c>
      <c r="B144" s="64">
        <v>1</v>
      </c>
      <c r="C144" s="82">
        <v>2023</v>
      </c>
      <c r="D144" s="75" t="s">
        <v>1020</v>
      </c>
      <c r="E144" s="64" t="s">
        <v>1021</v>
      </c>
      <c r="F144" s="83">
        <v>44986</v>
      </c>
      <c r="G144" s="71" t="s">
        <v>1047</v>
      </c>
      <c r="H144" s="84" t="s">
        <v>1023</v>
      </c>
      <c r="I144" s="84" t="s">
        <v>1048</v>
      </c>
      <c r="J144" s="90" t="s">
        <v>1137</v>
      </c>
      <c r="K144" s="64" t="s">
        <v>35</v>
      </c>
      <c r="L144" s="64" t="s">
        <v>1049</v>
      </c>
      <c r="M144" s="82">
        <v>1</v>
      </c>
      <c r="N144" s="64" t="s">
        <v>1027</v>
      </c>
      <c r="O144" s="64" t="s">
        <v>96</v>
      </c>
      <c r="P144" s="64" t="s">
        <v>1028</v>
      </c>
      <c r="Q144" s="83">
        <v>45108</v>
      </c>
      <c r="R144" s="86">
        <v>45198</v>
      </c>
      <c r="S144" s="87"/>
      <c r="T144" s="82">
        <v>0</v>
      </c>
      <c r="U144" s="82">
        <v>0</v>
      </c>
      <c r="V144" s="142">
        <v>45026</v>
      </c>
      <c r="W144" s="138" t="s">
        <v>1200</v>
      </c>
      <c r="X144" s="138" t="s">
        <v>1201</v>
      </c>
      <c r="Y144" s="157" t="s">
        <v>31</v>
      </c>
      <c r="Z144" s="142">
        <v>45026</v>
      </c>
      <c r="AA144" s="159" t="s">
        <v>1135</v>
      </c>
      <c r="AB144" s="140" t="s">
        <v>1202</v>
      </c>
    </row>
    <row r="145" spans="1:28" ht="40.5" customHeight="1" x14ac:dyDescent="0.25">
      <c r="A145" s="64" t="s">
        <v>1119</v>
      </c>
      <c r="B145" s="64">
        <v>1</v>
      </c>
      <c r="C145" s="82">
        <v>2023</v>
      </c>
      <c r="D145" s="75" t="s">
        <v>1020</v>
      </c>
      <c r="E145" s="64" t="s">
        <v>1021</v>
      </c>
      <c r="F145" s="83">
        <v>44986</v>
      </c>
      <c r="G145" s="71" t="s">
        <v>1050</v>
      </c>
      <c r="H145" s="84" t="s">
        <v>1023</v>
      </c>
      <c r="I145" s="84" t="s">
        <v>1051</v>
      </c>
      <c r="J145" s="90" t="s">
        <v>1052</v>
      </c>
      <c r="K145" s="64" t="s">
        <v>35</v>
      </c>
      <c r="L145" s="64" t="s">
        <v>1053</v>
      </c>
      <c r="M145" s="82">
        <v>1</v>
      </c>
      <c r="N145" s="64" t="s">
        <v>1027</v>
      </c>
      <c r="O145" s="64" t="s">
        <v>96</v>
      </c>
      <c r="P145" s="64" t="s">
        <v>1028</v>
      </c>
      <c r="Q145" s="83">
        <v>44986</v>
      </c>
      <c r="R145" s="86">
        <v>45107</v>
      </c>
      <c r="S145" s="87"/>
      <c r="T145" s="82">
        <v>0</v>
      </c>
      <c r="U145" s="82">
        <v>0</v>
      </c>
      <c r="V145" s="142">
        <v>45026</v>
      </c>
      <c r="W145" s="138" t="s">
        <v>1200</v>
      </c>
      <c r="X145" s="138" t="s">
        <v>1201</v>
      </c>
      <c r="Y145" s="157" t="s">
        <v>31</v>
      </c>
      <c r="Z145" s="142">
        <v>45026</v>
      </c>
      <c r="AA145" s="159" t="s">
        <v>1135</v>
      </c>
      <c r="AB145" s="140" t="s">
        <v>1202</v>
      </c>
    </row>
    <row r="146" spans="1:28" ht="40.5" customHeight="1" x14ac:dyDescent="0.25">
      <c r="A146" s="64" t="s">
        <v>1120</v>
      </c>
      <c r="B146" s="64">
        <v>1</v>
      </c>
      <c r="C146" s="82">
        <v>2023</v>
      </c>
      <c r="D146" s="75" t="s">
        <v>1020</v>
      </c>
      <c r="E146" s="64" t="s">
        <v>1021</v>
      </c>
      <c r="F146" s="83">
        <v>44986</v>
      </c>
      <c r="G146" s="71" t="s">
        <v>1054</v>
      </c>
      <c r="H146" s="84" t="s">
        <v>1023</v>
      </c>
      <c r="I146" s="84" t="s">
        <v>1055</v>
      </c>
      <c r="J146" s="90" t="s">
        <v>1138</v>
      </c>
      <c r="K146" s="64" t="s">
        <v>35</v>
      </c>
      <c r="L146" s="64" t="s">
        <v>1056</v>
      </c>
      <c r="M146" s="82">
        <v>1</v>
      </c>
      <c r="N146" s="64" t="s">
        <v>1027</v>
      </c>
      <c r="O146" s="64" t="s">
        <v>96</v>
      </c>
      <c r="P146" s="64" t="s">
        <v>1028</v>
      </c>
      <c r="Q146" s="83">
        <v>10990</v>
      </c>
      <c r="R146" s="86">
        <v>45275</v>
      </c>
      <c r="S146" s="87"/>
      <c r="T146" s="82">
        <v>0</v>
      </c>
      <c r="U146" s="82">
        <v>0</v>
      </c>
      <c r="V146" s="142">
        <v>45026</v>
      </c>
      <c r="W146" s="138" t="s">
        <v>1200</v>
      </c>
      <c r="X146" s="138" t="s">
        <v>1201</v>
      </c>
      <c r="Y146" s="157" t="s">
        <v>31</v>
      </c>
      <c r="Z146" s="142">
        <v>45026</v>
      </c>
      <c r="AA146" s="159" t="s">
        <v>1135</v>
      </c>
      <c r="AB146" s="140" t="s">
        <v>1202</v>
      </c>
    </row>
    <row r="147" spans="1:28" ht="40.5" customHeight="1" x14ac:dyDescent="0.25">
      <c r="A147" s="64" t="s">
        <v>1120</v>
      </c>
      <c r="B147" s="64">
        <v>2</v>
      </c>
      <c r="C147" s="82">
        <v>2023</v>
      </c>
      <c r="D147" s="75" t="s">
        <v>1020</v>
      </c>
      <c r="E147" s="64" t="s">
        <v>1021</v>
      </c>
      <c r="F147" s="83">
        <v>44986</v>
      </c>
      <c r="G147" s="71" t="s">
        <v>1054</v>
      </c>
      <c r="H147" s="84" t="s">
        <v>1023</v>
      </c>
      <c r="I147" s="84" t="s">
        <v>1055</v>
      </c>
      <c r="J147" s="90" t="s">
        <v>1057</v>
      </c>
      <c r="K147" s="64" t="s">
        <v>35</v>
      </c>
      <c r="L147" s="64" t="s">
        <v>1058</v>
      </c>
      <c r="M147" s="82">
        <v>1</v>
      </c>
      <c r="N147" s="64" t="s">
        <v>1027</v>
      </c>
      <c r="O147" s="64" t="s">
        <v>96</v>
      </c>
      <c r="P147" s="64" t="s">
        <v>1028</v>
      </c>
      <c r="Q147" s="83">
        <v>45017</v>
      </c>
      <c r="R147" s="86">
        <v>45199</v>
      </c>
      <c r="S147" s="87"/>
      <c r="T147" s="82">
        <v>0</v>
      </c>
      <c r="U147" s="82">
        <v>0</v>
      </c>
      <c r="V147" s="142">
        <v>45026</v>
      </c>
      <c r="W147" s="138" t="s">
        <v>1200</v>
      </c>
      <c r="X147" s="138" t="s">
        <v>1201</v>
      </c>
      <c r="Y147" s="157" t="s">
        <v>31</v>
      </c>
      <c r="Z147" s="142">
        <v>45026</v>
      </c>
      <c r="AA147" s="159" t="s">
        <v>1135</v>
      </c>
      <c r="AB147" s="140" t="s">
        <v>1202</v>
      </c>
    </row>
    <row r="148" spans="1:28" ht="40.5" customHeight="1" x14ac:dyDescent="0.25">
      <c r="A148" s="64" t="s">
        <v>1121</v>
      </c>
      <c r="B148" s="64">
        <v>1</v>
      </c>
      <c r="C148" s="82">
        <v>2023</v>
      </c>
      <c r="D148" s="75" t="s">
        <v>1020</v>
      </c>
      <c r="E148" s="64" t="s">
        <v>1021</v>
      </c>
      <c r="F148" s="83">
        <v>44986</v>
      </c>
      <c r="G148" s="71" t="s">
        <v>1059</v>
      </c>
      <c r="H148" s="84" t="s">
        <v>1023</v>
      </c>
      <c r="I148" s="84" t="s">
        <v>1060</v>
      </c>
      <c r="J148" s="85" t="s">
        <v>1061</v>
      </c>
      <c r="K148" s="64" t="s">
        <v>35</v>
      </c>
      <c r="L148" s="64" t="s">
        <v>1062</v>
      </c>
      <c r="M148" s="82">
        <v>1</v>
      </c>
      <c r="N148" s="64" t="s">
        <v>1027</v>
      </c>
      <c r="O148" s="64" t="s">
        <v>96</v>
      </c>
      <c r="P148" s="64" t="s">
        <v>1028</v>
      </c>
      <c r="Q148" s="83">
        <v>45046</v>
      </c>
      <c r="R148" s="86">
        <v>45105</v>
      </c>
      <c r="S148" s="87"/>
      <c r="T148" s="82">
        <v>0</v>
      </c>
      <c r="U148" s="82">
        <v>0</v>
      </c>
      <c r="V148" s="142">
        <v>45026</v>
      </c>
      <c r="W148" s="138" t="s">
        <v>1200</v>
      </c>
      <c r="X148" s="138" t="s">
        <v>1201</v>
      </c>
      <c r="Y148" s="157" t="s">
        <v>31</v>
      </c>
      <c r="Z148" s="142">
        <v>45026</v>
      </c>
      <c r="AA148" s="159" t="s">
        <v>1135</v>
      </c>
      <c r="AB148" s="140" t="s">
        <v>1202</v>
      </c>
    </row>
    <row r="149" spans="1:28" ht="40.5" customHeight="1" x14ac:dyDescent="0.25">
      <c r="A149" s="64" t="s">
        <v>1121</v>
      </c>
      <c r="B149" s="64">
        <v>2</v>
      </c>
      <c r="C149" s="82">
        <v>2023</v>
      </c>
      <c r="D149" s="75" t="s">
        <v>1020</v>
      </c>
      <c r="E149" s="64" t="s">
        <v>1021</v>
      </c>
      <c r="F149" s="83">
        <v>44986</v>
      </c>
      <c r="G149" s="71" t="s">
        <v>1063</v>
      </c>
      <c r="H149" s="84" t="s">
        <v>1023</v>
      </c>
      <c r="I149" s="84" t="s">
        <v>1060</v>
      </c>
      <c r="J149" s="85" t="s">
        <v>1064</v>
      </c>
      <c r="K149" s="64" t="s">
        <v>35</v>
      </c>
      <c r="L149" s="64" t="s">
        <v>1065</v>
      </c>
      <c r="M149" s="82">
        <v>1</v>
      </c>
      <c r="N149" s="64" t="s">
        <v>1027</v>
      </c>
      <c r="O149" s="64" t="s">
        <v>96</v>
      </c>
      <c r="P149" s="64" t="s">
        <v>1028</v>
      </c>
      <c r="Q149" s="83">
        <v>45108</v>
      </c>
      <c r="R149" s="86">
        <v>45260</v>
      </c>
      <c r="S149" s="87"/>
      <c r="T149" s="82">
        <v>0</v>
      </c>
      <c r="U149" s="82">
        <v>0</v>
      </c>
      <c r="V149" s="142">
        <v>45026</v>
      </c>
      <c r="W149" s="138" t="s">
        <v>1200</v>
      </c>
      <c r="X149" s="138" t="s">
        <v>1201</v>
      </c>
      <c r="Y149" s="157" t="s">
        <v>31</v>
      </c>
      <c r="Z149" s="142">
        <v>45026</v>
      </c>
      <c r="AA149" s="159" t="s">
        <v>1135</v>
      </c>
      <c r="AB149" s="140" t="s">
        <v>1202</v>
      </c>
    </row>
    <row r="150" spans="1:28" ht="40.5" customHeight="1" x14ac:dyDescent="0.25">
      <c r="A150" s="64" t="s">
        <v>1122</v>
      </c>
      <c r="B150" s="64">
        <v>1</v>
      </c>
      <c r="C150" s="82">
        <v>2023</v>
      </c>
      <c r="D150" s="75" t="s">
        <v>1020</v>
      </c>
      <c r="E150" s="64" t="s">
        <v>1021</v>
      </c>
      <c r="F150" s="83">
        <v>44986</v>
      </c>
      <c r="G150" s="71" t="s">
        <v>1066</v>
      </c>
      <c r="H150" s="84" t="s">
        <v>1023</v>
      </c>
      <c r="I150" s="84" t="s">
        <v>1067</v>
      </c>
      <c r="J150" s="85" t="s">
        <v>1068</v>
      </c>
      <c r="K150" s="64" t="s">
        <v>35</v>
      </c>
      <c r="L150" s="64" t="s">
        <v>1069</v>
      </c>
      <c r="M150" s="82">
        <v>1</v>
      </c>
      <c r="N150" s="64" t="s">
        <v>1027</v>
      </c>
      <c r="O150" s="64" t="s">
        <v>96</v>
      </c>
      <c r="P150" s="64" t="s">
        <v>1028</v>
      </c>
      <c r="Q150" s="83">
        <v>44958</v>
      </c>
      <c r="R150" s="86">
        <v>45015</v>
      </c>
      <c r="S150" s="87"/>
      <c r="T150" s="82">
        <v>0</v>
      </c>
      <c r="U150" s="82">
        <v>0</v>
      </c>
      <c r="V150" s="142">
        <v>45026</v>
      </c>
      <c r="W150" s="138" t="s">
        <v>1200</v>
      </c>
      <c r="X150" s="138" t="s">
        <v>1201</v>
      </c>
      <c r="Y150" s="157" t="s">
        <v>1180</v>
      </c>
      <c r="Z150" s="142">
        <v>45026</v>
      </c>
      <c r="AA150" s="159" t="s">
        <v>1135</v>
      </c>
      <c r="AB150" s="140" t="s">
        <v>1205</v>
      </c>
    </row>
    <row r="151" spans="1:28" ht="40.5" customHeight="1" x14ac:dyDescent="0.25">
      <c r="A151" s="64" t="s">
        <v>1123</v>
      </c>
      <c r="B151" s="64">
        <v>1</v>
      </c>
      <c r="C151" s="82">
        <v>2023</v>
      </c>
      <c r="D151" s="75" t="s">
        <v>1020</v>
      </c>
      <c r="E151" s="64" t="s">
        <v>1021</v>
      </c>
      <c r="F151" s="83">
        <v>44986</v>
      </c>
      <c r="G151" s="71" t="s">
        <v>1070</v>
      </c>
      <c r="H151" s="84" t="s">
        <v>1023</v>
      </c>
      <c r="I151" s="84" t="s">
        <v>1071</v>
      </c>
      <c r="J151" s="85" t="s">
        <v>1072</v>
      </c>
      <c r="K151" s="64" t="s">
        <v>35</v>
      </c>
      <c r="L151" s="64" t="s">
        <v>1073</v>
      </c>
      <c r="M151" s="82">
        <v>1</v>
      </c>
      <c r="N151" s="64" t="s">
        <v>1027</v>
      </c>
      <c r="O151" s="64" t="s">
        <v>96</v>
      </c>
      <c r="P151" s="64" t="s">
        <v>1028</v>
      </c>
      <c r="Q151" s="83">
        <v>44958</v>
      </c>
      <c r="R151" s="86">
        <v>45107</v>
      </c>
      <c r="S151" s="87"/>
      <c r="T151" s="82">
        <v>0</v>
      </c>
      <c r="U151" s="82">
        <v>0</v>
      </c>
      <c r="V151" s="142">
        <v>45026</v>
      </c>
      <c r="W151" s="138" t="s">
        <v>1200</v>
      </c>
      <c r="X151" s="138" t="s">
        <v>1201</v>
      </c>
      <c r="Y151" s="157" t="s">
        <v>31</v>
      </c>
      <c r="Z151" s="142">
        <v>45026</v>
      </c>
      <c r="AA151" s="159" t="s">
        <v>1135</v>
      </c>
      <c r="AB151" s="140" t="s">
        <v>1202</v>
      </c>
    </row>
    <row r="152" spans="1:28" ht="40.5" customHeight="1" x14ac:dyDescent="0.25">
      <c r="A152" s="64" t="s">
        <v>1124</v>
      </c>
      <c r="B152" s="64">
        <v>1</v>
      </c>
      <c r="C152" s="82">
        <v>2023</v>
      </c>
      <c r="D152" s="75" t="s">
        <v>1020</v>
      </c>
      <c r="E152" s="64" t="s">
        <v>1021</v>
      </c>
      <c r="F152" s="83">
        <v>44986</v>
      </c>
      <c r="G152" s="71" t="s">
        <v>1074</v>
      </c>
      <c r="H152" s="84" t="s">
        <v>1023</v>
      </c>
      <c r="I152" s="84" t="s">
        <v>1075</v>
      </c>
      <c r="J152" s="85" t="s">
        <v>1076</v>
      </c>
      <c r="K152" s="64" t="s">
        <v>35</v>
      </c>
      <c r="L152" s="64" t="s">
        <v>1077</v>
      </c>
      <c r="M152" s="82">
        <v>1</v>
      </c>
      <c r="N152" s="64" t="s">
        <v>1027</v>
      </c>
      <c r="O152" s="64" t="s">
        <v>96</v>
      </c>
      <c r="P152" s="64" t="s">
        <v>1028</v>
      </c>
      <c r="Q152" s="83">
        <v>44958</v>
      </c>
      <c r="R152" s="86">
        <v>45275</v>
      </c>
      <c r="S152" s="87"/>
      <c r="T152" s="82">
        <v>0</v>
      </c>
      <c r="U152" s="82">
        <v>0</v>
      </c>
      <c r="V152" s="142">
        <v>45026</v>
      </c>
      <c r="W152" s="138" t="s">
        <v>1200</v>
      </c>
      <c r="X152" s="138" t="s">
        <v>1201</v>
      </c>
      <c r="Y152" s="157" t="s">
        <v>31</v>
      </c>
      <c r="Z152" s="142">
        <v>45026</v>
      </c>
      <c r="AA152" s="159" t="s">
        <v>1135</v>
      </c>
      <c r="AB152" s="140" t="s">
        <v>1202</v>
      </c>
    </row>
    <row r="153" spans="1:28" ht="40.5" customHeight="1" x14ac:dyDescent="0.25">
      <c r="A153" s="64" t="s">
        <v>1125</v>
      </c>
      <c r="B153" s="64">
        <v>1</v>
      </c>
      <c r="C153" s="82">
        <v>2023</v>
      </c>
      <c r="D153" s="75" t="s">
        <v>1020</v>
      </c>
      <c r="E153" s="64" t="s">
        <v>1021</v>
      </c>
      <c r="F153" s="83">
        <v>44986</v>
      </c>
      <c r="G153" s="71" t="s">
        <v>1078</v>
      </c>
      <c r="H153" s="84" t="s">
        <v>1023</v>
      </c>
      <c r="I153" s="84" t="s">
        <v>1079</v>
      </c>
      <c r="J153" s="85" t="s">
        <v>1080</v>
      </c>
      <c r="K153" s="64" t="s">
        <v>35</v>
      </c>
      <c r="L153" s="64" t="s">
        <v>1081</v>
      </c>
      <c r="M153" s="82">
        <v>1</v>
      </c>
      <c r="N153" s="64" t="s">
        <v>1027</v>
      </c>
      <c r="O153" s="64" t="s">
        <v>96</v>
      </c>
      <c r="P153" s="64" t="s">
        <v>1028</v>
      </c>
      <c r="Q153" s="83">
        <v>44928</v>
      </c>
      <c r="R153" s="86">
        <v>45016</v>
      </c>
      <c r="S153" s="87"/>
      <c r="T153" s="82">
        <v>0</v>
      </c>
      <c r="U153" s="82">
        <v>0</v>
      </c>
      <c r="V153" s="142">
        <v>45026</v>
      </c>
      <c r="W153" s="138" t="s">
        <v>1200</v>
      </c>
      <c r="X153" s="138" t="s">
        <v>1201</v>
      </c>
      <c r="Y153" s="157" t="s">
        <v>1180</v>
      </c>
      <c r="Z153" s="142">
        <v>45026</v>
      </c>
      <c r="AA153" s="159" t="s">
        <v>1135</v>
      </c>
      <c r="AB153" s="140" t="s">
        <v>1206</v>
      </c>
    </row>
    <row r="154" spans="1:28" ht="40.5" customHeight="1" x14ac:dyDescent="0.25">
      <c r="A154" s="64" t="s">
        <v>1126</v>
      </c>
      <c r="B154" s="64">
        <v>1</v>
      </c>
      <c r="C154" s="82">
        <v>2023</v>
      </c>
      <c r="D154" s="75" t="s">
        <v>1020</v>
      </c>
      <c r="E154" s="64" t="s">
        <v>1021</v>
      </c>
      <c r="F154" s="83">
        <v>44986</v>
      </c>
      <c r="G154" s="71" t="s">
        <v>1082</v>
      </c>
      <c r="H154" s="84" t="s">
        <v>1023</v>
      </c>
      <c r="I154" s="84" t="s">
        <v>1083</v>
      </c>
      <c r="J154" s="85" t="s">
        <v>1084</v>
      </c>
      <c r="K154" s="64" t="s">
        <v>35</v>
      </c>
      <c r="L154" s="64" t="s">
        <v>1085</v>
      </c>
      <c r="M154" s="82">
        <v>1</v>
      </c>
      <c r="N154" s="64" t="s">
        <v>1027</v>
      </c>
      <c r="O154" s="64" t="s">
        <v>96</v>
      </c>
      <c r="P154" s="64" t="s">
        <v>1028</v>
      </c>
      <c r="Q154" s="83">
        <v>45108</v>
      </c>
      <c r="R154" s="86">
        <v>45199</v>
      </c>
      <c r="S154" s="87"/>
      <c r="T154" s="82">
        <v>0</v>
      </c>
      <c r="U154" s="82">
        <v>0</v>
      </c>
      <c r="V154" s="142">
        <v>45026</v>
      </c>
      <c r="W154" s="138" t="s">
        <v>1200</v>
      </c>
      <c r="X154" s="138" t="s">
        <v>1201</v>
      </c>
      <c r="Y154" s="157" t="s">
        <v>31</v>
      </c>
      <c r="Z154" s="142">
        <v>45026</v>
      </c>
      <c r="AA154" s="159" t="s">
        <v>1135</v>
      </c>
      <c r="AB154" s="140" t="s">
        <v>1202</v>
      </c>
    </row>
    <row r="155" spans="1:28" ht="40.5" customHeight="1" x14ac:dyDescent="0.25">
      <c r="A155" s="64" t="s">
        <v>1126</v>
      </c>
      <c r="B155" s="64">
        <v>2</v>
      </c>
      <c r="C155" s="82">
        <v>2023</v>
      </c>
      <c r="D155" s="75" t="s">
        <v>1020</v>
      </c>
      <c r="E155" s="64" t="s">
        <v>1021</v>
      </c>
      <c r="F155" s="83">
        <v>44986</v>
      </c>
      <c r="G155" s="71" t="s">
        <v>1082</v>
      </c>
      <c r="H155" s="84" t="s">
        <v>1023</v>
      </c>
      <c r="I155" s="84" t="s">
        <v>1083</v>
      </c>
      <c r="J155" s="85" t="s">
        <v>1086</v>
      </c>
      <c r="K155" s="64" t="s">
        <v>35</v>
      </c>
      <c r="L155" s="64" t="s">
        <v>1087</v>
      </c>
      <c r="M155" s="82">
        <v>1</v>
      </c>
      <c r="N155" s="64" t="s">
        <v>1027</v>
      </c>
      <c r="O155" s="64" t="s">
        <v>96</v>
      </c>
      <c r="P155" s="64" t="s">
        <v>1028</v>
      </c>
      <c r="Q155" s="83">
        <v>45108</v>
      </c>
      <c r="R155" s="86">
        <v>45198</v>
      </c>
      <c r="S155" s="87"/>
      <c r="T155" s="82">
        <v>0</v>
      </c>
      <c r="U155" s="82">
        <v>0</v>
      </c>
      <c r="V155" s="142">
        <v>45026</v>
      </c>
      <c r="W155" s="138" t="s">
        <v>1200</v>
      </c>
      <c r="X155" s="138" t="s">
        <v>1201</v>
      </c>
      <c r="Y155" s="157" t="s">
        <v>31</v>
      </c>
      <c r="Z155" s="142">
        <v>45026</v>
      </c>
      <c r="AA155" s="159" t="s">
        <v>1135</v>
      </c>
      <c r="AB155" s="140" t="s">
        <v>1202</v>
      </c>
    </row>
    <row r="156" spans="1:28" ht="40.5" customHeight="1" x14ac:dyDescent="0.25">
      <c r="A156" s="64" t="s">
        <v>1127</v>
      </c>
      <c r="B156" s="64">
        <v>1</v>
      </c>
      <c r="C156" s="82">
        <v>2023</v>
      </c>
      <c r="D156" s="75" t="s">
        <v>1020</v>
      </c>
      <c r="E156" s="64" t="s">
        <v>1021</v>
      </c>
      <c r="F156" s="83">
        <v>44986</v>
      </c>
      <c r="G156" s="71" t="s">
        <v>1088</v>
      </c>
      <c r="H156" s="84" t="s">
        <v>1023</v>
      </c>
      <c r="I156" s="84" t="s">
        <v>1089</v>
      </c>
      <c r="J156" s="85" t="s">
        <v>1090</v>
      </c>
      <c r="K156" s="64" t="s">
        <v>35</v>
      </c>
      <c r="L156" s="64" t="s">
        <v>1091</v>
      </c>
      <c r="M156" s="82">
        <v>1</v>
      </c>
      <c r="N156" s="64" t="s">
        <v>1027</v>
      </c>
      <c r="O156" s="64" t="s">
        <v>96</v>
      </c>
      <c r="P156" s="64" t="s">
        <v>1028</v>
      </c>
      <c r="Q156" s="83">
        <v>44986</v>
      </c>
      <c r="R156" s="86">
        <v>45046</v>
      </c>
      <c r="S156" s="87"/>
      <c r="T156" s="82">
        <v>0</v>
      </c>
      <c r="U156" s="82">
        <v>0</v>
      </c>
      <c r="V156" s="142">
        <v>45026</v>
      </c>
      <c r="W156" s="138" t="s">
        <v>1200</v>
      </c>
      <c r="X156" s="138" t="s">
        <v>1201</v>
      </c>
      <c r="Y156" s="157" t="s">
        <v>31</v>
      </c>
      <c r="Z156" s="142">
        <v>45026</v>
      </c>
      <c r="AA156" s="159" t="s">
        <v>1135</v>
      </c>
      <c r="AB156" s="140" t="s">
        <v>1202</v>
      </c>
    </row>
    <row r="157" spans="1:28" ht="40.5" customHeight="1" x14ac:dyDescent="0.25">
      <c r="A157" s="64" t="s">
        <v>1128</v>
      </c>
      <c r="B157" s="64">
        <v>1</v>
      </c>
      <c r="C157" s="82">
        <v>2023</v>
      </c>
      <c r="D157" s="75" t="s">
        <v>1020</v>
      </c>
      <c r="E157" s="64" t="s">
        <v>1021</v>
      </c>
      <c r="F157" s="83">
        <v>44986</v>
      </c>
      <c r="G157" s="71" t="s">
        <v>1092</v>
      </c>
      <c r="H157" s="84" t="s">
        <v>1023</v>
      </c>
      <c r="I157" s="84" t="s">
        <v>1083</v>
      </c>
      <c r="J157" s="85" t="s">
        <v>1093</v>
      </c>
      <c r="K157" s="64" t="s">
        <v>35</v>
      </c>
      <c r="L157" s="64" t="s">
        <v>1094</v>
      </c>
      <c r="M157" s="82">
        <v>1</v>
      </c>
      <c r="N157" s="64" t="s">
        <v>1027</v>
      </c>
      <c r="O157" s="64" t="s">
        <v>96</v>
      </c>
      <c r="P157" s="64" t="s">
        <v>1028</v>
      </c>
      <c r="Q157" s="83">
        <v>45108</v>
      </c>
      <c r="R157" s="86">
        <v>45199</v>
      </c>
      <c r="S157" s="87"/>
      <c r="T157" s="82">
        <v>0</v>
      </c>
      <c r="U157" s="82">
        <v>0</v>
      </c>
      <c r="V157" s="142">
        <v>45026</v>
      </c>
      <c r="W157" s="138" t="s">
        <v>1200</v>
      </c>
      <c r="X157" s="138" t="s">
        <v>1201</v>
      </c>
      <c r="Y157" s="157" t="s">
        <v>31</v>
      </c>
      <c r="Z157" s="142">
        <v>45026</v>
      </c>
      <c r="AA157" s="159" t="s">
        <v>1135</v>
      </c>
      <c r="AB157" s="140" t="s">
        <v>1202</v>
      </c>
    </row>
    <row r="158" spans="1:28" ht="40.5" customHeight="1" x14ac:dyDescent="0.25">
      <c r="A158" s="64" t="s">
        <v>1129</v>
      </c>
      <c r="B158" s="64">
        <v>1</v>
      </c>
      <c r="C158" s="82">
        <v>2023</v>
      </c>
      <c r="D158" s="75" t="s">
        <v>1020</v>
      </c>
      <c r="E158" s="64" t="s">
        <v>1021</v>
      </c>
      <c r="F158" s="83">
        <v>44986</v>
      </c>
      <c r="G158" s="71" t="s">
        <v>1095</v>
      </c>
      <c r="H158" s="84" t="s">
        <v>1023</v>
      </c>
      <c r="I158" s="84" t="s">
        <v>1096</v>
      </c>
      <c r="J158" s="85" t="s">
        <v>1097</v>
      </c>
      <c r="K158" s="64" t="s">
        <v>35</v>
      </c>
      <c r="L158" s="64" t="s">
        <v>1098</v>
      </c>
      <c r="M158" s="82">
        <v>1</v>
      </c>
      <c r="N158" s="64" t="s">
        <v>1027</v>
      </c>
      <c r="O158" s="64" t="s">
        <v>96</v>
      </c>
      <c r="P158" s="64" t="s">
        <v>1028</v>
      </c>
      <c r="Q158" s="83">
        <v>45108</v>
      </c>
      <c r="R158" s="86">
        <v>45260</v>
      </c>
      <c r="S158" s="87"/>
      <c r="T158" s="82">
        <v>0</v>
      </c>
      <c r="U158" s="82">
        <v>0</v>
      </c>
      <c r="V158" s="142">
        <v>45026</v>
      </c>
      <c r="W158" s="138" t="s">
        <v>1200</v>
      </c>
      <c r="X158" s="138" t="s">
        <v>1201</v>
      </c>
      <c r="Y158" s="157" t="s">
        <v>31</v>
      </c>
      <c r="Z158" s="142">
        <v>45026</v>
      </c>
      <c r="AA158" s="159" t="s">
        <v>1135</v>
      </c>
      <c r="AB158" s="140" t="s">
        <v>1202</v>
      </c>
    </row>
    <row r="159" spans="1:28" ht="40.5" customHeight="1" x14ac:dyDescent="0.25">
      <c r="A159" s="64" t="s">
        <v>1130</v>
      </c>
      <c r="B159" s="64">
        <v>1</v>
      </c>
      <c r="C159" s="82">
        <v>2023</v>
      </c>
      <c r="D159" s="75" t="s">
        <v>1020</v>
      </c>
      <c r="E159" s="64" t="s">
        <v>1021</v>
      </c>
      <c r="F159" s="83">
        <v>44986</v>
      </c>
      <c r="G159" s="71" t="s">
        <v>1099</v>
      </c>
      <c r="H159" s="84" t="s">
        <v>1023</v>
      </c>
      <c r="I159" s="84" t="s">
        <v>1100</v>
      </c>
      <c r="J159" s="90" t="s">
        <v>1136</v>
      </c>
      <c r="K159" s="64" t="s">
        <v>35</v>
      </c>
      <c r="L159" s="64" t="s">
        <v>213</v>
      </c>
      <c r="M159" s="82">
        <v>1</v>
      </c>
      <c r="N159" s="64" t="s">
        <v>1027</v>
      </c>
      <c r="O159" s="64" t="s">
        <v>96</v>
      </c>
      <c r="P159" s="64" t="s">
        <v>1028</v>
      </c>
      <c r="Q159" s="83">
        <v>44986</v>
      </c>
      <c r="R159" s="86">
        <v>45260</v>
      </c>
      <c r="S159" s="87"/>
      <c r="T159" s="82">
        <v>0</v>
      </c>
      <c r="U159" s="82">
        <v>0</v>
      </c>
      <c r="V159" s="142">
        <v>45026</v>
      </c>
      <c r="W159" s="138" t="s">
        <v>1200</v>
      </c>
      <c r="X159" s="138" t="s">
        <v>1201</v>
      </c>
      <c r="Y159" s="157" t="s">
        <v>31</v>
      </c>
      <c r="Z159" s="142">
        <v>45026</v>
      </c>
      <c r="AA159" s="159" t="s">
        <v>1135</v>
      </c>
      <c r="AB159" s="140" t="s">
        <v>1202</v>
      </c>
    </row>
    <row r="160" spans="1:28" ht="40.5" customHeight="1" x14ac:dyDescent="0.25">
      <c r="A160" s="64" t="s">
        <v>1131</v>
      </c>
      <c r="B160" s="64">
        <v>1</v>
      </c>
      <c r="C160" s="82">
        <v>2023</v>
      </c>
      <c r="D160" s="75" t="s">
        <v>1020</v>
      </c>
      <c r="E160" s="64" t="s">
        <v>1021</v>
      </c>
      <c r="F160" s="83">
        <v>44986</v>
      </c>
      <c r="G160" s="71" t="s">
        <v>1101</v>
      </c>
      <c r="H160" s="84" t="s">
        <v>1023</v>
      </c>
      <c r="I160" s="84" t="s">
        <v>1102</v>
      </c>
      <c r="J160" s="90" t="s">
        <v>1103</v>
      </c>
      <c r="K160" s="64" t="s">
        <v>35</v>
      </c>
      <c r="L160" s="64" t="s">
        <v>1104</v>
      </c>
      <c r="M160" s="82">
        <v>1</v>
      </c>
      <c r="N160" s="64" t="s">
        <v>1027</v>
      </c>
      <c r="O160" s="64" t="s">
        <v>96</v>
      </c>
      <c r="P160" s="64" t="s">
        <v>1028</v>
      </c>
      <c r="Q160" s="83">
        <v>44986</v>
      </c>
      <c r="R160" s="86">
        <v>45260</v>
      </c>
      <c r="S160" s="87"/>
      <c r="T160" s="82">
        <v>0</v>
      </c>
      <c r="U160" s="82">
        <v>0</v>
      </c>
      <c r="V160" s="142">
        <v>45026</v>
      </c>
      <c r="W160" s="138" t="s">
        <v>1200</v>
      </c>
      <c r="X160" s="138" t="s">
        <v>1201</v>
      </c>
      <c r="Y160" s="157" t="s">
        <v>31</v>
      </c>
      <c r="Z160" s="142">
        <v>45026</v>
      </c>
      <c r="AA160" s="159" t="s">
        <v>1135</v>
      </c>
      <c r="AB160" s="140" t="s">
        <v>1202</v>
      </c>
    </row>
    <row r="161" spans="1:28" ht="40.5" customHeight="1" x14ac:dyDescent="0.25">
      <c r="A161" s="64" t="s">
        <v>1132</v>
      </c>
      <c r="B161" s="64">
        <v>1</v>
      </c>
      <c r="C161" s="82">
        <v>2023</v>
      </c>
      <c r="D161" s="75" t="s">
        <v>1020</v>
      </c>
      <c r="E161" s="64" t="s">
        <v>1021</v>
      </c>
      <c r="F161" s="83">
        <v>44986</v>
      </c>
      <c r="G161" s="71" t="s">
        <v>1105</v>
      </c>
      <c r="H161" s="84" t="s">
        <v>1023</v>
      </c>
      <c r="I161" s="84" t="s">
        <v>1100</v>
      </c>
      <c r="J161" s="90" t="s">
        <v>1136</v>
      </c>
      <c r="K161" s="64" t="s">
        <v>35</v>
      </c>
      <c r="L161" s="64" t="s">
        <v>213</v>
      </c>
      <c r="M161" s="82">
        <v>1</v>
      </c>
      <c r="N161" s="64" t="s">
        <v>1027</v>
      </c>
      <c r="O161" s="64" t="s">
        <v>96</v>
      </c>
      <c r="P161" s="64" t="s">
        <v>1028</v>
      </c>
      <c r="Q161" s="83">
        <v>44986</v>
      </c>
      <c r="R161" s="86">
        <v>45260</v>
      </c>
      <c r="S161" s="87"/>
      <c r="T161" s="82">
        <v>0</v>
      </c>
      <c r="U161" s="82">
        <v>0</v>
      </c>
      <c r="V161" s="142">
        <v>45026</v>
      </c>
      <c r="W161" s="138" t="s">
        <v>1200</v>
      </c>
      <c r="X161" s="138" t="s">
        <v>1201</v>
      </c>
      <c r="Y161" s="157" t="s">
        <v>31</v>
      </c>
      <c r="Z161" s="142">
        <v>45026</v>
      </c>
      <c r="AA161" s="159" t="s">
        <v>1135</v>
      </c>
      <c r="AB161" s="140" t="s">
        <v>1202</v>
      </c>
    </row>
    <row r="162" spans="1:28" ht="40.5" customHeight="1" x14ac:dyDescent="0.25">
      <c r="A162" s="64" t="s">
        <v>1133</v>
      </c>
      <c r="B162" s="64">
        <v>1</v>
      </c>
      <c r="C162" s="82">
        <v>2023</v>
      </c>
      <c r="D162" s="75" t="s">
        <v>1020</v>
      </c>
      <c r="E162" s="64" t="s">
        <v>1021</v>
      </c>
      <c r="F162" s="83">
        <v>44986</v>
      </c>
      <c r="G162" s="71" t="s">
        <v>1106</v>
      </c>
      <c r="H162" s="84" t="s">
        <v>1023</v>
      </c>
      <c r="I162" s="84" t="s">
        <v>1102</v>
      </c>
      <c r="J162" s="85" t="s">
        <v>1107</v>
      </c>
      <c r="K162" s="64" t="s">
        <v>35</v>
      </c>
      <c r="L162" s="64" t="s">
        <v>1108</v>
      </c>
      <c r="M162" s="82">
        <v>1</v>
      </c>
      <c r="N162" s="64" t="s">
        <v>1027</v>
      </c>
      <c r="O162" s="64" t="s">
        <v>96</v>
      </c>
      <c r="P162" s="64" t="s">
        <v>1028</v>
      </c>
      <c r="Q162" s="83">
        <v>45017</v>
      </c>
      <c r="R162" s="86">
        <v>45230</v>
      </c>
      <c r="S162" s="87"/>
      <c r="T162" s="82">
        <v>0</v>
      </c>
      <c r="U162" s="82">
        <v>0</v>
      </c>
      <c r="V162" s="142">
        <v>45026</v>
      </c>
      <c r="W162" s="138" t="s">
        <v>1200</v>
      </c>
      <c r="X162" s="138" t="s">
        <v>1201</v>
      </c>
      <c r="Y162" s="157" t="s">
        <v>31</v>
      </c>
      <c r="Z162" s="142">
        <v>45026</v>
      </c>
      <c r="AA162" s="159" t="s">
        <v>1135</v>
      </c>
      <c r="AB162" s="140" t="s">
        <v>1202</v>
      </c>
    </row>
    <row r="163" spans="1:28" ht="40.5" customHeight="1" x14ac:dyDescent="0.25">
      <c r="A163" s="64" t="s">
        <v>1134</v>
      </c>
      <c r="B163" s="64">
        <v>1</v>
      </c>
      <c r="C163" s="82">
        <v>2023</v>
      </c>
      <c r="D163" s="75" t="s">
        <v>1020</v>
      </c>
      <c r="E163" s="64" t="s">
        <v>1021</v>
      </c>
      <c r="F163" s="83">
        <v>44986</v>
      </c>
      <c r="G163" s="71" t="s">
        <v>1109</v>
      </c>
      <c r="H163" s="84" t="s">
        <v>1023</v>
      </c>
      <c r="I163" s="84" t="s">
        <v>1102</v>
      </c>
      <c r="J163" s="85" t="s">
        <v>1110</v>
      </c>
      <c r="K163" s="64" t="s">
        <v>35</v>
      </c>
      <c r="L163" s="64" t="s">
        <v>1111</v>
      </c>
      <c r="M163" s="82">
        <v>1</v>
      </c>
      <c r="N163" s="64" t="s">
        <v>1027</v>
      </c>
      <c r="O163" s="64" t="s">
        <v>96</v>
      </c>
      <c r="P163" s="64" t="s">
        <v>1028</v>
      </c>
      <c r="Q163" s="83">
        <v>44986</v>
      </c>
      <c r="R163" s="86">
        <v>45107</v>
      </c>
      <c r="S163" s="87"/>
      <c r="T163" s="82">
        <v>0</v>
      </c>
      <c r="U163" s="82">
        <v>0</v>
      </c>
      <c r="V163" s="142">
        <v>45026</v>
      </c>
      <c r="W163" s="138" t="s">
        <v>1200</v>
      </c>
      <c r="X163" s="138" t="s">
        <v>1201</v>
      </c>
      <c r="Y163" s="157" t="s">
        <v>31</v>
      </c>
      <c r="Z163" s="142">
        <v>45026</v>
      </c>
      <c r="AA163" s="159" t="s">
        <v>1135</v>
      </c>
      <c r="AB163" s="140" t="s">
        <v>1202</v>
      </c>
    </row>
    <row r="164" spans="1:28" ht="40.5" customHeight="1" x14ac:dyDescent="0.25">
      <c r="A164" s="64" t="s">
        <v>1178</v>
      </c>
      <c r="B164" s="64">
        <v>1</v>
      </c>
      <c r="C164" s="82">
        <v>2023</v>
      </c>
      <c r="D164" s="75" t="s">
        <v>1139</v>
      </c>
      <c r="E164" s="64" t="s">
        <v>1140</v>
      </c>
      <c r="F164" s="83">
        <v>44966</v>
      </c>
      <c r="G164" s="71" t="s">
        <v>1141</v>
      </c>
      <c r="H164" s="84" t="s">
        <v>1142</v>
      </c>
      <c r="I164" s="84" t="s">
        <v>1143</v>
      </c>
      <c r="J164" s="85" t="s">
        <v>1144</v>
      </c>
      <c r="K164" s="64" t="s">
        <v>29</v>
      </c>
      <c r="L164" s="64" t="s">
        <v>1145</v>
      </c>
      <c r="M164" s="92" t="s">
        <v>1146</v>
      </c>
      <c r="N164" s="64" t="s">
        <v>1027</v>
      </c>
      <c r="O164" s="64" t="s">
        <v>97</v>
      </c>
      <c r="P164" s="64" t="s">
        <v>1147</v>
      </c>
      <c r="Q164" s="83">
        <v>45017</v>
      </c>
      <c r="R164" s="86">
        <v>45086</v>
      </c>
      <c r="S164" s="87"/>
      <c r="T164" s="82">
        <v>0</v>
      </c>
      <c r="U164" s="82">
        <v>0</v>
      </c>
      <c r="V164" s="161"/>
      <c r="W164" s="161"/>
      <c r="X164" s="138"/>
      <c r="Y164" s="157" t="s">
        <v>31</v>
      </c>
      <c r="Z164" s="158">
        <v>45027</v>
      </c>
      <c r="AA164" s="159" t="s">
        <v>216</v>
      </c>
      <c r="AB164" s="165" t="s">
        <v>1238</v>
      </c>
    </row>
    <row r="165" spans="1:28" ht="40.5" customHeight="1" x14ac:dyDescent="0.25">
      <c r="A165" s="64" t="s">
        <v>1178</v>
      </c>
      <c r="B165" s="64">
        <v>2</v>
      </c>
      <c r="C165" s="82">
        <v>2023</v>
      </c>
      <c r="D165" s="75" t="s">
        <v>1139</v>
      </c>
      <c r="E165" s="64" t="s">
        <v>1148</v>
      </c>
      <c r="F165" s="83">
        <v>44967</v>
      </c>
      <c r="G165" s="71" t="s">
        <v>1149</v>
      </c>
      <c r="H165" s="84" t="s">
        <v>1142</v>
      </c>
      <c r="I165" s="84" t="s">
        <v>1143</v>
      </c>
      <c r="J165" s="85" t="s">
        <v>1150</v>
      </c>
      <c r="K165" s="64" t="s">
        <v>29</v>
      </c>
      <c r="L165" s="64" t="s">
        <v>1151</v>
      </c>
      <c r="M165" s="92" t="s">
        <v>1152</v>
      </c>
      <c r="N165" s="64" t="s">
        <v>1027</v>
      </c>
      <c r="O165" s="64" t="s">
        <v>97</v>
      </c>
      <c r="P165" s="64" t="s">
        <v>1147</v>
      </c>
      <c r="Q165" s="83">
        <v>45017</v>
      </c>
      <c r="R165" s="86">
        <v>45086</v>
      </c>
      <c r="S165" s="87"/>
      <c r="T165" s="82">
        <v>0</v>
      </c>
      <c r="U165" s="82">
        <v>0</v>
      </c>
      <c r="V165" s="161"/>
      <c r="W165" s="161"/>
      <c r="X165" s="138"/>
      <c r="Y165" s="157" t="s">
        <v>31</v>
      </c>
      <c r="Z165" s="158">
        <v>45027</v>
      </c>
      <c r="AA165" s="159" t="s">
        <v>216</v>
      </c>
      <c r="AB165" s="165" t="s">
        <v>1238</v>
      </c>
    </row>
    <row r="166" spans="1:28" ht="40.5" customHeight="1" x14ac:dyDescent="0.25">
      <c r="A166" s="64" t="s">
        <v>1178</v>
      </c>
      <c r="B166" s="64">
        <v>3</v>
      </c>
      <c r="C166" s="82">
        <v>2023</v>
      </c>
      <c r="D166" s="75" t="s">
        <v>1139</v>
      </c>
      <c r="E166" s="64" t="s">
        <v>1153</v>
      </c>
      <c r="F166" s="83">
        <v>44968</v>
      </c>
      <c r="G166" s="71" t="s">
        <v>1141</v>
      </c>
      <c r="H166" s="84" t="s">
        <v>1142</v>
      </c>
      <c r="I166" s="84" t="s">
        <v>1143</v>
      </c>
      <c r="J166" s="85" t="s">
        <v>1154</v>
      </c>
      <c r="K166" s="64" t="s">
        <v>29</v>
      </c>
      <c r="L166" s="64" t="s">
        <v>1155</v>
      </c>
      <c r="M166" s="92" t="s">
        <v>1156</v>
      </c>
      <c r="N166" s="64" t="s">
        <v>1157</v>
      </c>
      <c r="O166" s="64" t="s">
        <v>1158</v>
      </c>
      <c r="P166" s="64" t="s">
        <v>1159</v>
      </c>
      <c r="Q166" s="83">
        <v>45017</v>
      </c>
      <c r="R166" s="86">
        <v>45383</v>
      </c>
      <c r="S166" s="87"/>
      <c r="T166" s="82">
        <v>0</v>
      </c>
      <c r="U166" s="82">
        <v>0</v>
      </c>
      <c r="V166" s="161"/>
      <c r="W166" s="161"/>
      <c r="X166" s="138"/>
      <c r="Y166" s="157" t="s">
        <v>31</v>
      </c>
      <c r="Z166" s="158">
        <v>45027</v>
      </c>
      <c r="AA166" s="159" t="s">
        <v>216</v>
      </c>
      <c r="AB166" s="165" t="s">
        <v>1238</v>
      </c>
    </row>
    <row r="167" spans="1:28" ht="40.5" customHeight="1" x14ac:dyDescent="0.25">
      <c r="A167" s="64" t="s">
        <v>1178</v>
      </c>
      <c r="B167" s="64">
        <v>4</v>
      </c>
      <c r="C167" s="82">
        <v>2023</v>
      </c>
      <c r="D167" s="75" t="s">
        <v>1139</v>
      </c>
      <c r="E167" s="64" t="s">
        <v>1160</v>
      </c>
      <c r="F167" s="83">
        <v>44969</v>
      </c>
      <c r="G167" s="71" t="s">
        <v>1141</v>
      </c>
      <c r="H167" s="84" t="s">
        <v>1142</v>
      </c>
      <c r="I167" s="84" t="s">
        <v>1143</v>
      </c>
      <c r="J167" s="85" t="s">
        <v>1161</v>
      </c>
      <c r="K167" s="64" t="s">
        <v>29</v>
      </c>
      <c r="L167" s="64" t="s">
        <v>1162</v>
      </c>
      <c r="M167" s="92" t="s">
        <v>1163</v>
      </c>
      <c r="N167" s="64" t="s">
        <v>1157</v>
      </c>
      <c r="O167" s="64" t="s">
        <v>1158</v>
      </c>
      <c r="P167" s="64" t="s">
        <v>1159</v>
      </c>
      <c r="Q167" s="83">
        <v>45017</v>
      </c>
      <c r="R167" s="86">
        <v>45383</v>
      </c>
      <c r="S167" s="87"/>
      <c r="T167" s="82">
        <v>0</v>
      </c>
      <c r="U167" s="82">
        <v>0</v>
      </c>
      <c r="V167" s="161"/>
      <c r="W167" s="161"/>
      <c r="X167" s="138"/>
      <c r="Y167" s="157" t="s">
        <v>31</v>
      </c>
      <c r="Z167" s="158">
        <v>45027</v>
      </c>
      <c r="AA167" s="159" t="s">
        <v>216</v>
      </c>
      <c r="AB167" s="165" t="s">
        <v>1238</v>
      </c>
    </row>
    <row r="168" spans="1:28" ht="40.5" customHeight="1" x14ac:dyDescent="0.25">
      <c r="A168" s="64" t="s">
        <v>1178</v>
      </c>
      <c r="B168" s="64">
        <v>5</v>
      </c>
      <c r="C168" s="82">
        <v>2023</v>
      </c>
      <c r="D168" s="75" t="s">
        <v>1139</v>
      </c>
      <c r="E168" s="64" t="s">
        <v>1140</v>
      </c>
      <c r="F168" s="83">
        <v>44970</v>
      </c>
      <c r="G168" s="71" t="s">
        <v>1141</v>
      </c>
      <c r="H168" s="84" t="s">
        <v>1142</v>
      </c>
      <c r="I168" s="84" t="s">
        <v>1143</v>
      </c>
      <c r="J168" s="85" t="s">
        <v>1164</v>
      </c>
      <c r="K168" s="64" t="s">
        <v>29</v>
      </c>
      <c r="L168" s="64" t="s">
        <v>1165</v>
      </c>
      <c r="M168" s="92" t="s">
        <v>1166</v>
      </c>
      <c r="N168" s="64" t="s">
        <v>1027</v>
      </c>
      <c r="O168" s="64" t="s">
        <v>97</v>
      </c>
      <c r="P168" s="64" t="s">
        <v>1147</v>
      </c>
      <c r="Q168" s="83">
        <v>45017</v>
      </c>
      <c r="R168" s="86">
        <v>45383</v>
      </c>
      <c r="S168" s="87"/>
      <c r="T168" s="82">
        <v>0</v>
      </c>
      <c r="U168" s="82">
        <v>0</v>
      </c>
      <c r="V168" s="161"/>
      <c r="W168" s="161"/>
      <c r="X168" s="138"/>
      <c r="Y168" s="157" t="s">
        <v>31</v>
      </c>
      <c r="Z168" s="158">
        <v>45027</v>
      </c>
      <c r="AA168" s="159" t="s">
        <v>216</v>
      </c>
      <c r="AB168" s="165" t="s">
        <v>1238</v>
      </c>
    </row>
    <row r="169" spans="1:28" ht="40.5" customHeight="1" x14ac:dyDescent="0.25">
      <c r="A169" s="64" t="s">
        <v>1179</v>
      </c>
      <c r="B169" s="64">
        <v>1</v>
      </c>
      <c r="C169" s="82">
        <v>2023</v>
      </c>
      <c r="D169" s="75" t="s">
        <v>1139</v>
      </c>
      <c r="E169" s="64" t="s">
        <v>1148</v>
      </c>
      <c r="F169" s="83">
        <v>44971</v>
      </c>
      <c r="G169" s="71" t="s">
        <v>1167</v>
      </c>
      <c r="H169" s="84" t="s">
        <v>1142</v>
      </c>
      <c r="I169" s="84" t="s">
        <v>1168</v>
      </c>
      <c r="J169" s="85" t="s">
        <v>1169</v>
      </c>
      <c r="K169" s="64" t="s">
        <v>29</v>
      </c>
      <c r="L169" s="64" t="s">
        <v>1170</v>
      </c>
      <c r="M169" s="92" t="s">
        <v>1171</v>
      </c>
      <c r="N169" s="64" t="s">
        <v>1027</v>
      </c>
      <c r="O169" s="64" t="s">
        <v>97</v>
      </c>
      <c r="P169" s="64" t="s">
        <v>1147</v>
      </c>
      <c r="Q169" s="83">
        <v>44994</v>
      </c>
      <c r="R169" s="86">
        <v>45116</v>
      </c>
      <c r="S169" s="87"/>
      <c r="T169" s="82">
        <v>0</v>
      </c>
      <c r="U169" s="82">
        <v>0</v>
      </c>
      <c r="V169" s="161"/>
      <c r="W169" s="161"/>
      <c r="X169" s="138"/>
      <c r="Y169" s="157" t="s">
        <v>31</v>
      </c>
      <c r="Z169" s="158">
        <v>45027</v>
      </c>
      <c r="AA169" s="159" t="s">
        <v>216</v>
      </c>
      <c r="AB169" s="165" t="s">
        <v>1238</v>
      </c>
    </row>
    <row r="170" spans="1:28" ht="40.5" customHeight="1" x14ac:dyDescent="0.25">
      <c r="A170" s="64" t="s">
        <v>1179</v>
      </c>
      <c r="B170" s="64">
        <v>2</v>
      </c>
      <c r="C170" s="82">
        <v>2023</v>
      </c>
      <c r="D170" s="75" t="s">
        <v>1139</v>
      </c>
      <c r="E170" s="64" t="s">
        <v>1148</v>
      </c>
      <c r="F170" s="83">
        <v>44972</v>
      </c>
      <c r="G170" s="71" t="s">
        <v>1167</v>
      </c>
      <c r="H170" s="84" t="s">
        <v>1142</v>
      </c>
      <c r="I170" s="84" t="s">
        <v>1168</v>
      </c>
      <c r="J170" s="85" t="s">
        <v>1172</v>
      </c>
      <c r="K170" s="64" t="s">
        <v>29</v>
      </c>
      <c r="L170" s="64" t="s">
        <v>1173</v>
      </c>
      <c r="M170" s="92" t="s">
        <v>1174</v>
      </c>
      <c r="N170" s="64" t="s">
        <v>1027</v>
      </c>
      <c r="O170" s="64" t="s">
        <v>97</v>
      </c>
      <c r="P170" s="64" t="s">
        <v>1147</v>
      </c>
      <c r="Q170" s="83">
        <v>45017</v>
      </c>
      <c r="R170" s="86">
        <v>45383</v>
      </c>
      <c r="S170" s="87"/>
      <c r="T170" s="82">
        <v>0</v>
      </c>
      <c r="U170" s="82">
        <v>0</v>
      </c>
      <c r="V170" s="161"/>
      <c r="W170" s="161"/>
      <c r="X170" s="138"/>
      <c r="Y170" s="157" t="s">
        <v>31</v>
      </c>
      <c r="Z170" s="158">
        <v>45027</v>
      </c>
      <c r="AA170" s="159" t="s">
        <v>216</v>
      </c>
      <c r="AB170" s="165" t="s">
        <v>1238</v>
      </c>
    </row>
    <row r="171" spans="1:28" ht="40.5" customHeight="1" x14ac:dyDescent="0.25">
      <c r="A171" s="64" t="s">
        <v>1179</v>
      </c>
      <c r="B171" s="64">
        <v>3</v>
      </c>
      <c r="C171" s="82">
        <v>2023</v>
      </c>
      <c r="D171" s="75" t="s">
        <v>1139</v>
      </c>
      <c r="E171" s="64" t="s">
        <v>1148</v>
      </c>
      <c r="F171" s="83">
        <v>44973</v>
      </c>
      <c r="G171" s="71" t="s">
        <v>1167</v>
      </c>
      <c r="H171" s="84" t="s">
        <v>1142</v>
      </c>
      <c r="I171" s="84" t="s">
        <v>1168</v>
      </c>
      <c r="J171" s="85" t="s">
        <v>1175</v>
      </c>
      <c r="K171" s="64" t="s">
        <v>29</v>
      </c>
      <c r="L171" s="64" t="s">
        <v>1176</v>
      </c>
      <c r="M171" s="92" t="s">
        <v>1177</v>
      </c>
      <c r="N171" s="64" t="s">
        <v>1027</v>
      </c>
      <c r="O171" s="64" t="s">
        <v>97</v>
      </c>
      <c r="P171" s="64" t="s">
        <v>1147</v>
      </c>
      <c r="Q171" s="83">
        <v>45017</v>
      </c>
      <c r="R171" s="86">
        <v>45383</v>
      </c>
      <c r="S171" s="87"/>
      <c r="T171" s="82">
        <v>0</v>
      </c>
      <c r="U171" s="82">
        <v>0</v>
      </c>
      <c r="V171" s="161"/>
      <c r="W171" s="161"/>
      <c r="X171" s="138"/>
      <c r="Y171" s="157" t="s">
        <v>31</v>
      </c>
      <c r="Z171" s="158">
        <v>45027</v>
      </c>
      <c r="AA171" s="159" t="s">
        <v>216</v>
      </c>
      <c r="AB171" s="165" t="s">
        <v>1238</v>
      </c>
    </row>
  </sheetData>
  <autoFilter ref="A6:AI171" xr:uid="{00000000-0009-0000-0000-000001000000}"/>
  <mergeCells count="10">
    <mergeCell ref="A5:U5"/>
    <mergeCell ref="V5:X5"/>
    <mergeCell ref="A1:E4"/>
    <mergeCell ref="F4:O4"/>
    <mergeCell ref="AC5:AI5"/>
    <mergeCell ref="F1:AI1"/>
    <mergeCell ref="F2:AI2"/>
    <mergeCell ref="F3:AI3"/>
    <mergeCell ref="P4:AI4"/>
    <mergeCell ref="Y5:AB5"/>
  </mergeCells>
  <phoneticPr fontId="18" type="noConversion"/>
  <dataValidations count="5">
    <dataValidation allowBlank="1" showInputMessage="1" showErrorMessage="1" promptTitle="Acciones a emprendes" prompt="Las acciones deben estar enfocadas a eliminar la causa detectada, debe ser realizable en un período de tiempo no superior a doce (12) meses" sqref="I8:I10 J94 J101:J102 J8:J13 J15:J22 J129:J134" xr:uid="{00000000-0002-0000-0100-000000000000}"/>
    <dataValidation allowBlank="1" showInputMessage="1" showErrorMessage="1" promptTitle="Fecha de cumplimiento" prompt="Las fechas de cumplimiento deben ser reales no superar los doce (12) meses" sqref="V94 R94:T94 R101:R102 S102 R8:R13 R15:R23 R95" xr:uid="{00000000-0002-0000-0100-000001000000}"/>
    <dataValidation allowBlank="1" showInputMessage="1" showErrorMessage="1" promptTitle="Análisis de causa" prompt="Las causas deben ser coherentes con el hallazgo  y claras en su redacción" sqref="I102 I11:I13 I15:I23 I94:I95" xr:uid="{00000000-0002-0000-0100-000002000000}"/>
    <dataValidation allowBlank="1" showInputMessage="1" showErrorMessage="1" promptTitle="Indicador" prompt="Aplicable, coherente y medible" sqref="L94 L101:L102 L8:L13 L15:L23 L129:L134" xr:uid="{00000000-0002-0000-0100-000003000000}"/>
    <dataValidation type="textLength" allowBlank="1" showInputMessage="1" showErrorMessage="1" errorTitle="Entrada no válida" error="Escriba un texto  Maximo 500 Caracteres" promptTitle="Cualquier contenido Maximo 500 Caracteres" sqref="J92:J93 I89:I91 J89" xr:uid="{00000000-0002-0000-0100-000004000000}">
      <formula1>0</formula1>
      <formula2>500</formula2>
    </dataValidation>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14"/>
  <sheetViews>
    <sheetView workbookViewId="0">
      <selection activeCell="AP14" sqref="AP14"/>
    </sheetView>
  </sheetViews>
  <sheetFormatPr baseColWidth="10" defaultRowHeight="20.25" customHeight="1" x14ac:dyDescent="0.25"/>
  <cols>
    <col min="26" max="26" width="18.453125" style="21" customWidth="1"/>
    <col min="27" max="27" width="48.453125" customWidth="1"/>
    <col min="28" max="28" width="42.453125" customWidth="1"/>
    <col min="36" max="36" width="16.453125" customWidth="1"/>
    <col min="37" max="37" width="23.453125" customWidth="1"/>
    <col min="40" max="40" width="17.08984375" customWidth="1"/>
    <col min="42" max="42" width="23.453125" customWidth="1"/>
  </cols>
  <sheetData>
    <row r="1" spans="1:43" s="1" customFormat="1" ht="20.25" customHeight="1" x14ac:dyDescent="0.25">
      <c r="A1" s="95" t="s">
        <v>4</v>
      </c>
      <c r="B1" s="96"/>
      <c r="C1" s="96"/>
      <c r="D1" s="96"/>
      <c r="E1" s="96"/>
      <c r="F1" s="96"/>
      <c r="G1" s="96"/>
      <c r="H1" s="96"/>
      <c r="I1" s="96"/>
      <c r="J1" s="96"/>
      <c r="K1" s="96"/>
      <c r="L1" s="96"/>
      <c r="M1" s="96"/>
      <c r="N1" s="96"/>
      <c r="O1" s="96"/>
      <c r="P1" s="96"/>
      <c r="Q1" s="96"/>
      <c r="R1" s="96"/>
      <c r="S1" s="96"/>
      <c r="T1" s="96"/>
      <c r="U1" s="97"/>
      <c r="V1" s="113" t="s">
        <v>195</v>
      </c>
      <c r="W1" s="99"/>
      <c r="X1" s="100"/>
      <c r="Y1" s="110" t="s">
        <v>196</v>
      </c>
      <c r="Z1" s="111"/>
      <c r="AA1" s="111"/>
      <c r="AB1" s="112"/>
      <c r="AC1" s="103" t="s">
        <v>5</v>
      </c>
      <c r="AD1" s="103"/>
      <c r="AE1" s="103"/>
      <c r="AF1" s="103"/>
      <c r="AG1" s="103"/>
      <c r="AH1" s="103"/>
      <c r="AI1" s="103"/>
      <c r="AJ1" s="114" t="s">
        <v>219</v>
      </c>
      <c r="AK1" s="115"/>
      <c r="AL1" s="115"/>
      <c r="AM1" s="115"/>
      <c r="AN1" s="115"/>
      <c r="AO1" s="115"/>
      <c r="AP1" s="115"/>
      <c r="AQ1" s="115"/>
    </row>
    <row r="2" spans="1:43" s="1" customFormat="1" ht="20.25" customHeight="1" x14ac:dyDescent="0.25">
      <c r="A2" s="2" t="s">
        <v>6</v>
      </c>
      <c r="B2" s="2" t="s">
        <v>7</v>
      </c>
      <c r="C2" s="2" t="s">
        <v>8</v>
      </c>
      <c r="D2" s="2" t="s">
        <v>9</v>
      </c>
      <c r="E2" s="2" t="s">
        <v>10</v>
      </c>
      <c r="F2" s="3" t="s">
        <v>11</v>
      </c>
      <c r="G2" s="2" t="s">
        <v>12</v>
      </c>
      <c r="H2" s="2" t="s">
        <v>13</v>
      </c>
      <c r="I2" s="2" t="s">
        <v>14</v>
      </c>
      <c r="J2" s="2" t="s">
        <v>15</v>
      </c>
      <c r="K2" s="2" t="s">
        <v>16</v>
      </c>
      <c r="L2" s="2" t="s">
        <v>17</v>
      </c>
      <c r="M2" s="2" t="s">
        <v>18</v>
      </c>
      <c r="N2" s="2" t="s">
        <v>19</v>
      </c>
      <c r="O2" s="2" t="s">
        <v>20</v>
      </c>
      <c r="P2" s="2" t="s">
        <v>21</v>
      </c>
      <c r="Q2" s="3" t="s">
        <v>22</v>
      </c>
      <c r="R2" s="4" t="s">
        <v>23</v>
      </c>
      <c r="S2" s="5" t="s">
        <v>24</v>
      </c>
      <c r="T2" s="2" t="s">
        <v>27</v>
      </c>
      <c r="U2" s="2" t="s">
        <v>28</v>
      </c>
      <c r="V2" s="6" t="s">
        <v>192</v>
      </c>
      <c r="W2" s="6" t="s">
        <v>193</v>
      </c>
      <c r="X2" s="8" t="s">
        <v>194</v>
      </c>
      <c r="Y2" s="7" t="s">
        <v>26</v>
      </c>
      <c r="Z2" s="7" t="s">
        <v>192</v>
      </c>
      <c r="AA2" s="7" t="s">
        <v>25</v>
      </c>
      <c r="AB2" s="7" t="s">
        <v>197</v>
      </c>
      <c r="AC2" s="9" t="s">
        <v>24</v>
      </c>
      <c r="AD2" s="9" t="s">
        <v>25</v>
      </c>
      <c r="AE2" s="9" t="s">
        <v>198</v>
      </c>
      <c r="AF2" s="9" t="s">
        <v>199</v>
      </c>
      <c r="AG2" s="9" t="s">
        <v>200</v>
      </c>
      <c r="AH2" s="9" t="s">
        <v>201</v>
      </c>
      <c r="AI2" s="9" t="s">
        <v>26</v>
      </c>
      <c r="AJ2" s="28" t="s">
        <v>25</v>
      </c>
      <c r="AK2" s="29" t="s">
        <v>211</v>
      </c>
      <c r="AL2" s="28" t="s">
        <v>26</v>
      </c>
      <c r="AM2" s="28" t="s">
        <v>27</v>
      </c>
      <c r="AN2" s="28" t="s">
        <v>28</v>
      </c>
      <c r="AO2" s="30" t="s">
        <v>212</v>
      </c>
      <c r="AP2" s="31" t="s">
        <v>213</v>
      </c>
      <c r="AQ2" s="32" t="s">
        <v>214</v>
      </c>
    </row>
    <row r="3" spans="1:43" s="39" customFormat="1" ht="40.5" customHeight="1" x14ac:dyDescent="0.25">
      <c r="A3" s="17" t="s">
        <v>311</v>
      </c>
      <c r="B3" s="17">
        <v>2</v>
      </c>
      <c r="C3" s="17">
        <v>2022</v>
      </c>
      <c r="D3" s="17" t="s">
        <v>425</v>
      </c>
      <c r="E3" s="17" t="s">
        <v>296</v>
      </c>
      <c r="F3" s="46">
        <v>44852</v>
      </c>
      <c r="G3" s="47" t="s">
        <v>297</v>
      </c>
      <c r="H3" s="27" t="s">
        <v>74</v>
      </c>
      <c r="I3" s="27" t="s">
        <v>298</v>
      </c>
      <c r="J3" s="27" t="s">
        <v>426</v>
      </c>
      <c r="K3" s="17" t="s">
        <v>99</v>
      </c>
      <c r="L3" s="27" t="s">
        <v>299</v>
      </c>
      <c r="M3" s="27">
        <v>3</v>
      </c>
      <c r="N3" s="27" t="s">
        <v>74</v>
      </c>
      <c r="O3" s="17" t="s">
        <v>425</v>
      </c>
      <c r="P3" s="49" t="s">
        <v>425</v>
      </c>
      <c r="Q3" s="46">
        <v>44866</v>
      </c>
      <c r="R3" s="26">
        <v>45107</v>
      </c>
      <c r="S3" s="18"/>
      <c r="T3" s="17">
        <v>0</v>
      </c>
      <c r="U3" s="17">
        <v>0</v>
      </c>
      <c r="V3" s="18">
        <v>44907</v>
      </c>
      <c r="W3" s="17" t="s">
        <v>435</v>
      </c>
      <c r="X3" s="17" t="s">
        <v>436</v>
      </c>
      <c r="Y3" s="19" t="s">
        <v>31</v>
      </c>
      <c r="Z3" s="18">
        <v>44907</v>
      </c>
      <c r="AA3" s="17" t="s">
        <v>228</v>
      </c>
      <c r="AB3" s="20" t="s">
        <v>626</v>
      </c>
      <c r="AC3" s="17"/>
      <c r="AD3" s="17"/>
      <c r="AE3" s="17"/>
      <c r="AF3" s="17"/>
      <c r="AG3" s="17"/>
      <c r="AH3" s="17"/>
      <c r="AI3" s="17"/>
      <c r="AJ3" s="39" t="s">
        <v>773</v>
      </c>
      <c r="AN3" s="39" t="s">
        <v>776</v>
      </c>
      <c r="AO3" s="44">
        <v>44995</v>
      </c>
      <c r="AP3" s="39" t="s">
        <v>774</v>
      </c>
      <c r="AQ3" s="39" t="s">
        <v>775</v>
      </c>
    </row>
    <row r="4" spans="1:43" s="39" customFormat="1" ht="40.5" customHeight="1" x14ac:dyDescent="0.25">
      <c r="A4" s="17" t="s">
        <v>311</v>
      </c>
      <c r="B4" s="17">
        <v>3</v>
      </c>
      <c r="C4" s="17">
        <v>2022</v>
      </c>
      <c r="D4" s="17" t="s">
        <v>425</v>
      </c>
      <c r="E4" s="17" t="s">
        <v>296</v>
      </c>
      <c r="F4" s="46">
        <v>44852</v>
      </c>
      <c r="G4" s="47" t="s">
        <v>297</v>
      </c>
      <c r="H4" s="27" t="s">
        <v>74</v>
      </c>
      <c r="I4" s="27" t="s">
        <v>298</v>
      </c>
      <c r="J4" s="27" t="s">
        <v>300</v>
      </c>
      <c r="K4" s="17" t="s">
        <v>99</v>
      </c>
      <c r="L4" s="27" t="s">
        <v>301</v>
      </c>
      <c r="M4" s="27">
        <v>1</v>
      </c>
      <c r="N4" s="27" t="s">
        <v>74</v>
      </c>
      <c r="O4" s="17" t="s">
        <v>425</v>
      </c>
      <c r="P4" s="49" t="s">
        <v>425</v>
      </c>
      <c r="Q4" s="46">
        <v>44866</v>
      </c>
      <c r="R4" s="26">
        <v>45107</v>
      </c>
      <c r="S4" s="18"/>
      <c r="T4" s="17">
        <v>0</v>
      </c>
      <c r="U4" s="17">
        <v>0</v>
      </c>
      <c r="V4" s="18"/>
      <c r="W4" s="17"/>
      <c r="X4" s="17"/>
      <c r="Y4" s="19" t="s">
        <v>31</v>
      </c>
      <c r="Z4" s="18"/>
      <c r="AA4" s="17" t="s">
        <v>228</v>
      </c>
      <c r="AB4" s="20" t="s">
        <v>625</v>
      </c>
      <c r="AC4" s="17"/>
      <c r="AD4" s="17"/>
      <c r="AE4" s="17"/>
      <c r="AF4" s="17"/>
      <c r="AG4" s="17"/>
      <c r="AH4" s="17"/>
      <c r="AI4" s="17"/>
      <c r="AJ4" s="39" t="s">
        <v>773</v>
      </c>
      <c r="AN4" s="39" t="s">
        <v>776</v>
      </c>
      <c r="AO4" s="44">
        <v>44995</v>
      </c>
      <c r="AP4" s="39" t="s">
        <v>774</v>
      </c>
      <c r="AQ4" s="39" t="s">
        <v>775</v>
      </c>
    </row>
    <row r="5" spans="1:43" s="39" customFormat="1" ht="40.5" customHeight="1" x14ac:dyDescent="0.25">
      <c r="A5" s="17" t="s">
        <v>311</v>
      </c>
      <c r="B5" s="17">
        <v>4</v>
      </c>
      <c r="C5" s="17">
        <v>2022</v>
      </c>
      <c r="D5" s="17" t="s">
        <v>425</v>
      </c>
      <c r="E5" s="17" t="s">
        <v>296</v>
      </c>
      <c r="F5" s="46">
        <v>44852</v>
      </c>
      <c r="G5" s="47" t="s">
        <v>297</v>
      </c>
      <c r="H5" s="27" t="s">
        <v>74</v>
      </c>
      <c r="I5" s="27" t="s">
        <v>298</v>
      </c>
      <c r="J5" s="27" t="s">
        <v>427</v>
      </c>
      <c r="K5" s="17" t="s">
        <v>99</v>
      </c>
      <c r="L5" s="27" t="s">
        <v>428</v>
      </c>
      <c r="M5" s="27">
        <v>1</v>
      </c>
      <c r="N5" s="27" t="s">
        <v>74</v>
      </c>
      <c r="O5" s="17" t="s">
        <v>425</v>
      </c>
      <c r="P5" s="49" t="s">
        <v>425</v>
      </c>
      <c r="Q5" s="46">
        <v>44866</v>
      </c>
      <c r="R5" s="26">
        <v>45107</v>
      </c>
      <c r="S5" s="18"/>
      <c r="T5" s="17">
        <v>0</v>
      </c>
      <c r="U5" s="17">
        <v>0</v>
      </c>
      <c r="V5" s="18"/>
      <c r="W5" s="17"/>
      <c r="X5" s="17"/>
      <c r="Y5" s="19" t="s">
        <v>31</v>
      </c>
      <c r="Z5" s="18"/>
      <c r="AA5" s="17" t="s">
        <v>228</v>
      </c>
      <c r="AB5" s="20" t="s">
        <v>625</v>
      </c>
      <c r="AC5" s="17"/>
      <c r="AD5" s="17"/>
      <c r="AE5" s="17"/>
      <c r="AF5" s="17"/>
      <c r="AG5" s="17"/>
      <c r="AH5" s="17"/>
      <c r="AI5" s="17"/>
      <c r="AJ5" s="39" t="s">
        <v>773</v>
      </c>
      <c r="AN5" s="39" t="s">
        <v>776</v>
      </c>
      <c r="AO5" s="44">
        <v>44995</v>
      </c>
      <c r="AP5" s="39" t="s">
        <v>863</v>
      </c>
      <c r="AQ5" s="39" t="s">
        <v>775</v>
      </c>
    </row>
    <row r="6" spans="1:43" s="39" customFormat="1" ht="40.5" customHeight="1" x14ac:dyDescent="0.25">
      <c r="A6" s="17" t="s">
        <v>312</v>
      </c>
      <c r="B6" s="17">
        <v>3</v>
      </c>
      <c r="C6" s="17">
        <v>2022</v>
      </c>
      <c r="D6" s="17" t="s">
        <v>425</v>
      </c>
      <c r="E6" s="17" t="s">
        <v>296</v>
      </c>
      <c r="F6" s="46">
        <v>44852</v>
      </c>
      <c r="G6" s="47" t="s">
        <v>302</v>
      </c>
      <c r="H6" s="27" t="s">
        <v>74</v>
      </c>
      <c r="I6" s="27" t="s">
        <v>298</v>
      </c>
      <c r="J6" s="27" t="s">
        <v>429</v>
      </c>
      <c r="K6" s="17" t="s">
        <v>99</v>
      </c>
      <c r="L6" s="27" t="s">
        <v>430</v>
      </c>
      <c r="M6" s="27">
        <v>1</v>
      </c>
      <c r="N6" s="27" t="s">
        <v>74</v>
      </c>
      <c r="O6" s="17" t="s">
        <v>425</v>
      </c>
      <c r="P6" s="49" t="s">
        <v>425</v>
      </c>
      <c r="Q6" s="46">
        <v>44866</v>
      </c>
      <c r="R6" s="26">
        <v>45107</v>
      </c>
      <c r="S6" s="18"/>
      <c r="T6" s="17">
        <v>0</v>
      </c>
      <c r="U6" s="17">
        <v>0</v>
      </c>
      <c r="V6" s="18"/>
      <c r="W6" s="17"/>
      <c r="X6" s="17"/>
      <c r="Y6" s="19" t="s">
        <v>31</v>
      </c>
      <c r="Z6" s="18"/>
      <c r="AA6" s="17" t="s">
        <v>228</v>
      </c>
      <c r="AB6" s="20" t="s">
        <v>625</v>
      </c>
      <c r="AC6" s="17"/>
      <c r="AD6" s="17"/>
      <c r="AE6" s="17"/>
      <c r="AF6" s="17"/>
      <c r="AG6" s="17"/>
      <c r="AH6" s="17"/>
      <c r="AI6" s="17"/>
      <c r="AJ6" s="39" t="s">
        <v>773</v>
      </c>
      <c r="AN6" s="39" t="s">
        <v>776</v>
      </c>
      <c r="AO6" s="44">
        <v>44995</v>
      </c>
      <c r="AP6" s="39" t="s">
        <v>863</v>
      </c>
      <c r="AQ6" s="39" t="s">
        <v>775</v>
      </c>
    </row>
    <row r="7" spans="1:43" s="39" customFormat="1" ht="40.5" customHeight="1" x14ac:dyDescent="0.25">
      <c r="A7" s="17" t="s">
        <v>312</v>
      </c>
      <c r="B7" s="17">
        <v>4</v>
      </c>
      <c r="C7" s="17">
        <v>2022</v>
      </c>
      <c r="D7" s="17" t="s">
        <v>425</v>
      </c>
      <c r="E7" s="17" t="s">
        <v>296</v>
      </c>
      <c r="F7" s="46">
        <v>44852</v>
      </c>
      <c r="G7" s="47" t="s">
        <v>302</v>
      </c>
      <c r="H7" s="27" t="s">
        <v>74</v>
      </c>
      <c r="I7" s="27" t="s">
        <v>298</v>
      </c>
      <c r="J7" s="27" t="s">
        <v>304</v>
      </c>
      <c r="K7" s="17" t="s">
        <v>99</v>
      </c>
      <c r="L7" s="27" t="s">
        <v>305</v>
      </c>
      <c r="M7" s="27">
        <v>1</v>
      </c>
      <c r="N7" s="27" t="s">
        <v>74</v>
      </c>
      <c r="O7" s="17" t="s">
        <v>425</v>
      </c>
      <c r="P7" s="49" t="s">
        <v>425</v>
      </c>
      <c r="Q7" s="46">
        <v>44866</v>
      </c>
      <c r="R7" s="26">
        <v>45107</v>
      </c>
      <c r="S7" s="18"/>
      <c r="T7" s="17">
        <v>0</v>
      </c>
      <c r="U7" s="17">
        <v>0</v>
      </c>
      <c r="V7" s="18"/>
      <c r="W7" s="17"/>
      <c r="X7" s="17"/>
      <c r="Y7" s="19" t="s">
        <v>31</v>
      </c>
      <c r="Z7" s="18"/>
      <c r="AA7" s="17" t="s">
        <v>228</v>
      </c>
      <c r="AB7" s="20" t="s">
        <v>625</v>
      </c>
      <c r="AC7" s="17"/>
      <c r="AD7" s="17"/>
      <c r="AE7" s="17"/>
      <c r="AF7" s="17"/>
      <c r="AG7" s="17"/>
      <c r="AH7" s="17"/>
      <c r="AI7" s="17"/>
      <c r="AJ7" s="39" t="s">
        <v>773</v>
      </c>
      <c r="AN7" s="39" t="s">
        <v>776</v>
      </c>
      <c r="AO7" s="44">
        <v>44995</v>
      </c>
      <c r="AP7" s="39" t="s">
        <v>863</v>
      </c>
      <c r="AQ7" s="39" t="s">
        <v>775</v>
      </c>
    </row>
    <row r="8" spans="1:43" s="39" customFormat="1" ht="40.5" customHeight="1" x14ac:dyDescent="0.25">
      <c r="A8" s="17" t="s">
        <v>313</v>
      </c>
      <c r="B8" s="17">
        <v>1</v>
      </c>
      <c r="C8" s="17">
        <v>2022</v>
      </c>
      <c r="D8" s="17" t="s">
        <v>425</v>
      </c>
      <c r="E8" s="17" t="s">
        <v>296</v>
      </c>
      <c r="F8" s="46">
        <v>44852</v>
      </c>
      <c r="G8" s="47" t="s">
        <v>306</v>
      </c>
      <c r="H8" s="27" t="s">
        <v>74</v>
      </c>
      <c r="I8" s="27" t="s">
        <v>307</v>
      </c>
      <c r="J8" s="27" t="s">
        <v>308</v>
      </c>
      <c r="K8" s="17" t="s">
        <v>99</v>
      </c>
      <c r="L8" s="27" t="s">
        <v>303</v>
      </c>
      <c r="M8" s="27">
        <v>1</v>
      </c>
      <c r="N8" s="27" t="s">
        <v>74</v>
      </c>
      <c r="O8" s="17" t="s">
        <v>425</v>
      </c>
      <c r="P8" s="49" t="s">
        <v>425</v>
      </c>
      <c r="Q8" s="46">
        <v>44866</v>
      </c>
      <c r="R8" s="26">
        <v>45107</v>
      </c>
      <c r="S8" s="18"/>
      <c r="T8" s="17">
        <v>0</v>
      </c>
      <c r="U8" s="17">
        <v>0</v>
      </c>
      <c r="V8" s="18"/>
      <c r="W8" s="17"/>
      <c r="X8" s="17"/>
      <c r="Y8" s="19" t="s">
        <v>31</v>
      </c>
      <c r="Z8" s="18"/>
      <c r="AA8" s="17" t="s">
        <v>228</v>
      </c>
      <c r="AB8" s="20" t="s">
        <v>625</v>
      </c>
      <c r="AC8" s="17"/>
      <c r="AD8" s="17"/>
      <c r="AE8" s="17"/>
      <c r="AF8" s="17"/>
      <c r="AG8" s="17"/>
      <c r="AH8" s="17"/>
      <c r="AI8" s="17"/>
      <c r="AJ8" s="39" t="s">
        <v>773</v>
      </c>
      <c r="AN8" s="39" t="s">
        <v>776</v>
      </c>
      <c r="AO8" s="44">
        <v>44995</v>
      </c>
      <c r="AP8" s="39" t="s">
        <v>863</v>
      </c>
      <c r="AQ8" s="39" t="s">
        <v>775</v>
      </c>
    </row>
    <row r="9" spans="1:43" s="39" customFormat="1" ht="40.5" customHeight="1" x14ac:dyDescent="0.25">
      <c r="A9" s="17" t="s">
        <v>313</v>
      </c>
      <c r="B9" s="17">
        <v>2</v>
      </c>
      <c r="C9" s="17">
        <v>2022</v>
      </c>
      <c r="D9" s="17" t="s">
        <v>425</v>
      </c>
      <c r="E9" s="17" t="s">
        <v>296</v>
      </c>
      <c r="F9" s="46">
        <v>44852</v>
      </c>
      <c r="G9" s="47" t="s">
        <v>306</v>
      </c>
      <c r="H9" s="27" t="s">
        <v>74</v>
      </c>
      <c r="I9" s="27" t="s">
        <v>307</v>
      </c>
      <c r="J9" s="27" t="s">
        <v>431</v>
      </c>
      <c r="K9" s="17" t="s">
        <v>99</v>
      </c>
      <c r="L9" s="27" t="s">
        <v>432</v>
      </c>
      <c r="M9" s="27">
        <v>1</v>
      </c>
      <c r="N9" s="27" t="s">
        <v>74</v>
      </c>
      <c r="O9" s="17" t="s">
        <v>425</v>
      </c>
      <c r="P9" s="49" t="s">
        <v>425</v>
      </c>
      <c r="Q9" s="46">
        <v>44866</v>
      </c>
      <c r="R9" s="26">
        <v>45107</v>
      </c>
      <c r="S9" s="18"/>
      <c r="T9" s="17">
        <v>0</v>
      </c>
      <c r="U9" s="17">
        <v>0</v>
      </c>
      <c r="V9" s="18"/>
      <c r="W9" s="17"/>
      <c r="X9" s="17"/>
      <c r="Y9" s="19" t="s">
        <v>31</v>
      </c>
      <c r="Z9" s="18"/>
      <c r="AA9" s="17" t="s">
        <v>228</v>
      </c>
      <c r="AB9" s="20" t="s">
        <v>625</v>
      </c>
      <c r="AC9" s="17"/>
      <c r="AD9" s="17"/>
      <c r="AE9" s="17"/>
      <c r="AF9" s="17"/>
      <c r="AG9" s="17"/>
      <c r="AH9" s="17"/>
      <c r="AI9" s="17"/>
      <c r="AJ9" s="39" t="s">
        <v>773</v>
      </c>
      <c r="AN9" s="39" t="s">
        <v>776</v>
      </c>
      <c r="AO9" s="44">
        <v>44995</v>
      </c>
      <c r="AP9" s="39" t="s">
        <v>863</v>
      </c>
      <c r="AQ9" s="39" t="s">
        <v>775</v>
      </c>
    </row>
    <row r="10" spans="1:43" s="39" customFormat="1" ht="40.5" customHeight="1" x14ac:dyDescent="0.25">
      <c r="A10" s="17" t="s">
        <v>313</v>
      </c>
      <c r="B10" s="17">
        <v>3</v>
      </c>
      <c r="C10" s="17">
        <v>2022</v>
      </c>
      <c r="D10" s="17" t="s">
        <v>425</v>
      </c>
      <c r="E10" s="17" t="s">
        <v>296</v>
      </c>
      <c r="F10" s="46">
        <v>44852</v>
      </c>
      <c r="G10" s="47" t="s">
        <v>306</v>
      </c>
      <c r="H10" s="27" t="s">
        <v>74</v>
      </c>
      <c r="I10" s="27" t="s">
        <v>307</v>
      </c>
      <c r="J10" s="27" t="s">
        <v>309</v>
      </c>
      <c r="K10" s="17" t="s">
        <v>99</v>
      </c>
      <c r="L10" s="27" t="s">
        <v>310</v>
      </c>
      <c r="M10" s="27">
        <v>1</v>
      </c>
      <c r="N10" s="27" t="s">
        <v>74</v>
      </c>
      <c r="O10" s="17" t="s">
        <v>425</v>
      </c>
      <c r="P10" s="49" t="s">
        <v>425</v>
      </c>
      <c r="Q10" s="46">
        <v>44866</v>
      </c>
      <c r="R10" s="26">
        <v>45107</v>
      </c>
      <c r="S10" s="18"/>
      <c r="T10" s="17">
        <v>0</v>
      </c>
      <c r="U10" s="17">
        <v>0</v>
      </c>
      <c r="V10" s="18"/>
      <c r="W10" s="17"/>
      <c r="X10" s="17"/>
      <c r="Y10" s="19" t="s">
        <v>31</v>
      </c>
      <c r="Z10" s="18"/>
      <c r="AA10" s="17" t="s">
        <v>228</v>
      </c>
      <c r="AB10" s="20" t="s">
        <v>625</v>
      </c>
      <c r="AC10" s="17"/>
      <c r="AD10" s="17"/>
      <c r="AE10" s="17"/>
      <c r="AF10" s="17"/>
      <c r="AG10" s="17"/>
      <c r="AH10" s="17"/>
      <c r="AI10" s="17"/>
      <c r="AJ10" s="39" t="s">
        <v>773</v>
      </c>
      <c r="AN10" s="39" t="s">
        <v>776</v>
      </c>
      <c r="AO10" s="44">
        <v>44995</v>
      </c>
      <c r="AP10" s="39" t="s">
        <v>863</v>
      </c>
      <c r="AQ10" s="39" t="s">
        <v>775</v>
      </c>
    </row>
    <row r="11" spans="1:43" s="39" customFormat="1" ht="40.5" customHeight="1" x14ac:dyDescent="0.25">
      <c r="A11" s="17" t="s">
        <v>313</v>
      </c>
      <c r="B11" s="17">
        <v>4</v>
      </c>
      <c r="C11" s="17">
        <v>2022</v>
      </c>
      <c r="D11" s="17" t="s">
        <v>425</v>
      </c>
      <c r="E11" s="17" t="s">
        <v>296</v>
      </c>
      <c r="F11" s="46">
        <v>44852</v>
      </c>
      <c r="G11" s="47" t="s">
        <v>306</v>
      </c>
      <c r="H11" s="27" t="s">
        <v>74</v>
      </c>
      <c r="I11" s="27" t="s">
        <v>307</v>
      </c>
      <c r="J11" s="27" t="s">
        <v>433</v>
      </c>
      <c r="K11" s="17" t="s">
        <v>99</v>
      </c>
      <c r="L11" s="27" t="s">
        <v>310</v>
      </c>
      <c r="M11" s="27">
        <v>1</v>
      </c>
      <c r="N11" s="27" t="s">
        <v>74</v>
      </c>
      <c r="O11" s="17" t="s">
        <v>425</v>
      </c>
      <c r="P11" s="49" t="s">
        <v>425</v>
      </c>
      <c r="Q11" s="46">
        <v>44866</v>
      </c>
      <c r="R11" s="26">
        <v>45107</v>
      </c>
      <c r="S11" s="18"/>
      <c r="T11" s="17">
        <v>0</v>
      </c>
      <c r="U11" s="17">
        <v>0</v>
      </c>
      <c r="V11" s="18"/>
      <c r="W11" s="17"/>
      <c r="X11" s="17"/>
      <c r="Y11" s="19" t="s">
        <v>31</v>
      </c>
      <c r="Z11" s="18"/>
      <c r="AA11" s="17" t="s">
        <v>228</v>
      </c>
      <c r="AB11" s="20" t="s">
        <v>625</v>
      </c>
      <c r="AC11" s="17"/>
      <c r="AD11" s="17"/>
      <c r="AE11" s="17"/>
      <c r="AF11" s="17"/>
      <c r="AG11" s="17"/>
      <c r="AH11" s="17"/>
      <c r="AI11" s="17"/>
      <c r="AJ11" s="39" t="s">
        <v>773</v>
      </c>
      <c r="AN11" s="39" t="s">
        <v>776</v>
      </c>
      <c r="AO11" s="44">
        <v>44995</v>
      </c>
      <c r="AP11" s="39" t="s">
        <v>863</v>
      </c>
      <c r="AQ11" s="39" t="s">
        <v>775</v>
      </c>
    </row>
    <row r="12" spans="1:43" s="39" customFormat="1" ht="59.4" customHeight="1" x14ac:dyDescent="0.25">
      <c r="A12" s="64" t="s">
        <v>145</v>
      </c>
      <c r="B12" s="64">
        <v>2</v>
      </c>
      <c r="C12" s="64">
        <v>2022</v>
      </c>
      <c r="D12" s="64" t="s">
        <v>275</v>
      </c>
      <c r="E12" s="64" t="s">
        <v>271</v>
      </c>
      <c r="F12" s="65">
        <v>44775</v>
      </c>
      <c r="G12" s="88" t="s">
        <v>146</v>
      </c>
      <c r="H12" s="67" t="s">
        <v>95</v>
      </c>
      <c r="I12" s="67" t="s">
        <v>147</v>
      </c>
      <c r="J12" s="67" t="s">
        <v>150</v>
      </c>
      <c r="K12" s="64" t="s">
        <v>277</v>
      </c>
      <c r="L12" s="67" t="s">
        <v>151</v>
      </c>
      <c r="M12" s="67" t="s">
        <v>152</v>
      </c>
      <c r="N12" s="67" t="s">
        <v>41</v>
      </c>
      <c r="O12" s="64" t="s">
        <v>43</v>
      </c>
      <c r="P12" s="68" t="s">
        <v>266</v>
      </c>
      <c r="Q12" s="65">
        <v>44804</v>
      </c>
      <c r="R12" s="69">
        <v>45016</v>
      </c>
      <c r="S12" s="70">
        <v>44813</v>
      </c>
      <c r="T12" s="64">
        <v>1</v>
      </c>
      <c r="U12" s="64">
        <v>0</v>
      </c>
      <c r="V12" s="70">
        <v>44991</v>
      </c>
      <c r="W12" s="64" t="s">
        <v>363</v>
      </c>
      <c r="X12" s="64" t="s">
        <v>835</v>
      </c>
      <c r="Y12" s="72" t="s">
        <v>31</v>
      </c>
      <c r="Z12" s="70">
        <v>44995</v>
      </c>
      <c r="AA12" s="64" t="s">
        <v>218</v>
      </c>
      <c r="AB12" s="73" t="s">
        <v>836</v>
      </c>
      <c r="AC12" s="64"/>
      <c r="AD12" s="64"/>
      <c r="AE12" s="64"/>
      <c r="AF12" s="64"/>
      <c r="AG12" s="64"/>
      <c r="AH12" s="64"/>
      <c r="AI12" s="64"/>
      <c r="AJ12" s="39" t="s">
        <v>218</v>
      </c>
      <c r="AN12" s="39" t="s">
        <v>861</v>
      </c>
      <c r="AO12" s="44">
        <v>45007</v>
      </c>
      <c r="AP12" s="39" t="s">
        <v>862</v>
      </c>
      <c r="AQ12" s="39" t="s">
        <v>864</v>
      </c>
    </row>
    <row r="13" spans="1:43" s="39" customFormat="1" ht="81" customHeight="1" x14ac:dyDescent="0.25">
      <c r="A13" s="64" t="s">
        <v>145</v>
      </c>
      <c r="B13" s="64">
        <v>3</v>
      </c>
      <c r="C13" s="64">
        <v>2022</v>
      </c>
      <c r="D13" s="64" t="s">
        <v>275</v>
      </c>
      <c r="E13" s="64" t="s">
        <v>271</v>
      </c>
      <c r="F13" s="65">
        <v>44775</v>
      </c>
      <c r="G13" s="66" t="s">
        <v>146</v>
      </c>
      <c r="H13" s="67" t="s">
        <v>95</v>
      </c>
      <c r="I13" s="67" t="s">
        <v>153</v>
      </c>
      <c r="J13" s="67" t="s">
        <v>396</v>
      </c>
      <c r="K13" s="64" t="s">
        <v>29</v>
      </c>
      <c r="L13" s="67" t="s">
        <v>154</v>
      </c>
      <c r="M13" s="67" t="s">
        <v>155</v>
      </c>
      <c r="N13" s="67" t="s">
        <v>41</v>
      </c>
      <c r="O13" s="64" t="s">
        <v>43</v>
      </c>
      <c r="P13" s="68" t="s">
        <v>266</v>
      </c>
      <c r="Q13" s="65">
        <v>44804</v>
      </c>
      <c r="R13" s="69">
        <v>45016</v>
      </c>
      <c r="S13" s="70">
        <v>44813</v>
      </c>
      <c r="T13" s="64">
        <v>0</v>
      </c>
      <c r="U13" s="64">
        <v>0</v>
      </c>
      <c r="V13" s="70">
        <v>44991</v>
      </c>
      <c r="W13" s="64" t="s">
        <v>363</v>
      </c>
      <c r="X13" s="64" t="s">
        <v>835</v>
      </c>
      <c r="Y13" s="72" t="s">
        <v>31</v>
      </c>
      <c r="Z13" s="70">
        <v>44995</v>
      </c>
      <c r="AA13" s="64" t="s">
        <v>218</v>
      </c>
      <c r="AB13" s="73" t="s">
        <v>836</v>
      </c>
      <c r="AC13" s="64"/>
      <c r="AD13" s="64"/>
      <c r="AE13" s="64"/>
      <c r="AF13" s="64"/>
      <c r="AG13" s="64"/>
      <c r="AH13" s="64"/>
      <c r="AI13" s="64"/>
      <c r="AJ13" s="39" t="s">
        <v>218</v>
      </c>
      <c r="AN13" s="39" t="s">
        <v>861</v>
      </c>
      <c r="AO13" s="44">
        <v>45007</v>
      </c>
      <c r="AP13" s="39" t="s">
        <v>862</v>
      </c>
      <c r="AQ13" s="39" t="s">
        <v>864</v>
      </c>
    </row>
    <row r="14" spans="1:43" ht="53" customHeight="1" x14ac:dyDescent="0.25">
      <c r="A14" s="122" t="s">
        <v>139</v>
      </c>
      <c r="B14" s="122">
        <v>1</v>
      </c>
      <c r="C14" s="122">
        <v>2022</v>
      </c>
      <c r="D14" s="122" t="s">
        <v>96</v>
      </c>
      <c r="E14" s="122" t="s">
        <v>98</v>
      </c>
      <c r="F14" s="123">
        <v>44768</v>
      </c>
      <c r="G14" s="124" t="s">
        <v>440</v>
      </c>
      <c r="H14" s="125" t="s">
        <v>380</v>
      </c>
      <c r="I14" s="125" t="s">
        <v>140</v>
      </c>
      <c r="J14" s="125" t="s">
        <v>392</v>
      </c>
      <c r="K14" s="122" t="s">
        <v>29</v>
      </c>
      <c r="L14" s="125" t="s">
        <v>141</v>
      </c>
      <c r="M14" s="125" t="s">
        <v>142</v>
      </c>
      <c r="N14" s="125" t="s">
        <v>41</v>
      </c>
      <c r="O14" s="122" t="s">
        <v>42</v>
      </c>
      <c r="P14" s="126" t="s">
        <v>42</v>
      </c>
      <c r="Q14" s="123">
        <v>44880</v>
      </c>
      <c r="R14" s="127">
        <v>45077</v>
      </c>
      <c r="S14" s="128">
        <v>44813</v>
      </c>
      <c r="T14" s="122">
        <v>0</v>
      </c>
      <c r="U14" s="122">
        <v>0</v>
      </c>
      <c r="V14" s="128"/>
      <c r="W14" s="122"/>
      <c r="X14" s="122"/>
      <c r="Y14" s="129" t="s">
        <v>31</v>
      </c>
      <c r="Z14" s="128">
        <v>44992</v>
      </c>
      <c r="AA14" s="122" t="s">
        <v>216</v>
      </c>
      <c r="AB14" s="130" t="s">
        <v>1239</v>
      </c>
      <c r="AC14" s="122"/>
      <c r="AD14" s="122"/>
      <c r="AE14" s="122"/>
      <c r="AF14" s="122"/>
      <c r="AG14" s="122"/>
      <c r="AH14" s="122"/>
      <c r="AI14" s="122"/>
      <c r="AJ14" s="121" t="s">
        <v>1240</v>
      </c>
      <c r="AN14" s="121" t="s">
        <v>1241</v>
      </c>
      <c r="AO14" s="119">
        <v>45006</v>
      </c>
      <c r="AP14" s="121" t="s">
        <v>1242</v>
      </c>
      <c r="AQ14" s="121" t="s">
        <v>1243</v>
      </c>
    </row>
  </sheetData>
  <autoFilter ref="A2:AQ2" xr:uid="{00000000-0009-0000-0000-000002000000}"/>
  <mergeCells count="5">
    <mergeCell ref="A1:U1"/>
    <mergeCell ref="V1:X1"/>
    <mergeCell ref="Y1:AB1"/>
    <mergeCell ref="AC1:AI1"/>
    <mergeCell ref="AJ1:AQ1"/>
  </mergeCells>
  <dataValidations count="3">
    <dataValidation allowBlank="1" showInputMessage="1" showErrorMessage="1" promptTitle="Indicador" prompt="Aplicable, coherente y medible" sqref="L12:L13" xr:uid="{00000000-0002-0000-0200-000000000000}"/>
    <dataValidation allowBlank="1" showInputMessage="1" showErrorMessage="1" promptTitle="Fecha de cumplimiento" prompt="Las fechas de cumplimiento deben ser reales no superar los doce (12) meses" sqref="R12:R13" xr:uid="{00000000-0002-0000-0200-000001000000}"/>
    <dataValidation allowBlank="1" showInputMessage="1" showErrorMessage="1" promptTitle="Acciones a emprendes" prompt="Las acciones deben estar enfocadas a eliminar la causa detectada, debe ser realizable en un período de tiempo no superior a doce (12) meses" sqref="I12:J13" xr:uid="{00000000-0002-0000-0200-000002000000}"/>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572"/>
  <sheetViews>
    <sheetView tabSelected="1" topLeftCell="A2" zoomScale="90" zoomScaleNormal="90" workbookViewId="0">
      <pane xSplit="4" ySplit="1" topLeftCell="X45" activePane="bottomRight" state="frozen"/>
      <selection activeCell="A2" sqref="A2"/>
      <selection pane="topRight" activeCell="E2" sqref="E2"/>
      <selection pane="bottomLeft" activeCell="A3" sqref="A3"/>
      <selection pane="bottomRight" activeCell="AC63" sqref="AC63"/>
    </sheetView>
  </sheetViews>
  <sheetFormatPr baseColWidth="10" defaultRowHeight="12.5" x14ac:dyDescent="0.25"/>
  <cols>
    <col min="3" max="3" width="7.453125" customWidth="1"/>
    <col min="7" max="7" width="10.90625" style="22"/>
    <col min="19" max="19" width="10.90625" style="23"/>
    <col min="20" max="20" width="10.90625" style="24"/>
    <col min="23" max="23" width="22.54296875" customWidth="1"/>
    <col min="24" max="26" width="11.453125" customWidth="1"/>
    <col min="27" max="27" width="11.453125" style="22" customWidth="1"/>
    <col min="28" max="28" width="11.453125" customWidth="1"/>
    <col min="29" max="29" width="23.54296875" customWidth="1"/>
    <col min="30" max="30" width="10.90625" style="22"/>
  </cols>
  <sheetData>
    <row r="1" spans="1:36" x14ac:dyDescent="0.25">
      <c r="B1" s="95" t="s">
        <v>4</v>
      </c>
      <c r="C1" s="96"/>
      <c r="D1" s="96"/>
      <c r="E1" s="96"/>
      <c r="F1" s="96"/>
      <c r="G1" s="96"/>
      <c r="H1" s="96"/>
      <c r="I1" s="96"/>
      <c r="J1" s="96"/>
      <c r="K1" s="96"/>
      <c r="L1" s="96"/>
      <c r="M1" s="96"/>
      <c r="N1" s="96"/>
      <c r="O1" s="96"/>
      <c r="P1" s="96"/>
      <c r="Q1" s="96"/>
      <c r="R1" s="96"/>
      <c r="S1" s="96"/>
      <c r="T1" s="96"/>
      <c r="U1" s="96"/>
      <c r="V1" s="97"/>
      <c r="W1" s="113" t="s">
        <v>195</v>
      </c>
      <c r="X1" s="99"/>
      <c r="Y1" s="100"/>
      <c r="Z1" s="110" t="s">
        <v>196</v>
      </c>
      <c r="AA1" s="111"/>
      <c r="AB1" s="111"/>
      <c r="AC1" s="112"/>
      <c r="AD1" s="103" t="s">
        <v>5</v>
      </c>
      <c r="AE1" s="103"/>
      <c r="AF1" s="103"/>
      <c r="AG1" s="103"/>
      <c r="AH1" s="103"/>
      <c r="AI1" s="103"/>
      <c r="AJ1" s="103"/>
    </row>
    <row r="2" spans="1:36" ht="80.5" x14ac:dyDescent="0.25">
      <c r="B2" s="2" t="s">
        <v>6</v>
      </c>
      <c r="C2" s="2" t="s">
        <v>7</v>
      </c>
      <c r="D2" s="2" t="s">
        <v>8</v>
      </c>
      <c r="E2" s="2" t="s">
        <v>9</v>
      </c>
      <c r="F2" s="2" t="s">
        <v>10</v>
      </c>
      <c r="G2" s="3" t="s">
        <v>11</v>
      </c>
      <c r="H2" s="2" t="s">
        <v>12</v>
      </c>
      <c r="I2" s="2" t="s">
        <v>13</v>
      </c>
      <c r="J2" s="2" t="s">
        <v>14</v>
      </c>
      <c r="K2" s="2" t="s">
        <v>15</v>
      </c>
      <c r="L2" s="2" t="s">
        <v>16</v>
      </c>
      <c r="M2" s="2" t="s">
        <v>17</v>
      </c>
      <c r="N2" s="2" t="s">
        <v>18</v>
      </c>
      <c r="O2" s="2" t="s">
        <v>19</v>
      </c>
      <c r="P2" s="2" t="s">
        <v>20</v>
      </c>
      <c r="Q2" s="2" t="s">
        <v>21</v>
      </c>
      <c r="R2" s="3" t="s">
        <v>22</v>
      </c>
      <c r="S2" s="4" t="s">
        <v>23</v>
      </c>
      <c r="T2" s="5" t="s">
        <v>24</v>
      </c>
      <c r="U2" s="2" t="s">
        <v>27</v>
      </c>
      <c r="V2" s="2" t="s">
        <v>28</v>
      </c>
      <c r="W2" s="6" t="s">
        <v>192</v>
      </c>
      <c r="X2" s="6" t="s">
        <v>193</v>
      </c>
      <c r="Y2" s="8" t="s">
        <v>194</v>
      </c>
      <c r="Z2" s="7" t="s">
        <v>26</v>
      </c>
      <c r="AA2" s="53" t="s">
        <v>192</v>
      </c>
      <c r="AB2" s="7" t="s">
        <v>25</v>
      </c>
      <c r="AC2" s="7" t="s">
        <v>197</v>
      </c>
      <c r="AD2" s="52" t="s">
        <v>24</v>
      </c>
      <c r="AE2" s="9" t="s">
        <v>25</v>
      </c>
      <c r="AF2" s="9" t="s">
        <v>198</v>
      </c>
      <c r="AG2" s="9" t="s">
        <v>199</v>
      </c>
      <c r="AH2" s="9" t="s">
        <v>200</v>
      </c>
      <c r="AI2" s="9" t="s">
        <v>201</v>
      </c>
      <c r="AJ2" s="9" t="s">
        <v>26</v>
      </c>
    </row>
    <row r="3" spans="1:36" ht="15" customHeight="1" x14ac:dyDescent="0.25">
      <c r="A3" t="s">
        <v>745</v>
      </c>
      <c r="B3" s="17" t="s">
        <v>46</v>
      </c>
      <c r="C3" s="17">
        <v>1</v>
      </c>
      <c r="D3" s="17">
        <v>2022</v>
      </c>
      <c r="E3" s="17" t="s">
        <v>90</v>
      </c>
      <c r="F3" s="17" t="s">
        <v>47</v>
      </c>
      <c r="G3" s="46">
        <v>44607</v>
      </c>
      <c r="H3" s="47" t="s">
        <v>364</v>
      </c>
      <c r="I3" s="27" t="s">
        <v>48</v>
      </c>
      <c r="J3" s="27" t="s">
        <v>49</v>
      </c>
      <c r="K3" s="27" t="s">
        <v>365</v>
      </c>
      <c r="L3" s="17" t="s">
        <v>278</v>
      </c>
      <c r="M3" s="27" t="s">
        <v>50</v>
      </c>
      <c r="N3" s="27">
        <v>1</v>
      </c>
      <c r="O3" s="27" t="s">
        <v>34</v>
      </c>
      <c r="P3" s="17" t="s">
        <v>34</v>
      </c>
      <c r="Q3" s="49" t="s">
        <v>264</v>
      </c>
      <c r="R3" s="46">
        <v>44610</v>
      </c>
      <c r="S3" s="26">
        <v>44956</v>
      </c>
      <c r="T3" s="18">
        <v>44813</v>
      </c>
      <c r="U3" s="17">
        <v>0</v>
      </c>
      <c r="V3" s="17">
        <v>0</v>
      </c>
      <c r="W3" s="18">
        <v>44960</v>
      </c>
      <c r="X3" s="17" t="s">
        <v>366</v>
      </c>
      <c r="Y3" s="17" t="s">
        <v>692</v>
      </c>
      <c r="Z3" s="19" t="s">
        <v>1180</v>
      </c>
      <c r="AA3" s="18">
        <v>44967</v>
      </c>
      <c r="AB3" s="17" t="s">
        <v>218</v>
      </c>
      <c r="AC3" s="20" t="s">
        <v>693</v>
      </c>
      <c r="AD3" s="17"/>
      <c r="AE3" s="17"/>
      <c r="AF3" s="17"/>
      <c r="AG3" s="17"/>
      <c r="AH3" s="17"/>
      <c r="AI3" s="17"/>
      <c r="AJ3" s="17"/>
    </row>
    <row r="4" spans="1:36" ht="15" customHeight="1" x14ac:dyDescent="0.25">
      <c r="A4" t="s">
        <v>745</v>
      </c>
      <c r="B4" s="17" t="s">
        <v>51</v>
      </c>
      <c r="C4" s="17">
        <v>2</v>
      </c>
      <c r="D4" s="17">
        <v>2022</v>
      </c>
      <c r="E4" s="17" t="s">
        <v>276</v>
      </c>
      <c r="F4" s="17" t="s">
        <v>52</v>
      </c>
      <c r="G4" s="46">
        <v>44603</v>
      </c>
      <c r="H4" s="47" t="s">
        <v>53</v>
      </c>
      <c r="I4" s="27" t="s">
        <v>54</v>
      </c>
      <c r="J4" s="27" t="s">
        <v>55</v>
      </c>
      <c r="K4" s="27" t="s">
        <v>56</v>
      </c>
      <c r="L4" s="17" t="s">
        <v>29</v>
      </c>
      <c r="M4" s="27" t="s">
        <v>57</v>
      </c>
      <c r="N4" s="27">
        <v>8</v>
      </c>
      <c r="O4" s="27" t="s">
        <v>41</v>
      </c>
      <c r="P4" s="17" t="s">
        <v>58</v>
      </c>
      <c r="Q4" s="49" t="s">
        <v>217</v>
      </c>
      <c r="R4" s="46">
        <v>44682</v>
      </c>
      <c r="S4" s="26">
        <v>44957</v>
      </c>
      <c r="T4" s="18">
        <v>44811</v>
      </c>
      <c r="U4" s="17">
        <v>0</v>
      </c>
      <c r="V4" s="17">
        <v>0</v>
      </c>
      <c r="W4" s="18">
        <v>44965</v>
      </c>
      <c r="X4" s="17" t="s">
        <v>711</v>
      </c>
      <c r="Y4" s="57" t="s">
        <v>712</v>
      </c>
      <c r="Z4" s="118" t="s">
        <v>1180</v>
      </c>
      <c r="AA4" s="18">
        <v>44965</v>
      </c>
      <c r="AB4" s="17" t="s">
        <v>216</v>
      </c>
      <c r="AC4" s="20" t="s">
        <v>713</v>
      </c>
      <c r="AD4" s="17"/>
      <c r="AE4" s="17"/>
      <c r="AF4" s="17"/>
      <c r="AG4" s="17"/>
      <c r="AH4" s="17"/>
      <c r="AI4" s="17"/>
      <c r="AJ4" s="17"/>
    </row>
    <row r="5" spans="1:36" ht="15" customHeight="1" x14ac:dyDescent="0.25">
      <c r="A5" t="s">
        <v>745</v>
      </c>
      <c r="B5" s="17" t="s">
        <v>59</v>
      </c>
      <c r="C5" s="17">
        <v>1</v>
      </c>
      <c r="D5" s="17">
        <v>2022</v>
      </c>
      <c r="E5" s="17" t="s">
        <v>276</v>
      </c>
      <c r="F5" s="17" t="s">
        <v>52</v>
      </c>
      <c r="G5" s="46">
        <v>44603</v>
      </c>
      <c r="H5" s="47" t="s">
        <v>60</v>
      </c>
      <c r="I5" s="27" t="s">
        <v>61</v>
      </c>
      <c r="J5" s="27" t="s">
        <v>62</v>
      </c>
      <c r="K5" s="27" t="s">
        <v>63</v>
      </c>
      <c r="L5" s="17" t="s">
        <v>29</v>
      </c>
      <c r="M5" s="27" t="s">
        <v>64</v>
      </c>
      <c r="N5" s="27">
        <v>9</v>
      </c>
      <c r="O5" s="27" t="s">
        <v>41</v>
      </c>
      <c r="P5" s="17" t="s">
        <v>58</v>
      </c>
      <c r="Q5" s="49" t="s">
        <v>217</v>
      </c>
      <c r="R5" s="46">
        <v>44652</v>
      </c>
      <c r="S5" s="26">
        <v>44957</v>
      </c>
      <c r="T5" s="18">
        <v>44811</v>
      </c>
      <c r="U5" s="17">
        <v>0</v>
      </c>
      <c r="V5" s="17">
        <v>0</v>
      </c>
      <c r="W5" s="18">
        <v>44965</v>
      </c>
      <c r="X5" s="17" t="s">
        <v>711</v>
      </c>
      <c r="Y5" s="58" t="s">
        <v>714</v>
      </c>
      <c r="Z5" s="118" t="s">
        <v>1180</v>
      </c>
      <c r="AA5" s="18">
        <v>44965</v>
      </c>
      <c r="AB5" s="17" t="s">
        <v>216</v>
      </c>
      <c r="AC5" s="20" t="s">
        <v>715</v>
      </c>
      <c r="AD5" s="17"/>
      <c r="AE5" s="17"/>
      <c r="AF5" s="17"/>
      <c r="AG5" s="17"/>
      <c r="AH5" s="17"/>
      <c r="AI5" s="17"/>
      <c r="AJ5" s="17"/>
    </row>
    <row r="6" spans="1:36" ht="15" customHeight="1" x14ac:dyDescent="0.25">
      <c r="A6" t="s">
        <v>745</v>
      </c>
      <c r="B6" s="17" t="s">
        <v>65</v>
      </c>
      <c r="C6" s="17">
        <v>1</v>
      </c>
      <c r="D6" s="17">
        <v>2022</v>
      </c>
      <c r="E6" s="17" t="s">
        <v>274</v>
      </c>
      <c r="F6" s="17" t="s">
        <v>66</v>
      </c>
      <c r="G6" s="46">
        <v>44634</v>
      </c>
      <c r="H6" s="47" t="s">
        <v>67</v>
      </c>
      <c r="I6" s="27" t="s">
        <v>48</v>
      </c>
      <c r="J6" s="27" t="s">
        <v>68</v>
      </c>
      <c r="K6" s="27" t="s">
        <v>69</v>
      </c>
      <c r="L6" s="17" t="s">
        <v>29</v>
      </c>
      <c r="M6" s="27" t="s">
        <v>70</v>
      </c>
      <c r="N6" s="27">
        <v>5</v>
      </c>
      <c r="O6" s="27" t="s">
        <v>71</v>
      </c>
      <c r="P6" s="17" t="s">
        <v>72</v>
      </c>
      <c r="Q6" s="49" t="s">
        <v>265</v>
      </c>
      <c r="R6" s="46">
        <v>44634</v>
      </c>
      <c r="S6" s="26">
        <v>44985</v>
      </c>
      <c r="T6" s="18">
        <v>44813</v>
      </c>
      <c r="U6" s="17">
        <v>0</v>
      </c>
      <c r="V6" s="17">
        <v>0</v>
      </c>
      <c r="W6" s="18">
        <v>44942</v>
      </c>
      <c r="X6" s="17" t="s">
        <v>366</v>
      </c>
      <c r="Y6" s="17" t="s">
        <v>630</v>
      </c>
      <c r="Z6" s="118" t="s">
        <v>1180</v>
      </c>
      <c r="AA6" s="18">
        <v>44970</v>
      </c>
      <c r="AB6" s="17" t="s">
        <v>218</v>
      </c>
      <c r="AC6" s="20" t="s">
        <v>744</v>
      </c>
      <c r="AD6" s="17"/>
      <c r="AE6" s="17"/>
      <c r="AF6" s="17"/>
      <c r="AG6" s="17"/>
      <c r="AH6" s="17"/>
      <c r="AI6" s="17"/>
      <c r="AJ6" s="17"/>
    </row>
    <row r="7" spans="1:36" ht="15" customHeight="1" x14ac:dyDescent="0.25">
      <c r="A7" t="s">
        <v>745</v>
      </c>
      <c r="B7" s="17" t="s">
        <v>78</v>
      </c>
      <c r="C7" s="17">
        <v>2</v>
      </c>
      <c r="D7" s="17">
        <v>2022</v>
      </c>
      <c r="E7" s="17" t="s">
        <v>275</v>
      </c>
      <c r="F7" s="17" t="s">
        <v>79</v>
      </c>
      <c r="G7" s="46">
        <v>44681</v>
      </c>
      <c r="H7" s="47" t="s">
        <v>80</v>
      </c>
      <c r="I7" s="27" t="s">
        <v>81</v>
      </c>
      <c r="J7" s="27" t="s">
        <v>83</v>
      </c>
      <c r="K7" s="27" t="s">
        <v>84</v>
      </c>
      <c r="L7" s="17" t="s">
        <v>29</v>
      </c>
      <c r="M7" s="27" t="s">
        <v>85</v>
      </c>
      <c r="N7" s="27">
        <v>8</v>
      </c>
      <c r="O7" s="27" t="s">
        <v>41</v>
      </c>
      <c r="P7" s="17" t="s">
        <v>44</v>
      </c>
      <c r="Q7" s="49" t="s">
        <v>82</v>
      </c>
      <c r="R7" s="46">
        <v>44713</v>
      </c>
      <c r="S7" s="26">
        <v>44957</v>
      </c>
      <c r="T7" s="18">
        <v>44812</v>
      </c>
      <c r="U7" s="17">
        <v>0</v>
      </c>
      <c r="V7" s="17">
        <v>0</v>
      </c>
      <c r="W7" s="18">
        <v>44965</v>
      </c>
      <c r="X7" s="17" t="s">
        <v>292</v>
      </c>
      <c r="Y7" s="59" t="s">
        <v>716</v>
      </c>
      <c r="Z7" s="118" t="s">
        <v>1180</v>
      </c>
      <c r="AA7" s="18">
        <v>44965</v>
      </c>
      <c r="AB7" s="17" t="s">
        <v>216</v>
      </c>
      <c r="AC7" s="20" t="s">
        <v>717</v>
      </c>
      <c r="AD7" s="17"/>
      <c r="AE7" s="17"/>
      <c r="AF7" s="17"/>
      <c r="AG7" s="17"/>
      <c r="AH7" s="17"/>
      <c r="AI7" s="17"/>
      <c r="AJ7" s="17"/>
    </row>
    <row r="8" spans="1:36" ht="15" customHeight="1" x14ac:dyDescent="0.25">
      <c r="A8" t="s">
        <v>745</v>
      </c>
      <c r="B8" s="17" t="s">
        <v>101</v>
      </c>
      <c r="C8" s="17">
        <v>1</v>
      </c>
      <c r="D8" s="17">
        <v>2022</v>
      </c>
      <c r="E8" s="17" t="s">
        <v>96</v>
      </c>
      <c r="F8" s="17" t="s">
        <v>98</v>
      </c>
      <c r="G8" s="46">
        <v>44768</v>
      </c>
      <c r="H8" s="47" t="s">
        <v>102</v>
      </c>
      <c r="I8" s="27" t="s">
        <v>368</v>
      </c>
      <c r="J8" s="27" t="s">
        <v>369</v>
      </c>
      <c r="K8" s="27" t="s">
        <v>370</v>
      </c>
      <c r="L8" s="17" t="s">
        <v>278</v>
      </c>
      <c r="M8" s="27" t="s">
        <v>103</v>
      </c>
      <c r="N8" s="27" t="s">
        <v>100</v>
      </c>
      <c r="O8" s="27" t="s">
        <v>41</v>
      </c>
      <c r="P8" s="17" t="s">
        <v>42</v>
      </c>
      <c r="Q8" s="49" t="s">
        <v>42</v>
      </c>
      <c r="R8" s="46">
        <v>44798</v>
      </c>
      <c r="S8" s="26">
        <v>44957</v>
      </c>
      <c r="T8" s="18">
        <v>44813</v>
      </c>
      <c r="U8" s="17">
        <v>0</v>
      </c>
      <c r="V8" s="17">
        <v>0</v>
      </c>
      <c r="W8" s="18">
        <v>44945</v>
      </c>
      <c r="X8" s="17" t="s">
        <v>718</v>
      </c>
      <c r="Y8" s="17" t="s">
        <v>719</v>
      </c>
      <c r="Z8" s="118" t="s">
        <v>1180</v>
      </c>
      <c r="AA8" s="18">
        <v>44965</v>
      </c>
      <c r="AB8" s="17" t="s">
        <v>216</v>
      </c>
      <c r="AC8" s="20" t="s">
        <v>720</v>
      </c>
      <c r="AD8" s="17"/>
      <c r="AE8" s="17"/>
      <c r="AF8" s="17"/>
      <c r="AG8" s="17"/>
      <c r="AH8" s="17"/>
      <c r="AI8" s="17"/>
      <c r="AJ8" s="17"/>
    </row>
    <row r="9" spans="1:36" ht="15" customHeight="1" x14ac:dyDescent="0.25">
      <c r="A9" t="s">
        <v>745</v>
      </c>
      <c r="B9" s="17" t="s">
        <v>101</v>
      </c>
      <c r="C9" s="17">
        <v>2</v>
      </c>
      <c r="D9" s="17">
        <v>2022</v>
      </c>
      <c r="E9" s="17" t="s">
        <v>96</v>
      </c>
      <c r="F9" s="17" t="s">
        <v>98</v>
      </c>
      <c r="G9" s="46">
        <v>44768</v>
      </c>
      <c r="H9" s="47" t="s">
        <v>102</v>
      </c>
      <c r="I9" s="27" t="s">
        <v>368</v>
      </c>
      <c r="J9" s="27" t="s">
        <v>369</v>
      </c>
      <c r="K9" s="27" t="s">
        <v>371</v>
      </c>
      <c r="L9" s="17" t="s">
        <v>278</v>
      </c>
      <c r="M9" s="27" t="s">
        <v>104</v>
      </c>
      <c r="N9" s="27" t="s">
        <v>100</v>
      </c>
      <c r="O9" s="27" t="s">
        <v>41</v>
      </c>
      <c r="P9" s="17" t="s">
        <v>42</v>
      </c>
      <c r="Q9" s="49" t="s">
        <v>42</v>
      </c>
      <c r="R9" s="46">
        <v>44798</v>
      </c>
      <c r="S9" s="26">
        <v>44957</v>
      </c>
      <c r="T9" s="18">
        <v>44813</v>
      </c>
      <c r="U9" s="17">
        <v>0</v>
      </c>
      <c r="V9" s="17">
        <v>0</v>
      </c>
      <c r="W9" s="18">
        <v>44945</v>
      </c>
      <c r="X9" s="17" t="s">
        <v>718</v>
      </c>
      <c r="Y9" s="17" t="s">
        <v>719</v>
      </c>
      <c r="Z9" s="118" t="s">
        <v>1180</v>
      </c>
      <c r="AA9" s="18">
        <v>44965</v>
      </c>
      <c r="AB9" s="17" t="s">
        <v>216</v>
      </c>
      <c r="AC9" s="20" t="s">
        <v>721</v>
      </c>
      <c r="AD9" s="17"/>
      <c r="AE9" s="17"/>
      <c r="AF9" s="17"/>
      <c r="AG9" s="17"/>
      <c r="AH9" s="17"/>
      <c r="AI9" s="17"/>
      <c r="AJ9" s="17"/>
    </row>
    <row r="10" spans="1:36" ht="15" customHeight="1" x14ac:dyDescent="0.25">
      <c r="A10" t="s">
        <v>745</v>
      </c>
      <c r="B10" s="17" t="s">
        <v>101</v>
      </c>
      <c r="C10" s="17">
        <v>3</v>
      </c>
      <c r="D10" s="17">
        <v>2022</v>
      </c>
      <c r="E10" s="17" t="s">
        <v>96</v>
      </c>
      <c r="F10" s="17" t="s">
        <v>98</v>
      </c>
      <c r="G10" s="46">
        <v>44768</v>
      </c>
      <c r="H10" s="47" t="s">
        <v>102</v>
      </c>
      <c r="I10" s="27" t="s">
        <v>368</v>
      </c>
      <c r="J10" s="27" t="s">
        <v>369</v>
      </c>
      <c r="K10" s="27" t="s">
        <v>372</v>
      </c>
      <c r="L10" s="17" t="s">
        <v>278</v>
      </c>
      <c r="M10" s="27" t="s">
        <v>105</v>
      </c>
      <c r="N10" s="27" t="s">
        <v>100</v>
      </c>
      <c r="O10" s="27" t="s">
        <v>41</v>
      </c>
      <c r="P10" s="17" t="s">
        <v>42</v>
      </c>
      <c r="Q10" s="49" t="s">
        <v>42</v>
      </c>
      <c r="R10" s="46">
        <v>44798</v>
      </c>
      <c r="S10" s="26">
        <v>44957</v>
      </c>
      <c r="T10" s="18">
        <v>44813</v>
      </c>
      <c r="U10" s="17">
        <v>0</v>
      </c>
      <c r="V10" s="17">
        <v>0</v>
      </c>
      <c r="W10" s="18">
        <v>44945</v>
      </c>
      <c r="X10" s="17" t="s">
        <v>718</v>
      </c>
      <c r="Y10" s="17" t="s">
        <v>719</v>
      </c>
      <c r="Z10" s="118" t="s">
        <v>1180</v>
      </c>
      <c r="AA10" s="18">
        <v>44965</v>
      </c>
      <c r="AB10" s="17" t="s">
        <v>216</v>
      </c>
      <c r="AC10" s="20" t="s">
        <v>722</v>
      </c>
      <c r="AD10" s="17"/>
      <c r="AE10" s="17"/>
      <c r="AF10" s="17"/>
      <c r="AG10" s="17"/>
      <c r="AH10" s="17"/>
      <c r="AI10" s="17"/>
      <c r="AJ10" s="17"/>
    </row>
    <row r="11" spans="1:36" ht="15" customHeight="1" x14ac:dyDescent="0.25">
      <c r="A11" t="s">
        <v>745</v>
      </c>
      <c r="B11" s="17" t="s">
        <v>101</v>
      </c>
      <c r="C11" s="17">
        <v>4</v>
      </c>
      <c r="D11" s="17">
        <v>2022</v>
      </c>
      <c r="E11" s="17" t="s">
        <v>96</v>
      </c>
      <c r="F11" s="17" t="s">
        <v>98</v>
      </c>
      <c r="G11" s="46">
        <v>44768</v>
      </c>
      <c r="H11" s="47" t="s">
        <v>102</v>
      </c>
      <c r="I11" s="27" t="s">
        <v>368</v>
      </c>
      <c r="J11" s="27" t="s">
        <v>369</v>
      </c>
      <c r="K11" s="27" t="s">
        <v>106</v>
      </c>
      <c r="L11" s="17" t="s">
        <v>278</v>
      </c>
      <c r="M11" s="27" t="s">
        <v>105</v>
      </c>
      <c r="N11" s="27" t="s">
        <v>100</v>
      </c>
      <c r="O11" s="27" t="s">
        <v>41</v>
      </c>
      <c r="P11" s="17" t="s">
        <v>42</v>
      </c>
      <c r="Q11" s="49" t="s">
        <v>42</v>
      </c>
      <c r="R11" s="46">
        <v>44798</v>
      </c>
      <c r="S11" s="26">
        <v>44957</v>
      </c>
      <c r="T11" s="18">
        <v>44813</v>
      </c>
      <c r="U11" s="17">
        <v>0</v>
      </c>
      <c r="V11" s="17">
        <v>0</v>
      </c>
      <c r="W11" s="18">
        <v>44945</v>
      </c>
      <c r="X11" s="17" t="s">
        <v>718</v>
      </c>
      <c r="Y11" s="17" t="s">
        <v>719</v>
      </c>
      <c r="Z11" s="118" t="s">
        <v>1180</v>
      </c>
      <c r="AA11" s="18">
        <v>44965</v>
      </c>
      <c r="AB11" s="17" t="s">
        <v>216</v>
      </c>
      <c r="AC11" s="20" t="s">
        <v>723</v>
      </c>
      <c r="AD11" s="17"/>
      <c r="AE11" s="17"/>
      <c r="AF11" s="17"/>
      <c r="AG11" s="17"/>
      <c r="AH11" s="17"/>
      <c r="AI11" s="17"/>
      <c r="AJ11" s="17"/>
    </row>
    <row r="12" spans="1:36" ht="15" customHeight="1" x14ac:dyDescent="0.25">
      <c r="A12" t="s">
        <v>745</v>
      </c>
      <c r="B12" s="17" t="s">
        <v>101</v>
      </c>
      <c r="C12" s="17">
        <v>5</v>
      </c>
      <c r="D12" s="17">
        <v>2022</v>
      </c>
      <c r="E12" s="17" t="s">
        <v>96</v>
      </c>
      <c r="F12" s="17" t="s">
        <v>98</v>
      </c>
      <c r="G12" s="46">
        <v>44768</v>
      </c>
      <c r="H12" s="47" t="s">
        <v>102</v>
      </c>
      <c r="I12" s="27" t="s">
        <v>368</v>
      </c>
      <c r="J12" s="27" t="s">
        <v>369</v>
      </c>
      <c r="K12" s="27" t="s">
        <v>107</v>
      </c>
      <c r="L12" s="17" t="s">
        <v>29</v>
      </c>
      <c r="M12" s="27" t="s">
        <v>108</v>
      </c>
      <c r="N12" s="27">
        <v>1</v>
      </c>
      <c r="O12" s="27" t="s">
        <v>41</v>
      </c>
      <c r="P12" s="17" t="s">
        <v>42</v>
      </c>
      <c r="Q12" s="49" t="s">
        <v>42</v>
      </c>
      <c r="R12" s="46">
        <v>44798</v>
      </c>
      <c r="S12" s="26">
        <v>44957</v>
      </c>
      <c r="T12" s="18">
        <v>44813</v>
      </c>
      <c r="U12" s="17">
        <v>0</v>
      </c>
      <c r="V12" s="17">
        <v>0</v>
      </c>
      <c r="W12" s="18">
        <v>44951</v>
      </c>
      <c r="X12" s="17" t="s">
        <v>724</v>
      </c>
      <c r="Y12" s="59" t="s">
        <v>725</v>
      </c>
      <c r="Z12" s="118" t="s">
        <v>1180</v>
      </c>
      <c r="AA12" s="18">
        <v>44965</v>
      </c>
      <c r="AB12" s="17" t="s">
        <v>216</v>
      </c>
      <c r="AC12" s="20" t="s">
        <v>726</v>
      </c>
      <c r="AD12" s="17"/>
      <c r="AE12" s="17"/>
      <c r="AF12" s="17"/>
      <c r="AG12" s="17"/>
      <c r="AH12" s="17"/>
      <c r="AI12" s="17"/>
      <c r="AJ12" s="17"/>
    </row>
    <row r="13" spans="1:36" ht="15" customHeight="1" x14ac:dyDescent="0.25">
      <c r="A13" t="s">
        <v>745</v>
      </c>
      <c r="B13" s="17" t="s">
        <v>101</v>
      </c>
      <c r="C13" s="17">
        <v>6</v>
      </c>
      <c r="D13" s="17">
        <v>2022</v>
      </c>
      <c r="E13" s="17" t="s">
        <v>96</v>
      </c>
      <c r="F13" s="17" t="s">
        <v>98</v>
      </c>
      <c r="G13" s="46">
        <v>44768</v>
      </c>
      <c r="H13" s="47" t="s">
        <v>102</v>
      </c>
      <c r="I13" s="27" t="s">
        <v>368</v>
      </c>
      <c r="J13" s="27" t="s">
        <v>369</v>
      </c>
      <c r="K13" s="27" t="s">
        <v>373</v>
      </c>
      <c r="L13" s="17" t="s">
        <v>29</v>
      </c>
      <c r="M13" s="27" t="s">
        <v>109</v>
      </c>
      <c r="N13" s="27" t="s">
        <v>110</v>
      </c>
      <c r="O13" s="27" t="s">
        <v>41</v>
      </c>
      <c r="P13" s="17" t="s">
        <v>42</v>
      </c>
      <c r="Q13" s="49" t="s">
        <v>42</v>
      </c>
      <c r="R13" s="46">
        <v>44798</v>
      </c>
      <c r="S13" s="26">
        <v>44957</v>
      </c>
      <c r="T13" s="18">
        <v>44813</v>
      </c>
      <c r="U13" s="17">
        <v>0</v>
      </c>
      <c r="V13" s="17">
        <v>0</v>
      </c>
      <c r="W13" s="18">
        <v>44957</v>
      </c>
      <c r="X13" s="17" t="s">
        <v>724</v>
      </c>
      <c r="Y13" s="59" t="s">
        <v>727</v>
      </c>
      <c r="Z13" s="118" t="s">
        <v>1180</v>
      </c>
      <c r="AA13" s="18">
        <v>44965</v>
      </c>
      <c r="AB13" s="17" t="s">
        <v>216</v>
      </c>
      <c r="AC13" s="20" t="s">
        <v>728</v>
      </c>
      <c r="AD13" s="17"/>
      <c r="AE13" s="17"/>
      <c r="AF13" s="17"/>
      <c r="AG13" s="17"/>
      <c r="AH13" s="17"/>
      <c r="AI13" s="17"/>
      <c r="AJ13" s="17"/>
    </row>
    <row r="14" spans="1:36" ht="15" customHeight="1" x14ac:dyDescent="0.25">
      <c r="A14" t="s">
        <v>745</v>
      </c>
      <c r="B14" s="17" t="s">
        <v>101</v>
      </c>
      <c r="C14" s="17">
        <v>7</v>
      </c>
      <c r="D14" s="17">
        <v>2022</v>
      </c>
      <c r="E14" s="17" t="s">
        <v>96</v>
      </c>
      <c r="F14" s="17" t="s">
        <v>98</v>
      </c>
      <c r="G14" s="46">
        <v>44768</v>
      </c>
      <c r="H14" s="47" t="s">
        <v>102</v>
      </c>
      <c r="I14" s="27" t="s">
        <v>368</v>
      </c>
      <c r="J14" s="27" t="s">
        <v>369</v>
      </c>
      <c r="K14" s="27" t="s">
        <v>111</v>
      </c>
      <c r="L14" s="17" t="s">
        <v>29</v>
      </c>
      <c r="M14" s="27" t="s">
        <v>112</v>
      </c>
      <c r="N14" s="27">
        <v>1</v>
      </c>
      <c r="O14" s="27" t="s">
        <v>41</v>
      </c>
      <c r="P14" s="17" t="s">
        <v>42</v>
      </c>
      <c r="Q14" s="49" t="s">
        <v>42</v>
      </c>
      <c r="R14" s="46">
        <v>44798</v>
      </c>
      <c r="S14" s="26">
        <v>44957</v>
      </c>
      <c r="T14" s="18">
        <v>44813</v>
      </c>
      <c r="U14" s="17">
        <v>0</v>
      </c>
      <c r="V14" s="17">
        <v>0</v>
      </c>
      <c r="W14" s="18">
        <v>44955</v>
      </c>
      <c r="X14" s="17" t="s">
        <v>724</v>
      </c>
      <c r="Y14" s="59" t="s">
        <v>729</v>
      </c>
      <c r="Z14" s="118" t="s">
        <v>1180</v>
      </c>
      <c r="AA14" s="18">
        <v>44965</v>
      </c>
      <c r="AB14" s="17" t="s">
        <v>216</v>
      </c>
      <c r="AC14" s="20" t="s">
        <v>730</v>
      </c>
      <c r="AD14" s="17"/>
      <c r="AE14" s="17"/>
      <c r="AF14" s="17"/>
      <c r="AG14" s="17"/>
      <c r="AH14" s="17"/>
      <c r="AI14" s="17"/>
      <c r="AJ14" s="17"/>
    </row>
    <row r="15" spans="1:36" ht="15" customHeight="1" x14ac:dyDescent="0.25">
      <c r="A15" t="s">
        <v>745</v>
      </c>
      <c r="B15" s="17" t="s">
        <v>101</v>
      </c>
      <c r="C15" s="17">
        <v>9</v>
      </c>
      <c r="D15" s="17">
        <v>2022</v>
      </c>
      <c r="E15" s="17" t="s">
        <v>96</v>
      </c>
      <c r="F15" s="17" t="s">
        <v>98</v>
      </c>
      <c r="G15" s="46">
        <v>44768</v>
      </c>
      <c r="H15" s="47" t="s">
        <v>102</v>
      </c>
      <c r="I15" s="27" t="s">
        <v>368</v>
      </c>
      <c r="J15" s="27" t="s">
        <v>369</v>
      </c>
      <c r="K15" s="27" t="s">
        <v>374</v>
      </c>
      <c r="L15" s="17" t="s">
        <v>29</v>
      </c>
      <c r="M15" s="27" t="s">
        <v>113</v>
      </c>
      <c r="N15" s="27">
        <v>1</v>
      </c>
      <c r="O15" s="27" t="s">
        <v>41</v>
      </c>
      <c r="P15" s="17" t="s">
        <v>42</v>
      </c>
      <c r="Q15" s="49" t="s">
        <v>42</v>
      </c>
      <c r="R15" s="46">
        <v>44798</v>
      </c>
      <c r="S15" s="26">
        <v>44957</v>
      </c>
      <c r="T15" s="18">
        <v>44813</v>
      </c>
      <c r="U15" s="17">
        <v>0</v>
      </c>
      <c r="V15" s="17">
        <v>0</v>
      </c>
      <c r="W15" s="18">
        <v>44951</v>
      </c>
      <c r="X15" s="17" t="s">
        <v>654</v>
      </c>
      <c r="Y15" s="17" t="s">
        <v>661</v>
      </c>
      <c r="Z15" s="118" t="s">
        <v>1180</v>
      </c>
      <c r="AA15" s="18">
        <v>44951</v>
      </c>
      <c r="AB15" s="17" t="s">
        <v>228</v>
      </c>
      <c r="AC15" s="20" t="s">
        <v>662</v>
      </c>
      <c r="AD15" s="17"/>
      <c r="AE15" s="17"/>
      <c r="AF15" s="17"/>
      <c r="AG15" s="17"/>
      <c r="AH15" s="17"/>
      <c r="AI15" s="17"/>
      <c r="AJ15" s="17"/>
    </row>
    <row r="16" spans="1:36" ht="15" customHeight="1" x14ac:dyDescent="0.25">
      <c r="A16" t="s">
        <v>745</v>
      </c>
      <c r="B16" s="17" t="s">
        <v>119</v>
      </c>
      <c r="C16" s="17">
        <v>1</v>
      </c>
      <c r="D16" s="17">
        <v>2022</v>
      </c>
      <c r="E16" s="17" t="s">
        <v>96</v>
      </c>
      <c r="F16" s="17" t="s">
        <v>98</v>
      </c>
      <c r="G16" s="46">
        <v>44768</v>
      </c>
      <c r="H16" s="47" t="s">
        <v>438</v>
      </c>
      <c r="I16" s="27" t="s">
        <v>377</v>
      </c>
      <c r="J16" s="27" t="s">
        <v>378</v>
      </c>
      <c r="K16" s="27" t="s">
        <v>379</v>
      </c>
      <c r="L16" s="17" t="s">
        <v>29</v>
      </c>
      <c r="M16" s="27" t="s">
        <v>120</v>
      </c>
      <c r="N16" s="27">
        <v>3</v>
      </c>
      <c r="O16" s="27" t="s">
        <v>41</v>
      </c>
      <c r="P16" s="17" t="s">
        <v>42</v>
      </c>
      <c r="Q16" s="49" t="s">
        <v>42</v>
      </c>
      <c r="R16" s="46">
        <v>44798</v>
      </c>
      <c r="S16" s="26">
        <v>44957</v>
      </c>
      <c r="T16" s="18">
        <v>44813</v>
      </c>
      <c r="U16" s="17">
        <v>0</v>
      </c>
      <c r="V16" s="17">
        <v>0</v>
      </c>
      <c r="W16" s="18">
        <v>44951</v>
      </c>
      <c r="X16" s="17" t="s">
        <v>654</v>
      </c>
      <c r="Y16" s="17" t="s">
        <v>656</v>
      </c>
      <c r="Z16" s="118" t="s">
        <v>1180</v>
      </c>
      <c r="AA16" s="18">
        <v>44951</v>
      </c>
      <c r="AB16" s="17" t="s">
        <v>228</v>
      </c>
      <c r="AC16" s="20" t="s">
        <v>655</v>
      </c>
      <c r="AD16" s="17"/>
      <c r="AE16" s="17"/>
      <c r="AF16" s="17"/>
      <c r="AG16" s="17"/>
      <c r="AH16" s="17"/>
      <c r="AI16" s="17"/>
      <c r="AJ16" s="17"/>
    </row>
    <row r="17" spans="1:36" ht="15" customHeight="1" x14ac:dyDescent="0.25">
      <c r="A17" t="s">
        <v>745</v>
      </c>
      <c r="B17" s="17" t="s">
        <v>122</v>
      </c>
      <c r="C17" s="17">
        <v>1</v>
      </c>
      <c r="D17" s="17">
        <v>2022</v>
      </c>
      <c r="E17" s="17" t="s">
        <v>96</v>
      </c>
      <c r="F17" s="17" t="s">
        <v>98</v>
      </c>
      <c r="G17" s="46">
        <v>44768</v>
      </c>
      <c r="H17" s="47" t="s">
        <v>123</v>
      </c>
      <c r="I17" s="27" t="s">
        <v>377</v>
      </c>
      <c r="J17" s="27" t="s">
        <v>381</v>
      </c>
      <c r="K17" s="27" t="s">
        <v>382</v>
      </c>
      <c r="L17" s="17" t="s">
        <v>29</v>
      </c>
      <c r="M17" s="27" t="s">
        <v>124</v>
      </c>
      <c r="N17" s="27">
        <v>2</v>
      </c>
      <c r="O17" s="27" t="s">
        <v>41</v>
      </c>
      <c r="P17" s="17" t="s">
        <v>42</v>
      </c>
      <c r="Q17" s="49" t="s">
        <v>42</v>
      </c>
      <c r="R17" s="46">
        <v>44798</v>
      </c>
      <c r="S17" s="26">
        <v>44957</v>
      </c>
      <c r="T17" s="18">
        <v>44813</v>
      </c>
      <c r="U17" s="17">
        <v>0</v>
      </c>
      <c r="V17" s="17">
        <v>0</v>
      </c>
      <c r="W17" s="18">
        <v>44951</v>
      </c>
      <c r="X17" s="17" t="s">
        <v>654</v>
      </c>
      <c r="Y17" s="17" t="s">
        <v>653</v>
      </c>
      <c r="Z17" s="118" t="s">
        <v>1180</v>
      </c>
      <c r="AA17" s="18">
        <v>44951</v>
      </c>
      <c r="AB17" s="17" t="s">
        <v>228</v>
      </c>
      <c r="AC17" s="20" t="s">
        <v>652</v>
      </c>
      <c r="AD17" s="17"/>
      <c r="AE17" s="17"/>
      <c r="AF17" s="17"/>
      <c r="AG17" s="17"/>
      <c r="AH17" s="17"/>
      <c r="AI17" s="17"/>
      <c r="AJ17" s="17"/>
    </row>
    <row r="18" spans="1:36" ht="15" customHeight="1" x14ac:dyDescent="0.25">
      <c r="A18" t="s">
        <v>745</v>
      </c>
      <c r="B18" s="17" t="s">
        <v>125</v>
      </c>
      <c r="C18" s="17">
        <v>2</v>
      </c>
      <c r="D18" s="17">
        <v>2022</v>
      </c>
      <c r="E18" s="17" t="s">
        <v>96</v>
      </c>
      <c r="F18" s="17" t="s">
        <v>98</v>
      </c>
      <c r="G18" s="46">
        <v>44768</v>
      </c>
      <c r="H18" s="47" t="s">
        <v>126</v>
      </c>
      <c r="I18" s="27" t="s">
        <v>383</v>
      </c>
      <c r="J18" s="27" t="s">
        <v>384</v>
      </c>
      <c r="K18" s="27" t="s">
        <v>385</v>
      </c>
      <c r="L18" s="17" t="s">
        <v>29</v>
      </c>
      <c r="M18" s="27" t="s">
        <v>127</v>
      </c>
      <c r="N18" s="27">
        <v>1</v>
      </c>
      <c r="O18" s="27" t="s">
        <v>41</v>
      </c>
      <c r="P18" s="17" t="s">
        <v>42</v>
      </c>
      <c r="Q18" s="49" t="s">
        <v>42</v>
      </c>
      <c r="R18" s="46">
        <v>44798</v>
      </c>
      <c r="S18" s="26">
        <v>44957</v>
      </c>
      <c r="T18" s="18">
        <v>44813</v>
      </c>
      <c r="U18" s="17">
        <v>0</v>
      </c>
      <c r="V18" s="17">
        <v>0</v>
      </c>
      <c r="W18" s="18">
        <v>44951</v>
      </c>
      <c r="X18" s="17" t="s">
        <v>654</v>
      </c>
      <c r="Y18" s="17" t="s">
        <v>663</v>
      </c>
      <c r="Z18" s="118" t="s">
        <v>1180</v>
      </c>
      <c r="AA18" s="18">
        <v>44951</v>
      </c>
      <c r="AB18" s="17" t="s">
        <v>228</v>
      </c>
      <c r="AC18" s="20" t="s">
        <v>664</v>
      </c>
      <c r="AD18" s="17"/>
      <c r="AE18" s="17"/>
      <c r="AF18" s="17"/>
      <c r="AG18" s="17"/>
      <c r="AH18" s="17"/>
      <c r="AI18" s="17"/>
      <c r="AJ18" s="17"/>
    </row>
    <row r="19" spans="1:36" ht="15" customHeight="1" x14ac:dyDescent="0.25">
      <c r="A19" t="s">
        <v>745</v>
      </c>
      <c r="B19" s="17" t="s">
        <v>128</v>
      </c>
      <c r="C19" s="17">
        <v>1</v>
      </c>
      <c r="D19" s="17">
        <v>2022</v>
      </c>
      <c r="E19" s="17" t="s">
        <v>96</v>
      </c>
      <c r="F19" s="17" t="s">
        <v>98</v>
      </c>
      <c r="G19" s="46">
        <v>44768</v>
      </c>
      <c r="H19" s="47" t="s">
        <v>129</v>
      </c>
      <c r="I19" s="27" t="s">
        <v>380</v>
      </c>
      <c r="J19" s="27" t="s">
        <v>130</v>
      </c>
      <c r="K19" s="27" t="s">
        <v>131</v>
      </c>
      <c r="L19" s="17" t="s">
        <v>29</v>
      </c>
      <c r="M19" s="27" t="s">
        <v>132</v>
      </c>
      <c r="N19" s="27" t="s">
        <v>133</v>
      </c>
      <c r="O19" s="27" t="s">
        <v>41</v>
      </c>
      <c r="P19" s="17" t="s">
        <v>42</v>
      </c>
      <c r="Q19" s="49" t="s">
        <v>42</v>
      </c>
      <c r="R19" s="46">
        <v>44805</v>
      </c>
      <c r="S19" s="26">
        <v>44957</v>
      </c>
      <c r="T19" s="18">
        <v>44813</v>
      </c>
      <c r="U19" s="17">
        <v>0</v>
      </c>
      <c r="V19" s="17">
        <v>0</v>
      </c>
      <c r="W19" s="18">
        <v>44939</v>
      </c>
      <c r="X19" s="17" t="s">
        <v>731</v>
      </c>
      <c r="Y19" s="17" t="s">
        <v>732</v>
      </c>
      <c r="Z19" s="118" t="s">
        <v>1180</v>
      </c>
      <c r="AA19" s="18">
        <v>44965</v>
      </c>
      <c r="AB19" s="17" t="s">
        <v>216</v>
      </c>
      <c r="AC19" s="20" t="s">
        <v>733</v>
      </c>
      <c r="AD19" s="17"/>
      <c r="AE19" s="17"/>
      <c r="AF19" s="17"/>
      <c r="AG19" s="17"/>
      <c r="AH19" s="17"/>
      <c r="AI19" s="17"/>
      <c r="AJ19" s="17"/>
    </row>
    <row r="20" spans="1:36" ht="15" customHeight="1" x14ac:dyDescent="0.25">
      <c r="A20" t="s">
        <v>745</v>
      </c>
      <c r="B20" s="17" t="s">
        <v>134</v>
      </c>
      <c r="C20" s="17">
        <v>1</v>
      </c>
      <c r="D20" s="17">
        <v>2022</v>
      </c>
      <c r="E20" s="17" t="s">
        <v>96</v>
      </c>
      <c r="F20" s="17" t="s">
        <v>98</v>
      </c>
      <c r="G20" s="46">
        <v>44768</v>
      </c>
      <c r="H20" s="47" t="s">
        <v>135</v>
      </c>
      <c r="I20" s="27" t="s">
        <v>383</v>
      </c>
      <c r="J20" s="27" t="s">
        <v>386</v>
      </c>
      <c r="K20" s="27" t="s">
        <v>387</v>
      </c>
      <c r="L20" s="17" t="s">
        <v>29</v>
      </c>
      <c r="M20" s="27" t="s">
        <v>136</v>
      </c>
      <c r="N20" s="27">
        <v>1</v>
      </c>
      <c r="O20" s="27" t="s">
        <v>41</v>
      </c>
      <c r="P20" s="17" t="s">
        <v>42</v>
      </c>
      <c r="Q20" s="49" t="s">
        <v>42</v>
      </c>
      <c r="R20" s="46">
        <v>44798</v>
      </c>
      <c r="S20" s="26">
        <v>44957</v>
      </c>
      <c r="T20" s="18">
        <v>44813</v>
      </c>
      <c r="U20" s="17">
        <v>0</v>
      </c>
      <c r="V20" s="17">
        <v>0</v>
      </c>
      <c r="W20" s="18">
        <v>44951</v>
      </c>
      <c r="X20" s="17" t="s">
        <v>654</v>
      </c>
      <c r="Y20" s="17" t="s">
        <v>657</v>
      </c>
      <c r="Z20" s="118" t="s">
        <v>1180</v>
      </c>
      <c r="AA20" s="18">
        <v>44951</v>
      </c>
      <c r="AB20" s="17" t="s">
        <v>228</v>
      </c>
      <c r="AC20" s="20" t="s">
        <v>658</v>
      </c>
      <c r="AD20" s="17"/>
      <c r="AE20" s="17"/>
      <c r="AF20" s="17"/>
      <c r="AG20" s="17"/>
      <c r="AH20" s="17"/>
      <c r="AI20" s="17"/>
      <c r="AJ20" s="17"/>
    </row>
    <row r="21" spans="1:36" ht="15" customHeight="1" x14ac:dyDescent="0.25">
      <c r="A21" t="s">
        <v>745</v>
      </c>
      <c r="B21" s="17" t="s">
        <v>137</v>
      </c>
      <c r="C21" s="17">
        <v>1</v>
      </c>
      <c r="D21" s="17">
        <v>2022</v>
      </c>
      <c r="E21" s="17" t="s">
        <v>96</v>
      </c>
      <c r="F21" s="17" t="s">
        <v>98</v>
      </c>
      <c r="G21" s="46">
        <v>44768</v>
      </c>
      <c r="H21" s="47" t="s">
        <v>439</v>
      </c>
      <c r="I21" s="27" t="s">
        <v>388</v>
      </c>
      <c r="J21" s="27" t="s">
        <v>389</v>
      </c>
      <c r="K21" s="27" t="s">
        <v>390</v>
      </c>
      <c r="L21" s="17" t="s">
        <v>278</v>
      </c>
      <c r="M21" s="27" t="s">
        <v>138</v>
      </c>
      <c r="N21" s="27">
        <v>2</v>
      </c>
      <c r="O21" s="27" t="s">
        <v>41</v>
      </c>
      <c r="P21" s="17" t="s">
        <v>42</v>
      </c>
      <c r="Q21" s="49" t="s">
        <v>42</v>
      </c>
      <c r="R21" s="46">
        <v>44798</v>
      </c>
      <c r="S21" s="26">
        <v>44956</v>
      </c>
      <c r="T21" s="18">
        <v>44813</v>
      </c>
      <c r="U21" s="17">
        <v>1</v>
      </c>
      <c r="V21" s="17">
        <v>0</v>
      </c>
      <c r="W21" s="18">
        <v>44939</v>
      </c>
      <c r="X21" s="17" t="s">
        <v>391</v>
      </c>
      <c r="Y21" s="27" t="s">
        <v>734</v>
      </c>
      <c r="Z21" s="118" t="s">
        <v>1180</v>
      </c>
      <c r="AA21" s="18">
        <v>44965</v>
      </c>
      <c r="AB21" s="17" t="s">
        <v>216</v>
      </c>
      <c r="AC21" s="20" t="s">
        <v>735</v>
      </c>
      <c r="AD21" s="17"/>
      <c r="AE21" s="17"/>
      <c r="AF21" s="17"/>
      <c r="AG21" s="17"/>
      <c r="AH21" s="17"/>
      <c r="AI21" s="17"/>
      <c r="AJ21" s="17"/>
    </row>
    <row r="22" spans="1:36" ht="15" customHeight="1" x14ac:dyDescent="0.25">
      <c r="A22" t="s">
        <v>745</v>
      </c>
      <c r="B22" s="17" t="s">
        <v>143</v>
      </c>
      <c r="C22" s="17">
        <v>2</v>
      </c>
      <c r="D22" s="17">
        <v>2022</v>
      </c>
      <c r="E22" s="17" t="s">
        <v>96</v>
      </c>
      <c r="F22" s="17" t="s">
        <v>270</v>
      </c>
      <c r="G22" s="46">
        <v>44735</v>
      </c>
      <c r="H22" s="47" t="s">
        <v>144</v>
      </c>
      <c r="I22" s="27" t="s">
        <v>380</v>
      </c>
      <c r="J22" s="27" t="s">
        <v>393</v>
      </c>
      <c r="K22" s="27" t="s">
        <v>394</v>
      </c>
      <c r="L22" s="17" t="s">
        <v>29</v>
      </c>
      <c r="M22" s="27" t="s">
        <v>109</v>
      </c>
      <c r="N22" s="27">
        <v>1</v>
      </c>
      <c r="O22" s="27" t="s">
        <v>41</v>
      </c>
      <c r="P22" s="17" t="s">
        <v>42</v>
      </c>
      <c r="Q22" s="49" t="s">
        <v>42</v>
      </c>
      <c r="R22" s="46">
        <v>44802</v>
      </c>
      <c r="S22" s="26">
        <v>44957</v>
      </c>
      <c r="T22" s="18">
        <v>44813</v>
      </c>
      <c r="U22" s="17">
        <v>0</v>
      </c>
      <c r="V22" s="17">
        <v>0</v>
      </c>
      <c r="W22" s="18">
        <v>44951</v>
      </c>
      <c r="X22" s="17" t="s">
        <v>654</v>
      </c>
      <c r="Y22" s="17" t="s">
        <v>659</v>
      </c>
      <c r="Z22" s="118" t="s">
        <v>1180</v>
      </c>
      <c r="AA22" s="18">
        <v>44951</v>
      </c>
      <c r="AB22" s="17" t="s">
        <v>228</v>
      </c>
      <c r="AC22" s="20" t="s">
        <v>660</v>
      </c>
      <c r="AD22" s="17"/>
      <c r="AE22" s="17"/>
      <c r="AF22" s="17"/>
      <c r="AG22" s="17"/>
      <c r="AH22" s="17"/>
      <c r="AI22" s="17"/>
      <c r="AJ22" s="17"/>
    </row>
    <row r="23" spans="1:36" ht="15" customHeight="1" x14ac:dyDescent="0.25">
      <c r="A23" t="s">
        <v>745</v>
      </c>
      <c r="B23" s="17" t="s">
        <v>157</v>
      </c>
      <c r="C23" s="17">
        <v>2</v>
      </c>
      <c r="D23" s="17">
        <v>2022</v>
      </c>
      <c r="E23" s="17" t="s">
        <v>275</v>
      </c>
      <c r="F23" s="17" t="s">
        <v>271</v>
      </c>
      <c r="G23" s="46">
        <v>44775</v>
      </c>
      <c r="H23" s="47" t="s">
        <v>158</v>
      </c>
      <c r="I23" s="27" t="s">
        <v>95</v>
      </c>
      <c r="J23" s="27" t="s">
        <v>159</v>
      </c>
      <c r="K23" s="27" t="s">
        <v>160</v>
      </c>
      <c r="L23" s="17" t="s">
        <v>29</v>
      </c>
      <c r="M23" s="27" t="s">
        <v>161</v>
      </c>
      <c r="N23" s="27" t="s">
        <v>156</v>
      </c>
      <c r="O23" s="27" t="s">
        <v>41</v>
      </c>
      <c r="P23" s="17" t="s">
        <v>43</v>
      </c>
      <c r="Q23" s="49" t="s">
        <v>43</v>
      </c>
      <c r="R23" s="46">
        <v>44802</v>
      </c>
      <c r="S23" s="26">
        <v>45044</v>
      </c>
      <c r="T23" s="18">
        <v>44813</v>
      </c>
      <c r="U23" s="17">
        <v>0</v>
      </c>
      <c r="V23" s="17">
        <v>0</v>
      </c>
      <c r="W23" s="18">
        <v>44958</v>
      </c>
      <c r="X23" s="17" t="s">
        <v>363</v>
      </c>
      <c r="Y23" s="17" t="s">
        <v>677</v>
      </c>
      <c r="Z23" s="118" t="s">
        <v>1180</v>
      </c>
      <c r="AA23" s="18">
        <v>44960</v>
      </c>
      <c r="AB23" s="17" t="s">
        <v>218</v>
      </c>
      <c r="AC23" s="20" t="s">
        <v>678</v>
      </c>
      <c r="AD23" s="17"/>
      <c r="AE23" s="17"/>
      <c r="AF23" s="17"/>
      <c r="AG23" s="17"/>
      <c r="AH23" s="17"/>
      <c r="AI23" s="17"/>
      <c r="AJ23" s="17"/>
    </row>
    <row r="24" spans="1:36" ht="15" customHeight="1" x14ac:dyDescent="0.25">
      <c r="A24" t="s">
        <v>745</v>
      </c>
      <c r="B24" s="17" t="s">
        <v>258</v>
      </c>
      <c r="C24" s="17">
        <v>1</v>
      </c>
      <c r="D24" s="17">
        <v>2022</v>
      </c>
      <c r="E24" s="17" t="s">
        <v>97</v>
      </c>
      <c r="F24" s="17" t="s">
        <v>272</v>
      </c>
      <c r="G24" s="46">
        <v>44827</v>
      </c>
      <c r="H24" s="47" t="s">
        <v>231</v>
      </c>
      <c r="I24" s="27" t="s">
        <v>95</v>
      </c>
      <c r="J24" s="27" t="s">
        <v>232</v>
      </c>
      <c r="K24" s="27" t="s">
        <v>233</v>
      </c>
      <c r="L24" s="17" t="s">
        <v>278</v>
      </c>
      <c r="M24" s="27" t="s">
        <v>234</v>
      </c>
      <c r="N24" s="27" t="s">
        <v>235</v>
      </c>
      <c r="O24" s="27" t="s">
        <v>41</v>
      </c>
      <c r="P24" s="17" t="s">
        <v>43</v>
      </c>
      <c r="Q24" s="49" t="s">
        <v>86</v>
      </c>
      <c r="R24" s="46">
        <v>44827</v>
      </c>
      <c r="S24" s="26">
        <v>44957</v>
      </c>
      <c r="T24" s="18"/>
      <c r="U24" s="17">
        <v>0</v>
      </c>
      <c r="V24" s="17">
        <v>0</v>
      </c>
      <c r="W24" s="18" t="s">
        <v>679</v>
      </c>
      <c r="X24" s="17" t="s">
        <v>363</v>
      </c>
      <c r="Y24" s="17" t="s">
        <v>680</v>
      </c>
      <c r="Z24" s="118" t="s">
        <v>1180</v>
      </c>
      <c r="AA24" s="18">
        <v>44960</v>
      </c>
      <c r="AB24" s="17" t="s">
        <v>218</v>
      </c>
      <c r="AC24" s="20" t="s">
        <v>681</v>
      </c>
      <c r="AD24" s="17"/>
      <c r="AE24" s="17"/>
      <c r="AF24" s="17"/>
      <c r="AG24" s="17"/>
      <c r="AH24" s="17"/>
      <c r="AI24" s="17"/>
      <c r="AJ24" s="17"/>
    </row>
    <row r="25" spans="1:36" ht="15" customHeight="1" x14ac:dyDescent="0.25">
      <c r="A25" t="s">
        <v>745</v>
      </c>
      <c r="B25" s="17" t="s">
        <v>258</v>
      </c>
      <c r="C25" s="17">
        <v>3</v>
      </c>
      <c r="D25" s="17">
        <v>2022</v>
      </c>
      <c r="E25" s="17" t="s">
        <v>97</v>
      </c>
      <c r="F25" s="17" t="s">
        <v>272</v>
      </c>
      <c r="G25" s="46">
        <v>44827</v>
      </c>
      <c r="H25" s="47" t="s">
        <v>231</v>
      </c>
      <c r="I25" s="27" t="s">
        <v>95</v>
      </c>
      <c r="J25" s="27" t="s">
        <v>232</v>
      </c>
      <c r="K25" s="27" t="s">
        <v>238</v>
      </c>
      <c r="L25" s="17" t="s">
        <v>29</v>
      </c>
      <c r="M25" s="27" t="s">
        <v>239</v>
      </c>
      <c r="N25" s="27" t="s">
        <v>235</v>
      </c>
      <c r="O25" s="27" t="s">
        <v>41</v>
      </c>
      <c r="P25" s="17" t="s">
        <v>43</v>
      </c>
      <c r="Q25" s="49" t="s">
        <v>86</v>
      </c>
      <c r="R25" s="46">
        <v>44827</v>
      </c>
      <c r="S25" s="26">
        <v>44957</v>
      </c>
      <c r="T25" s="18"/>
      <c r="U25" s="17">
        <v>0</v>
      </c>
      <c r="V25" s="17">
        <v>0</v>
      </c>
      <c r="W25" s="18">
        <v>44925</v>
      </c>
      <c r="X25" s="17" t="s">
        <v>363</v>
      </c>
      <c r="Y25" s="60" t="s">
        <v>682</v>
      </c>
      <c r="Z25" s="118" t="s">
        <v>1180</v>
      </c>
      <c r="AA25" s="18">
        <v>44936</v>
      </c>
      <c r="AB25" s="17" t="s">
        <v>218</v>
      </c>
      <c r="AC25" s="20" t="s">
        <v>683</v>
      </c>
      <c r="AD25" s="17"/>
      <c r="AE25" s="17"/>
      <c r="AF25" s="17"/>
      <c r="AG25" s="17"/>
      <c r="AH25" s="17"/>
      <c r="AI25" s="17"/>
      <c r="AJ25" s="17"/>
    </row>
    <row r="26" spans="1:36" ht="15" customHeight="1" x14ac:dyDescent="0.25">
      <c r="A26" t="s">
        <v>745</v>
      </c>
      <c r="B26" s="17" t="s">
        <v>259</v>
      </c>
      <c r="C26" s="17">
        <v>1</v>
      </c>
      <c r="D26" s="17">
        <v>2022</v>
      </c>
      <c r="E26" s="17" t="s">
        <v>97</v>
      </c>
      <c r="F26" s="17" t="s">
        <v>272</v>
      </c>
      <c r="G26" s="46">
        <v>44827</v>
      </c>
      <c r="H26" s="47" t="s">
        <v>240</v>
      </c>
      <c r="I26" s="27" t="s">
        <v>95</v>
      </c>
      <c r="J26" s="27" t="s">
        <v>241</v>
      </c>
      <c r="K26" s="27" t="s">
        <v>242</v>
      </c>
      <c r="L26" s="17" t="s">
        <v>278</v>
      </c>
      <c r="M26" s="27" t="s">
        <v>243</v>
      </c>
      <c r="N26" s="27" t="s">
        <v>235</v>
      </c>
      <c r="O26" s="27" t="s">
        <v>41</v>
      </c>
      <c r="P26" s="17" t="s">
        <v>43</v>
      </c>
      <c r="Q26" s="49" t="s">
        <v>86</v>
      </c>
      <c r="R26" s="46">
        <v>44827</v>
      </c>
      <c r="S26" s="26">
        <v>44957</v>
      </c>
      <c r="T26" s="18"/>
      <c r="U26" s="17">
        <v>0</v>
      </c>
      <c r="V26" s="17">
        <v>0</v>
      </c>
      <c r="W26" s="18">
        <v>44958</v>
      </c>
      <c r="X26" s="17" t="s">
        <v>363</v>
      </c>
      <c r="Y26" s="19" t="s">
        <v>684</v>
      </c>
      <c r="Z26" s="118" t="s">
        <v>1180</v>
      </c>
      <c r="AA26" s="18">
        <v>44960</v>
      </c>
      <c r="AB26" s="17" t="s">
        <v>218</v>
      </c>
      <c r="AC26" s="20" t="s">
        <v>685</v>
      </c>
      <c r="AD26" s="17"/>
      <c r="AE26" s="17"/>
      <c r="AF26" s="17"/>
      <c r="AG26" s="17"/>
      <c r="AH26" s="17"/>
      <c r="AI26" s="17"/>
      <c r="AJ26" s="17"/>
    </row>
    <row r="27" spans="1:36" ht="15" customHeight="1" x14ac:dyDescent="0.25">
      <c r="A27" t="s">
        <v>745</v>
      </c>
      <c r="B27" s="17" t="s">
        <v>269</v>
      </c>
      <c r="C27" s="17">
        <v>2</v>
      </c>
      <c r="D27" s="17">
        <v>2023</v>
      </c>
      <c r="E27" s="17" t="s">
        <v>273</v>
      </c>
      <c r="F27" s="17" t="s">
        <v>279</v>
      </c>
      <c r="G27" s="46">
        <v>44835</v>
      </c>
      <c r="H27" s="47" t="s">
        <v>268</v>
      </c>
      <c r="I27" s="27" t="s">
        <v>402</v>
      </c>
      <c r="J27" s="27" t="s">
        <v>267</v>
      </c>
      <c r="K27" s="27" t="s">
        <v>413</v>
      </c>
      <c r="L27" s="17" t="s">
        <v>29</v>
      </c>
      <c r="M27" s="27" t="s">
        <v>414</v>
      </c>
      <c r="N27" s="27">
        <v>2</v>
      </c>
      <c r="O27" s="27" t="s">
        <v>203</v>
      </c>
      <c r="P27" s="17" t="s">
        <v>36</v>
      </c>
      <c r="Q27" s="49" t="s">
        <v>280</v>
      </c>
      <c r="R27" s="46">
        <v>44844</v>
      </c>
      <c r="S27" s="26">
        <v>44985</v>
      </c>
      <c r="T27" s="18"/>
      <c r="U27" s="17">
        <v>0</v>
      </c>
      <c r="V27" s="17">
        <v>0</v>
      </c>
      <c r="W27" s="61">
        <v>44988</v>
      </c>
      <c r="X27" s="62" t="s">
        <v>623</v>
      </c>
      <c r="Y27" s="62" t="s">
        <v>831</v>
      </c>
      <c r="Z27" s="118" t="s">
        <v>1180</v>
      </c>
      <c r="AA27" s="61">
        <v>44964</v>
      </c>
      <c r="AB27" s="62" t="s">
        <v>230</v>
      </c>
      <c r="AC27" s="63" t="s">
        <v>832</v>
      </c>
      <c r="AD27" s="17"/>
      <c r="AE27" s="17"/>
      <c r="AF27" s="17"/>
      <c r="AG27" s="17"/>
      <c r="AH27" s="17"/>
      <c r="AI27" s="17"/>
      <c r="AJ27" s="17"/>
    </row>
    <row r="28" spans="1:36" ht="15" customHeight="1" x14ac:dyDescent="0.25">
      <c r="A28" t="s">
        <v>745</v>
      </c>
      <c r="B28" s="17" t="s">
        <v>295</v>
      </c>
      <c r="C28" s="17">
        <v>1</v>
      </c>
      <c r="D28" s="17">
        <v>2022</v>
      </c>
      <c r="E28" s="17" t="s">
        <v>357</v>
      </c>
      <c r="F28" s="17" t="s">
        <v>293</v>
      </c>
      <c r="G28" s="46">
        <v>44846</v>
      </c>
      <c r="H28" s="47" t="s">
        <v>294</v>
      </c>
      <c r="I28" s="27" t="s">
        <v>91</v>
      </c>
      <c r="J28" s="27" t="s">
        <v>420</v>
      </c>
      <c r="K28" s="27" t="s">
        <v>421</v>
      </c>
      <c r="L28" s="17" t="s">
        <v>77</v>
      </c>
      <c r="M28" s="27" t="s">
        <v>422</v>
      </c>
      <c r="N28" s="27">
        <v>1</v>
      </c>
      <c r="O28" s="27" t="s">
        <v>39</v>
      </c>
      <c r="P28" s="17" t="s">
        <v>40</v>
      </c>
      <c r="Q28" s="49" t="s">
        <v>40</v>
      </c>
      <c r="R28" s="46">
        <v>44846</v>
      </c>
      <c r="S28" s="26">
        <v>44956</v>
      </c>
      <c r="T28" s="18"/>
      <c r="U28" s="17">
        <v>0</v>
      </c>
      <c r="V28" s="17">
        <v>0</v>
      </c>
      <c r="W28" s="18">
        <v>44960</v>
      </c>
      <c r="X28" s="17" t="s">
        <v>650</v>
      </c>
      <c r="Y28" s="17" t="s">
        <v>686</v>
      </c>
      <c r="Z28" s="118" t="s">
        <v>1180</v>
      </c>
      <c r="AA28" s="18">
        <v>44963</v>
      </c>
      <c r="AB28" s="17" t="s">
        <v>367</v>
      </c>
      <c r="AC28" s="20" t="s">
        <v>687</v>
      </c>
      <c r="AD28" s="17"/>
      <c r="AE28" s="17"/>
      <c r="AF28" s="17"/>
      <c r="AG28" s="17"/>
      <c r="AH28" s="17"/>
      <c r="AI28" s="17"/>
      <c r="AJ28" s="17"/>
    </row>
    <row r="29" spans="1:36" ht="15" customHeight="1" x14ac:dyDescent="0.25">
      <c r="A29" t="s">
        <v>745</v>
      </c>
      <c r="B29" s="17" t="s">
        <v>295</v>
      </c>
      <c r="C29" s="17">
        <v>2</v>
      </c>
      <c r="D29" s="17">
        <v>2022</v>
      </c>
      <c r="E29" s="17" t="s">
        <v>357</v>
      </c>
      <c r="F29" s="17" t="s">
        <v>293</v>
      </c>
      <c r="G29" s="46">
        <v>44846</v>
      </c>
      <c r="H29" s="47" t="s">
        <v>294</v>
      </c>
      <c r="I29" s="27" t="s">
        <v>91</v>
      </c>
      <c r="J29" s="27" t="s">
        <v>420</v>
      </c>
      <c r="K29" s="27" t="s">
        <v>423</v>
      </c>
      <c r="L29" s="17" t="s">
        <v>77</v>
      </c>
      <c r="M29" s="27" t="s">
        <v>424</v>
      </c>
      <c r="N29" s="27">
        <v>1</v>
      </c>
      <c r="O29" s="27" t="s">
        <v>39</v>
      </c>
      <c r="P29" s="17" t="s">
        <v>40</v>
      </c>
      <c r="Q29" s="49" t="s">
        <v>40</v>
      </c>
      <c r="R29" s="46">
        <v>44846</v>
      </c>
      <c r="S29" s="26">
        <v>44956</v>
      </c>
      <c r="T29" s="18"/>
      <c r="U29" s="17">
        <v>0</v>
      </c>
      <c r="V29" s="17">
        <v>0</v>
      </c>
      <c r="W29" s="18">
        <v>44960</v>
      </c>
      <c r="X29" s="17" t="s">
        <v>650</v>
      </c>
      <c r="Y29" s="17" t="s">
        <v>688</v>
      </c>
      <c r="Z29" s="118" t="s">
        <v>1180</v>
      </c>
      <c r="AA29" s="18">
        <v>44963</v>
      </c>
      <c r="AB29" s="17" t="s">
        <v>367</v>
      </c>
      <c r="AC29" s="20" t="s">
        <v>689</v>
      </c>
      <c r="AD29" s="17"/>
      <c r="AE29" s="17"/>
      <c r="AF29" s="17"/>
      <c r="AG29" s="17"/>
      <c r="AH29" s="17"/>
      <c r="AI29" s="17"/>
      <c r="AJ29" s="17"/>
    </row>
    <row r="30" spans="1:36" ht="15" customHeight="1" x14ac:dyDescent="0.25">
      <c r="A30" t="s">
        <v>745</v>
      </c>
      <c r="B30" s="17" t="s">
        <v>349</v>
      </c>
      <c r="C30" s="17">
        <v>1</v>
      </c>
      <c r="D30" s="17">
        <v>2022</v>
      </c>
      <c r="E30" s="17" t="s">
        <v>357</v>
      </c>
      <c r="F30" s="17" t="s">
        <v>314</v>
      </c>
      <c r="G30" s="46">
        <v>44855</v>
      </c>
      <c r="H30" s="47" t="s">
        <v>339</v>
      </c>
      <c r="I30" s="27" t="s">
        <v>38</v>
      </c>
      <c r="J30" s="27" t="s">
        <v>340</v>
      </c>
      <c r="K30" s="27" t="s">
        <v>360</v>
      </c>
      <c r="L30" s="17" t="s">
        <v>35</v>
      </c>
      <c r="M30" s="27" t="s">
        <v>341</v>
      </c>
      <c r="N30" s="27">
        <v>1</v>
      </c>
      <c r="O30" s="27" t="s">
        <v>356</v>
      </c>
      <c r="P30" s="17" t="s">
        <v>178</v>
      </c>
      <c r="Q30" s="49" t="s">
        <v>178</v>
      </c>
      <c r="R30" s="46">
        <v>44887</v>
      </c>
      <c r="S30" s="26">
        <v>44957</v>
      </c>
      <c r="T30" s="18"/>
      <c r="U30" s="17">
        <v>0</v>
      </c>
      <c r="V30" s="17">
        <v>0</v>
      </c>
      <c r="W30" s="18">
        <v>44960</v>
      </c>
      <c r="X30" s="17" t="s">
        <v>650</v>
      </c>
      <c r="Y30" s="17" t="s">
        <v>690</v>
      </c>
      <c r="Z30" s="118" t="s">
        <v>1180</v>
      </c>
      <c r="AA30" s="18">
        <v>44963</v>
      </c>
      <c r="AB30" s="17" t="s">
        <v>367</v>
      </c>
      <c r="AC30" s="20" t="s">
        <v>691</v>
      </c>
      <c r="AD30" s="17"/>
      <c r="AE30" s="17"/>
      <c r="AF30" s="17"/>
      <c r="AG30" s="17"/>
      <c r="AH30" s="17"/>
      <c r="AI30" s="17"/>
      <c r="AJ30" s="17"/>
    </row>
    <row r="31" spans="1:36" ht="15" customHeight="1" x14ac:dyDescent="0.25">
      <c r="A31" t="s">
        <v>745</v>
      </c>
      <c r="B31" s="17" t="s">
        <v>508</v>
      </c>
      <c r="C31" s="17">
        <v>1</v>
      </c>
      <c r="D31" s="17">
        <v>2022</v>
      </c>
      <c r="E31" s="17" t="s">
        <v>73</v>
      </c>
      <c r="F31" s="17" t="s">
        <v>443</v>
      </c>
      <c r="G31" s="46">
        <v>44867</v>
      </c>
      <c r="H31" s="47" t="s">
        <v>493</v>
      </c>
      <c r="I31" s="27" t="s">
        <v>88</v>
      </c>
      <c r="J31" s="27" t="s">
        <v>494</v>
      </c>
      <c r="K31" s="27" t="s">
        <v>495</v>
      </c>
      <c r="L31" s="17" t="s">
        <v>77</v>
      </c>
      <c r="M31" s="27" t="s">
        <v>496</v>
      </c>
      <c r="N31" s="27">
        <v>1</v>
      </c>
      <c r="O31" s="27" t="s">
        <v>497</v>
      </c>
      <c r="P31" s="17" t="s">
        <v>96</v>
      </c>
      <c r="Q31" s="49" t="s">
        <v>96</v>
      </c>
      <c r="R31" s="46">
        <v>44880</v>
      </c>
      <c r="S31" s="26">
        <v>44958</v>
      </c>
      <c r="T31" s="18"/>
      <c r="U31" s="17">
        <v>0</v>
      </c>
      <c r="V31" s="17">
        <v>0</v>
      </c>
      <c r="W31" s="18">
        <v>44955</v>
      </c>
      <c r="X31" s="17" t="s">
        <v>724</v>
      </c>
      <c r="Y31" s="17" t="s">
        <v>737</v>
      </c>
      <c r="Z31" s="118" t="s">
        <v>1180</v>
      </c>
      <c r="AA31" s="18">
        <v>44965</v>
      </c>
      <c r="AB31" s="17" t="s">
        <v>216</v>
      </c>
      <c r="AC31" s="20" t="s">
        <v>738</v>
      </c>
      <c r="AD31" s="17"/>
      <c r="AE31" s="17"/>
      <c r="AF31" s="17"/>
      <c r="AG31" s="17"/>
      <c r="AH31" s="17"/>
      <c r="AI31" s="17"/>
      <c r="AJ31" s="17"/>
    </row>
    <row r="32" spans="1:36" ht="15" customHeight="1" x14ac:dyDescent="0.25">
      <c r="A32" t="s">
        <v>745</v>
      </c>
      <c r="B32" s="17" t="s">
        <v>593</v>
      </c>
      <c r="C32" s="17">
        <v>2</v>
      </c>
      <c r="D32" s="17">
        <v>2022</v>
      </c>
      <c r="E32" s="17" t="s">
        <v>275</v>
      </c>
      <c r="F32" s="17" t="s">
        <v>580</v>
      </c>
      <c r="G32" s="46">
        <v>44852</v>
      </c>
      <c r="H32" s="47" t="s">
        <v>581</v>
      </c>
      <c r="I32" s="27" t="s">
        <v>582</v>
      </c>
      <c r="J32" s="27" t="s">
        <v>586</v>
      </c>
      <c r="K32" s="27" t="s">
        <v>587</v>
      </c>
      <c r="L32" s="17" t="s">
        <v>89</v>
      </c>
      <c r="M32" s="27" t="s">
        <v>588</v>
      </c>
      <c r="N32" s="27">
        <v>1</v>
      </c>
      <c r="O32" s="27" t="s">
        <v>583</v>
      </c>
      <c r="P32" s="17" t="s">
        <v>584</v>
      </c>
      <c r="Q32" s="49" t="s">
        <v>585</v>
      </c>
      <c r="R32" s="46">
        <v>44518</v>
      </c>
      <c r="S32" s="26">
        <v>44956</v>
      </c>
      <c r="T32" s="18"/>
      <c r="U32" s="17">
        <v>0</v>
      </c>
      <c r="V32" s="17">
        <v>0</v>
      </c>
      <c r="W32" s="18">
        <v>44959</v>
      </c>
      <c r="X32" s="17" t="s">
        <v>739</v>
      </c>
      <c r="Y32" s="17" t="s">
        <v>740</v>
      </c>
      <c r="Z32" s="118" t="s">
        <v>1180</v>
      </c>
      <c r="AA32" s="18">
        <v>44965</v>
      </c>
      <c r="AB32" s="17" t="s">
        <v>216</v>
      </c>
      <c r="AC32" s="59" t="s">
        <v>741</v>
      </c>
      <c r="AD32" s="17"/>
      <c r="AE32" s="17"/>
      <c r="AF32" s="17"/>
      <c r="AG32" s="17"/>
      <c r="AH32" s="17"/>
      <c r="AI32" s="17"/>
      <c r="AJ32" s="17"/>
    </row>
    <row r="33" spans="1:36" ht="15" customHeight="1" x14ac:dyDescent="0.25">
      <c r="A33" t="s">
        <v>745</v>
      </c>
      <c r="B33" s="17" t="s">
        <v>594</v>
      </c>
      <c r="C33" s="17">
        <v>1</v>
      </c>
      <c r="D33" s="17">
        <v>2022</v>
      </c>
      <c r="E33" s="17" t="s">
        <v>275</v>
      </c>
      <c r="F33" s="17" t="s">
        <v>580</v>
      </c>
      <c r="G33" s="46">
        <v>44852</v>
      </c>
      <c r="H33" s="47" t="s">
        <v>589</v>
      </c>
      <c r="I33" s="27" t="s">
        <v>582</v>
      </c>
      <c r="J33" s="27" t="s">
        <v>590</v>
      </c>
      <c r="K33" s="27" t="s">
        <v>591</v>
      </c>
      <c r="L33" s="17" t="s">
        <v>89</v>
      </c>
      <c r="M33" s="27" t="s">
        <v>592</v>
      </c>
      <c r="N33" s="27">
        <v>1</v>
      </c>
      <c r="O33" s="27" t="s">
        <v>583</v>
      </c>
      <c r="P33" s="17" t="s">
        <v>584</v>
      </c>
      <c r="Q33" s="49" t="s">
        <v>585</v>
      </c>
      <c r="R33" s="46">
        <v>44518</v>
      </c>
      <c r="S33" s="26">
        <v>44956</v>
      </c>
      <c r="T33" s="18"/>
      <c r="U33" s="17">
        <v>0</v>
      </c>
      <c r="V33" s="17">
        <v>0</v>
      </c>
      <c r="W33" s="18">
        <v>44959</v>
      </c>
      <c r="X33" s="17" t="s">
        <v>739</v>
      </c>
      <c r="Y33" s="17" t="s">
        <v>742</v>
      </c>
      <c r="Z33" s="118" t="s">
        <v>1180</v>
      </c>
      <c r="AA33" s="18">
        <v>44965</v>
      </c>
      <c r="AB33" s="17" t="s">
        <v>216</v>
      </c>
      <c r="AC33" s="59" t="s">
        <v>743</v>
      </c>
      <c r="AD33" s="17"/>
      <c r="AE33" s="17"/>
      <c r="AF33" s="17"/>
      <c r="AG33" s="17"/>
      <c r="AH33" s="17"/>
      <c r="AI33" s="17"/>
      <c r="AJ33" s="17"/>
    </row>
    <row r="34" spans="1:36" ht="15" customHeight="1" x14ac:dyDescent="0.25">
      <c r="A34" t="s">
        <v>837</v>
      </c>
      <c r="B34" s="64" t="s">
        <v>114</v>
      </c>
      <c r="C34" s="64">
        <v>1</v>
      </c>
      <c r="D34" s="64">
        <v>2022</v>
      </c>
      <c r="E34" s="64" t="s">
        <v>96</v>
      </c>
      <c r="F34" s="64" t="s">
        <v>270</v>
      </c>
      <c r="G34" s="65">
        <v>44735</v>
      </c>
      <c r="H34" s="66" t="s">
        <v>437</v>
      </c>
      <c r="I34" s="67" t="s">
        <v>368</v>
      </c>
      <c r="J34" s="67" t="s">
        <v>375</v>
      </c>
      <c r="K34" s="67" t="s">
        <v>115</v>
      </c>
      <c r="L34" s="64" t="s">
        <v>29</v>
      </c>
      <c r="M34" s="67" t="s">
        <v>116</v>
      </c>
      <c r="N34" s="67" t="s">
        <v>117</v>
      </c>
      <c r="O34" s="67" t="s">
        <v>41</v>
      </c>
      <c r="P34" s="64" t="s">
        <v>42</v>
      </c>
      <c r="Q34" s="68" t="s">
        <v>42</v>
      </c>
      <c r="R34" s="65">
        <v>44880</v>
      </c>
      <c r="S34" s="69">
        <v>44972</v>
      </c>
      <c r="T34" s="70">
        <v>44813</v>
      </c>
      <c r="U34" s="64">
        <v>0</v>
      </c>
      <c r="V34" s="64">
        <v>0</v>
      </c>
      <c r="W34" s="70">
        <v>44986</v>
      </c>
      <c r="X34" s="64" t="s">
        <v>724</v>
      </c>
      <c r="Y34" s="71" t="s">
        <v>823</v>
      </c>
      <c r="Z34" s="118" t="s">
        <v>1180</v>
      </c>
      <c r="AA34" s="70">
        <v>44992</v>
      </c>
      <c r="AB34" s="64" t="s">
        <v>216</v>
      </c>
      <c r="AC34" s="73" t="s">
        <v>824</v>
      </c>
      <c r="AD34" s="17"/>
      <c r="AE34" s="17"/>
      <c r="AF34" s="17"/>
      <c r="AG34" s="17"/>
      <c r="AH34" s="17"/>
      <c r="AI34" s="17"/>
      <c r="AJ34" s="17"/>
    </row>
    <row r="35" spans="1:36" ht="15" customHeight="1" x14ac:dyDescent="0.25">
      <c r="A35" t="s">
        <v>837</v>
      </c>
      <c r="B35" s="64" t="s">
        <v>114</v>
      </c>
      <c r="C35" s="64">
        <v>2</v>
      </c>
      <c r="D35" s="64">
        <v>2022</v>
      </c>
      <c r="E35" s="64" t="s">
        <v>96</v>
      </c>
      <c r="F35" s="64" t="s">
        <v>270</v>
      </c>
      <c r="G35" s="65">
        <v>44735</v>
      </c>
      <c r="H35" s="66" t="s">
        <v>437</v>
      </c>
      <c r="I35" s="67" t="s">
        <v>368</v>
      </c>
      <c r="J35" s="67" t="s">
        <v>375</v>
      </c>
      <c r="K35" s="67" t="s">
        <v>376</v>
      </c>
      <c r="L35" s="64" t="s">
        <v>29</v>
      </c>
      <c r="M35" s="67" t="s">
        <v>118</v>
      </c>
      <c r="N35" s="67">
        <v>2</v>
      </c>
      <c r="O35" s="67" t="s">
        <v>41</v>
      </c>
      <c r="P35" s="64" t="s">
        <v>42</v>
      </c>
      <c r="Q35" s="68" t="s">
        <v>42</v>
      </c>
      <c r="R35" s="65">
        <v>44880</v>
      </c>
      <c r="S35" s="69">
        <v>44972</v>
      </c>
      <c r="T35" s="70">
        <v>44813</v>
      </c>
      <c r="U35" s="64">
        <v>0</v>
      </c>
      <c r="V35" s="64">
        <v>0</v>
      </c>
      <c r="W35" s="70">
        <v>44986</v>
      </c>
      <c r="X35" s="64" t="s">
        <v>724</v>
      </c>
      <c r="Y35" s="64" t="s">
        <v>825</v>
      </c>
      <c r="Z35" s="118" t="s">
        <v>1180</v>
      </c>
      <c r="AA35" s="70">
        <v>44992</v>
      </c>
      <c r="AB35" s="64" t="s">
        <v>216</v>
      </c>
      <c r="AC35" s="73" t="s">
        <v>826</v>
      </c>
      <c r="AD35" s="17"/>
      <c r="AE35" s="17"/>
      <c r="AF35" s="17"/>
      <c r="AG35" s="17"/>
      <c r="AH35" s="17"/>
      <c r="AI35" s="17"/>
      <c r="AJ35" s="17"/>
    </row>
    <row r="36" spans="1:36" ht="15" customHeight="1" x14ac:dyDescent="0.25">
      <c r="A36" t="s">
        <v>837</v>
      </c>
      <c r="B36" s="64" t="s">
        <v>190</v>
      </c>
      <c r="C36" s="64">
        <v>1</v>
      </c>
      <c r="D36" s="64">
        <v>2022</v>
      </c>
      <c r="E36" s="64" t="s">
        <v>87</v>
      </c>
      <c r="F36" s="64" t="s">
        <v>179</v>
      </c>
      <c r="G36" s="65">
        <v>44777</v>
      </c>
      <c r="H36" s="66" t="s">
        <v>441</v>
      </c>
      <c r="I36" s="67" t="s">
        <v>398</v>
      </c>
      <c r="J36" s="67" t="s">
        <v>180</v>
      </c>
      <c r="K36" s="67" t="s">
        <v>181</v>
      </c>
      <c r="L36" s="64" t="s">
        <v>29</v>
      </c>
      <c r="M36" s="67" t="s">
        <v>182</v>
      </c>
      <c r="N36" s="67">
        <v>1</v>
      </c>
      <c r="O36" s="67" t="s">
        <v>203</v>
      </c>
      <c r="P36" s="64" t="s">
        <v>42</v>
      </c>
      <c r="Q36" s="68" t="s">
        <v>42</v>
      </c>
      <c r="R36" s="65">
        <v>44805</v>
      </c>
      <c r="S36" s="69">
        <v>44985</v>
      </c>
      <c r="T36" s="70"/>
      <c r="U36" s="64">
        <v>1</v>
      </c>
      <c r="V36" s="64">
        <v>0</v>
      </c>
      <c r="W36" s="70">
        <v>44986</v>
      </c>
      <c r="X36" s="64" t="s">
        <v>724</v>
      </c>
      <c r="Y36" s="64" t="s">
        <v>829</v>
      </c>
      <c r="Z36" s="118" t="s">
        <v>1180</v>
      </c>
      <c r="AA36" s="70">
        <v>44992</v>
      </c>
      <c r="AB36" s="64" t="s">
        <v>216</v>
      </c>
      <c r="AC36" s="73" t="s">
        <v>827</v>
      </c>
      <c r="AD36" s="17"/>
      <c r="AE36" s="17"/>
      <c r="AF36" s="17"/>
      <c r="AG36" s="17"/>
      <c r="AH36" s="17"/>
      <c r="AI36" s="17"/>
      <c r="AJ36" s="17"/>
    </row>
    <row r="37" spans="1:36" ht="15" customHeight="1" x14ac:dyDescent="0.25">
      <c r="A37" t="s">
        <v>837</v>
      </c>
      <c r="B37" s="64" t="s">
        <v>190</v>
      </c>
      <c r="C37" s="64">
        <v>2</v>
      </c>
      <c r="D37" s="64">
        <v>2022</v>
      </c>
      <c r="E37" s="64" t="s">
        <v>87</v>
      </c>
      <c r="F37" s="64" t="s">
        <v>179</v>
      </c>
      <c r="G37" s="65">
        <v>44777</v>
      </c>
      <c r="H37" s="66" t="s">
        <v>442</v>
      </c>
      <c r="I37" s="67" t="s">
        <v>398</v>
      </c>
      <c r="J37" s="67" t="s">
        <v>183</v>
      </c>
      <c r="K37" s="67" t="s">
        <v>399</v>
      </c>
      <c r="L37" s="64" t="s">
        <v>29</v>
      </c>
      <c r="M37" s="67" t="s">
        <v>184</v>
      </c>
      <c r="N37" s="67">
        <v>4</v>
      </c>
      <c r="O37" s="67" t="s">
        <v>203</v>
      </c>
      <c r="P37" s="64" t="s">
        <v>42</v>
      </c>
      <c r="Q37" s="68" t="s">
        <v>42</v>
      </c>
      <c r="R37" s="65">
        <v>44805</v>
      </c>
      <c r="S37" s="69">
        <v>44985</v>
      </c>
      <c r="T37" s="70"/>
      <c r="U37" s="64">
        <v>1</v>
      </c>
      <c r="V37" s="64">
        <v>0</v>
      </c>
      <c r="W37" s="70">
        <v>44986</v>
      </c>
      <c r="X37" s="64" t="s">
        <v>724</v>
      </c>
      <c r="Y37" s="64" t="s">
        <v>830</v>
      </c>
      <c r="Z37" s="118" t="s">
        <v>1180</v>
      </c>
      <c r="AA37" s="70">
        <v>44992</v>
      </c>
      <c r="AB37" s="64" t="s">
        <v>216</v>
      </c>
      <c r="AC37" s="73" t="s">
        <v>828</v>
      </c>
      <c r="AD37" s="17"/>
      <c r="AE37" s="17"/>
      <c r="AF37" s="17"/>
      <c r="AG37" s="17"/>
      <c r="AH37" s="17"/>
      <c r="AI37" s="17"/>
      <c r="AJ37" s="17"/>
    </row>
    <row r="38" spans="1:36" ht="15" customHeight="1" x14ac:dyDescent="0.25">
      <c r="A38" t="s">
        <v>837</v>
      </c>
      <c r="B38" s="64" t="s">
        <v>258</v>
      </c>
      <c r="C38" s="64">
        <v>2</v>
      </c>
      <c r="D38" s="64">
        <v>2022</v>
      </c>
      <c r="E38" s="64" t="s">
        <v>97</v>
      </c>
      <c r="F38" s="64" t="s">
        <v>272</v>
      </c>
      <c r="G38" s="65">
        <v>44827</v>
      </c>
      <c r="H38" s="66" t="s">
        <v>231</v>
      </c>
      <c r="I38" s="67" t="s">
        <v>95</v>
      </c>
      <c r="J38" s="67" t="s">
        <v>232</v>
      </c>
      <c r="K38" s="67" t="s">
        <v>236</v>
      </c>
      <c r="L38" s="64" t="s">
        <v>278</v>
      </c>
      <c r="M38" s="67" t="s">
        <v>237</v>
      </c>
      <c r="N38" s="67" t="s">
        <v>235</v>
      </c>
      <c r="O38" s="67" t="s">
        <v>41</v>
      </c>
      <c r="P38" s="64" t="s">
        <v>43</v>
      </c>
      <c r="Q38" s="68" t="s">
        <v>86</v>
      </c>
      <c r="R38" s="65">
        <v>44827</v>
      </c>
      <c r="S38" s="69">
        <v>44985</v>
      </c>
      <c r="T38" s="70"/>
      <c r="U38" s="64">
        <v>0</v>
      </c>
      <c r="V38" s="64">
        <v>0</v>
      </c>
      <c r="W38" s="70">
        <v>44985</v>
      </c>
      <c r="X38" s="64" t="s">
        <v>363</v>
      </c>
      <c r="Y38" s="72" t="s">
        <v>768</v>
      </c>
      <c r="Z38" s="118" t="s">
        <v>1180</v>
      </c>
      <c r="AA38" s="70">
        <v>44995</v>
      </c>
      <c r="AB38" s="64" t="s">
        <v>218</v>
      </c>
      <c r="AC38" s="73" t="s">
        <v>769</v>
      </c>
      <c r="AD38" s="17"/>
      <c r="AE38" s="17"/>
      <c r="AF38" s="17"/>
      <c r="AG38" s="17"/>
      <c r="AH38" s="17"/>
      <c r="AI38" s="17"/>
      <c r="AJ38" s="17"/>
    </row>
    <row r="39" spans="1:36" ht="15" customHeight="1" x14ac:dyDescent="0.25">
      <c r="A39" t="s">
        <v>837</v>
      </c>
      <c r="B39" s="64" t="s">
        <v>259</v>
      </c>
      <c r="C39" s="64">
        <v>2</v>
      </c>
      <c r="D39" s="64">
        <v>2022</v>
      </c>
      <c r="E39" s="64" t="s">
        <v>97</v>
      </c>
      <c r="F39" s="64" t="s">
        <v>272</v>
      </c>
      <c r="G39" s="65">
        <v>44827</v>
      </c>
      <c r="H39" s="66" t="s">
        <v>240</v>
      </c>
      <c r="I39" s="67" t="s">
        <v>95</v>
      </c>
      <c r="J39" s="67" t="s">
        <v>241</v>
      </c>
      <c r="K39" s="67" t="s">
        <v>410</v>
      </c>
      <c r="L39" s="64" t="s">
        <v>29</v>
      </c>
      <c r="M39" s="67" t="s">
        <v>244</v>
      </c>
      <c r="N39" s="67" t="s">
        <v>235</v>
      </c>
      <c r="O39" s="67" t="s">
        <v>41</v>
      </c>
      <c r="P39" s="64" t="s">
        <v>43</v>
      </c>
      <c r="Q39" s="68" t="s">
        <v>86</v>
      </c>
      <c r="R39" s="65">
        <v>44827</v>
      </c>
      <c r="S39" s="69">
        <v>44985</v>
      </c>
      <c r="T39" s="70"/>
      <c r="U39" s="64">
        <v>0</v>
      </c>
      <c r="V39" s="64">
        <v>0</v>
      </c>
      <c r="W39" s="70">
        <v>44985</v>
      </c>
      <c r="X39" s="64" t="s">
        <v>363</v>
      </c>
      <c r="Y39" s="64" t="s">
        <v>770</v>
      </c>
      <c r="Z39" s="118" t="s">
        <v>1180</v>
      </c>
      <c r="AA39" s="70">
        <v>44995</v>
      </c>
      <c r="AB39" s="64" t="s">
        <v>218</v>
      </c>
      <c r="AC39" s="73" t="s">
        <v>838</v>
      </c>
      <c r="AD39" s="17"/>
      <c r="AE39" s="17"/>
      <c r="AF39" s="17"/>
      <c r="AG39" s="17"/>
      <c r="AH39" s="17"/>
      <c r="AI39" s="17"/>
      <c r="AJ39" s="17"/>
    </row>
    <row r="40" spans="1:36" ht="15" customHeight="1" x14ac:dyDescent="0.25">
      <c r="A40" t="s">
        <v>837</v>
      </c>
      <c r="B40" s="64" t="s">
        <v>260</v>
      </c>
      <c r="C40" s="64">
        <v>1</v>
      </c>
      <c r="D40" s="64">
        <v>2022</v>
      </c>
      <c r="E40" s="64" t="s">
        <v>97</v>
      </c>
      <c r="F40" s="64" t="s">
        <v>272</v>
      </c>
      <c r="G40" s="65">
        <v>44827</v>
      </c>
      <c r="H40" s="66" t="s">
        <v>246</v>
      </c>
      <c r="I40" s="67" t="s">
        <v>95</v>
      </c>
      <c r="J40" s="67" t="s">
        <v>247</v>
      </c>
      <c r="K40" s="67" t="s">
        <v>412</v>
      </c>
      <c r="L40" s="64" t="s">
        <v>29</v>
      </c>
      <c r="M40" s="67" t="s">
        <v>244</v>
      </c>
      <c r="N40" s="67" t="s">
        <v>235</v>
      </c>
      <c r="O40" s="67" t="s">
        <v>41</v>
      </c>
      <c r="P40" s="64" t="s">
        <v>43</v>
      </c>
      <c r="Q40" s="68" t="s">
        <v>86</v>
      </c>
      <c r="R40" s="65">
        <v>44827</v>
      </c>
      <c r="S40" s="69">
        <v>44985</v>
      </c>
      <c r="T40" s="70"/>
      <c r="U40" s="64">
        <v>0</v>
      </c>
      <c r="V40" s="64">
        <v>0</v>
      </c>
      <c r="W40" s="70">
        <v>44985</v>
      </c>
      <c r="X40" s="64" t="s">
        <v>363</v>
      </c>
      <c r="Y40" s="64" t="s">
        <v>771</v>
      </c>
      <c r="Z40" s="118" t="s">
        <v>1180</v>
      </c>
      <c r="AA40" s="70">
        <v>44995</v>
      </c>
      <c r="AB40" s="64" t="s">
        <v>218</v>
      </c>
      <c r="AC40" s="73" t="s">
        <v>772</v>
      </c>
      <c r="AD40" s="17"/>
      <c r="AE40" s="17"/>
      <c r="AF40" s="17"/>
      <c r="AG40" s="17"/>
      <c r="AH40" s="17"/>
      <c r="AI40" s="17"/>
      <c r="AJ40" s="17"/>
    </row>
    <row r="41" spans="1:36" ht="15" customHeight="1" x14ac:dyDescent="0.25">
      <c r="A41" t="s">
        <v>837</v>
      </c>
      <c r="B41" s="64" t="s">
        <v>643</v>
      </c>
      <c r="C41" s="64">
        <v>4</v>
      </c>
      <c r="D41" s="64">
        <v>2022</v>
      </c>
      <c r="E41" s="64" t="s">
        <v>644</v>
      </c>
      <c r="F41" s="64" t="s">
        <v>645</v>
      </c>
      <c r="G41" s="65">
        <v>44802</v>
      </c>
      <c r="H41" s="66" t="s">
        <v>646</v>
      </c>
      <c r="I41" s="67" t="s">
        <v>38</v>
      </c>
      <c r="J41" s="67" t="s">
        <v>647</v>
      </c>
      <c r="K41" s="67" t="s">
        <v>648</v>
      </c>
      <c r="L41" s="64" t="s">
        <v>35</v>
      </c>
      <c r="M41" s="67" t="s">
        <v>649</v>
      </c>
      <c r="N41" s="67">
        <v>3</v>
      </c>
      <c r="O41" s="67" t="s">
        <v>39</v>
      </c>
      <c r="P41" s="64" t="s">
        <v>291</v>
      </c>
      <c r="Q41" s="68" t="s">
        <v>291</v>
      </c>
      <c r="R41" s="65">
        <v>44896</v>
      </c>
      <c r="S41" s="69">
        <v>44972</v>
      </c>
      <c r="T41" s="70"/>
      <c r="U41" s="64">
        <v>0</v>
      </c>
      <c r="V41" s="64">
        <v>0</v>
      </c>
      <c r="W41" s="70">
        <v>44566</v>
      </c>
      <c r="X41" s="64" t="s">
        <v>650</v>
      </c>
      <c r="Y41" s="64" t="s">
        <v>651</v>
      </c>
      <c r="Z41" s="118" t="s">
        <v>1180</v>
      </c>
      <c r="AA41" s="70">
        <v>44991</v>
      </c>
      <c r="AB41" s="64" t="s">
        <v>367</v>
      </c>
      <c r="AC41" s="73" t="s">
        <v>820</v>
      </c>
      <c r="AD41" s="17"/>
      <c r="AE41" s="17"/>
      <c r="AF41" s="17"/>
      <c r="AG41" s="17"/>
      <c r="AH41" s="17"/>
      <c r="AI41" s="17"/>
      <c r="AJ41" s="17"/>
    </row>
    <row r="42" spans="1:36" ht="15" customHeight="1" x14ac:dyDescent="0.25">
      <c r="A42" t="s">
        <v>837</v>
      </c>
      <c r="B42" s="64" t="s">
        <v>572</v>
      </c>
      <c r="C42" s="64">
        <v>1</v>
      </c>
      <c r="D42" s="64">
        <v>2022</v>
      </c>
      <c r="E42" s="64" t="s">
        <v>357</v>
      </c>
      <c r="F42" s="64" t="s">
        <v>573</v>
      </c>
      <c r="G42" s="65">
        <v>44846</v>
      </c>
      <c r="H42" s="66" t="s">
        <v>574</v>
      </c>
      <c r="I42" s="67" t="s">
        <v>91</v>
      </c>
      <c r="J42" s="67" t="s">
        <v>575</v>
      </c>
      <c r="K42" s="67" t="s">
        <v>576</v>
      </c>
      <c r="L42" s="64" t="s">
        <v>32</v>
      </c>
      <c r="M42" s="67" t="s">
        <v>577</v>
      </c>
      <c r="N42" s="67" t="s">
        <v>578</v>
      </c>
      <c r="O42" s="67" t="s">
        <v>356</v>
      </c>
      <c r="P42" s="64" t="s">
        <v>178</v>
      </c>
      <c r="Q42" s="68" t="s">
        <v>579</v>
      </c>
      <c r="R42" s="65">
        <v>44846</v>
      </c>
      <c r="S42" s="69">
        <v>44985</v>
      </c>
      <c r="T42" s="70"/>
      <c r="U42" s="64">
        <v>0</v>
      </c>
      <c r="V42" s="64">
        <v>0</v>
      </c>
      <c r="W42" s="70"/>
      <c r="X42" s="64"/>
      <c r="Y42" s="64"/>
      <c r="Z42" s="118" t="s">
        <v>1180</v>
      </c>
      <c r="AA42" s="70">
        <v>44991</v>
      </c>
      <c r="AB42" s="64" t="s">
        <v>367</v>
      </c>
      <c r="AC42" s="73" t="s">
        <v>821</v>
      </c>
      <c r="AD42" s="17"/>
      <c r="AE42" s="17"/>
      <c r="AF42" s="17"/>
      <c r="AG42" s="17"/>
      <c r="AH42" s="17"/>
      <c r="AI42" s="17"/>
      <c r="AJ42" s="17"/>
    </row>
    <row r="43" spans="1:36" ht="15" customHeight="1" x14ac:dyDescent="0.25">
      <c r="A43" t="s">
        <v>837</v>
      </c>
      <c r="B43" s="64" t="s">
        <v>311</v>
      </c>
      <c r="C43" s="64">
        <v>2</v>
      </c>
      <c r="D43" s="64">
        <v>2022</v>
      </c>
      <c r="E43" s="64" t="s">
        <v>425</v>
      </c>
      <c r="F43" s="64" t="s">
        <v>296</v>
      </c>
      <c r="G43" s="65">
        <v>44852</v>
      </c>
      <c r="H43" s="66" t="s">
        <v>297</v>
      </c>
      <c r="I43" s="67" t="s">
        <v>777</v>
      </c>
      <c r="J43" s="67" t="s">
        <v>778</v>
      </c>
      <c r="K43" s="67" t="s">
        <v>780</v>
      </c>
      <c r="L43" s="64" t="s">
        <v>99</v>
      </c>
      <c r="M43" s="74" t="s">
        <v>784</v>
      </c>
      <c r="N43" s="74" t="s">
        <v>785</v>
      </c>
      <c r="O43" s="64" t="s">
        <v>425</v>
      </c>
      <c r="P43" s="64" t="s">
        <v>425</v>
      </c>
      <c r="Q43" s="68" t="s">
        <v>425</v>
      </c>
      <c r="R43" s="65">
        <v>44958</v>
      </c>
      <c r="S43" s="75">
        <v>44985</v>
      </c>
      <c r="T43" s="70"/>
      <c r="U43" s="64">
        <v>0</v>
      </c>
      <c r="V43" s="64">
        <v>1</v>
      </c>
      <c r="W43" s="80">
        <v>44998</v>
      </c>
      <c r="X43" s="78" t="s">
        <v>840</v>
      </c>
      <c r="Y43" s="79" t="s">
        <v>842</v>
      </c>
      <c r="Z43" s="118" t="s">
        <v>1180</v>
      </c>
      <c r="AA43" s="80">
        <v>44999</v>
      </c>
      <c r="AB43" s="78" t="s">
        <v>773</v>
      </c>
      <c r="AC43" s="79" t="s">
        <v>843</v>
      </c>
      <c r="AD43" s="17"/>
      <c r="AE43" s="17"/>
      <c r="AF43" s="17"/>
      <c r="AG43" s="17"/>
      <c r="AH43" s="17"/>
      <c r="AI43" s="17"/>
      <c r="AJ43" s="17"/>
    </row>
    <row r="44" spans="1:36" ht="15" customHeight="1" x14ac:dyDescent="0.25">
      <c r="A44" t="s">
        <v>837</v>
      </c>
      <c r="B44" s="64" t="s">
        <v>312</v>
      </c>
      <c r="C44" s="64">
        <v>2</v>
      </c>
      <c r="D44" s="64">
        <v>2022</v>
      </c>
      <c r="E44" s="64" t="s">
        <v>425</v>
      </c>
      <c r="F44" s="64" t="s">
        <v>296</v>
      </c>
      <c r="G44" s="65">
        <v>44852</v>
      </c>
      <c r="H44" s="66" t="s">
        <v>302</v>
      </c>
      <c r="I44" s="67" t="s">
        <v>777</v>
      </c>
      <c r="J44" s="67" t="s">
        <v>788</v>
      </c>
      <c r="K44" s="76" t="s">
        <v>789</v>
      </c>
      <c r="L44" s="64" t="s">
        <v>99</v>
      </c>
      <c r="M44" s="74" t="s">
        <v>784</v>
      </c>
      <c r="N44" s="74" t="s">
        <v>785</v>
      </c>
      <c r="O44" s="64" t="s">
        <v>791</v>
      </c>
      <c r="P44" s="64" t="s">
        <v>425</v>
      </c>
      <c r="Q44" s="64" t="s">
        <v>792</v>
      </c>
      <c r="R44" s="65">
        <v>44958</v>
      </c>
      <c r="S44" s="75">
        <v>44985</v>
      </c>
      <c r="T44" s="70"/>
      <c r="U44" s="64">
        <v>0</v>
      </c>
      <c r="V44" s="64">
        <v>1</v>
      </c>
      <c r="W44" s="80">
        <v>44998</v>
      </c>
      <c r="X44" s="78" t="s">
        <v>840</v>
      </c>
      <c r="Y44" s="79" t="s">
        <v>844</v>
      </c>
      <c r="Z44" s="118" t="s">
        <v>1180</v>
      </c>
      <c r="AA44" s="80">
        <v>44999</v>
      </c>
      <c r="AB44" s="78" t="s">
        <v>773</v>
      </c>
      <c r="AC44" s="79" t="s">
        <v>845</v>
      </c>
      <c r="AD44" s="17"/>
      <c r="AE44" s="17"/>
      <c r="AF44" s="17"/>
      <c r="AG44" s="17"/>
      <c r="AH44" s="17"/>
      <c r="AI44" s="17"/>
      <c r="AJ44" s="17"/>
    </row>
    <row r="45" spans="1:36" ht="15" customHeight="1" x14ac:dyDescent="0.25">
      <c r="A45" t="s">
        <v>837</v>
      </c>
      <c r="B45" s="64" t="s">
        <v>313</v>
      </c>
      <c r="C45" s="64">
        <v>1</v>
      </c>
      <c r="D45" s="64">
        <v>2022</v>
      </c>
      <c r="E45" s="64" t="s">
        <v>425</v>
      </c>
      <c r="F45" s="64" t="s">
        <v>296</v>
      </c>
      <c r="G45" s="65">
        <v>44852</v>
      </c>
      <c r="H45" s="66" t="s">
        <v>306</v>
      </c>
      <c r="I45" s="67" t="s">
        <v>796</v>
      </c>
      <c r="J45" s="67" t="s">
        <v>797</v>
      </c>
      <c r="K45" s="76" t="s">
        <v>799</v>
      </c>
      <c r="L45" s="64" t="s">
        <v>99</v>
      </c>
      <c r="M45" s="74" t="s">
        <v>806</v>
      </c>
      <c r="N45" s="74" t="s">
        <v>807</v>
      </c>
      <c r="O45" s="64" t="s">
        <v>791</v>
      </c>
      <c r="P45" s="64" t="s">
        <v>425</v>
      </c>
      <c r="Q45" s="64" t="s">
        <v>808</v>
      </c>
      <c r="R45" s="65">
        <v>44927</v>
      </c>
      <c r="S45" s="75">
        <v>44985</v>
      </c>
      <c r="T45" s="70"/>
      <c r="U45" s="64">
        <v>0</v>
      </c>
      <c r="V45" s="64">
        <v>1</v>
      </c>
      <c r="W45" s="80">
        <v>44998</v>
      </c>
      <c r="X45" s="78" t="s">
        <v>840</v>
      </c>
      <c r="Y45" s="79" t="s">
        <v>847</v>
      </c>
      <c r="Z45" s="118" t="s">
        <v>1180</v>
      </c>
      <c r="AA45" s="80">
        <v>44999</v>
      </c>
      <c r="AB45" s="78" t="s">
        <v>773</v>
      </c>
      <c r="AC45" s="79" t="s">
        <v>848</v>
      </c>
      <c r="AD45" s="17"/>
      <c r="AE45" s="17"/>
      <c r="AF45" s="17"/>
      <c r="AG45" s="17"/>
      <c r="AH45" s="17"/>
      <c r="AI45" s="17"/>
      <c r="AJ45" s="17"/>
    </row>
    <row r="46" spans="1:36" ht="15" customHeight="1" x14ac:dyDescent="0.25">
      <c r="A46" t="s">
        <v>837</v>
      </c>
      <c r="B46" s="64" t="s">
        <v>313</v>
      </c>
      <c r="C46" s="64">
        <v>2</v>
      </c>
      <c r="D46" s="64">
        <v>2022</v>
      </c>
      <c r="E46" s="64" t="s">
        <v>425</v>
      </c>
      <c r="F46" s="64" t="s">
        <v>296</v>
      </c>
      <c r="G46" s="65">
        <v>44852</v>
      </c>
      <c r="H46" s="66" t="s">
        <v>306</v>
      </c>
      <c r="I46" s="67" t="s">
        <v>796</v>
      </c>
      <c r="J46" s="67" t="s">
        <v>797</v>
      </c>
      <c r="K46" s="76" t="s">
        <v>800</v>
      </c>
      <c r="L46" s="64" t="s">
        <v>99</v>
      </c>
      <c r="M46" s="74" t="s">
        <v>809</v>
      </c>
      <c r="N46" s="74" t="s">
        <v>810</v>
      </c>
      <c r="O46" s="64" t="s">
        <v>791</v>
      </c>
      <c r="P46" s="64" t="s">
        <v>425</v>
      </c>
      <c r="Q46" s="64" t="s">
        <v>808</v>
      </c>
      <c r="R46" s="65">
        <v>44958</v>
      </c>
      <c r="S46" s="75">
        <v>44985</v>
      </c>
      <c r="T46" s="70"/>
      <c r="U46" s="64">
        <v>0</v>
      </c>
      <c r="V46" s="64">
        <v>1</v>
      </c>
      <c r="W46" s="80">
        <v>44998</v>
      </c>
      <c r="X46" s="78" t="s">
        <v>840</v>
      </c>
      <c r="Y46" s="79" t="s">
        <v>847</v>
      </c>
      <c r="Z46" s="118" t="s">
        <v>1180</v>
      </c>
      <c r="AA46" s="80">
        <v>44999</v>
      </c>
      <c r="AB46" s="78" t="s">
        <v>773</v>
      </c>
      <c r="AC46" s="79" t="s">
        <v>848</v>
      </c>
      <c r="AD46" s="17"/>
      <c r="AE46" s="17"/>
      <c r="AF46" s="17"/>
      <c r="AG46" s="17"/>
      <c r="AH46" s="17"/>
      <c r="AI46" s="17"/>
      <c r="AJ46" s="17"/>
    </row>
    <row r="47" spans="1:36" ht="15" customHeight="1" x14ac:dyDescent="0.25">
      <c r="A47" t="s">
        <v>837</v>
      </c>
      <c r="B47" s="64" t="s">
        <v>313</v>
      </c>
      <c r="C47" s="64">
        <v>5</v>
      </c>
      <c r="D47" s="64">
        <v>2022</v>
      </c>
      <c r="E47" s="64" t="s">
        <v>425</v>
      </c>
      <c r="F47" s="64" t="s">
        <v>296</v>
      </c>
      <c r="G47" s="65">
        <v>44852</v>
      </c>
      <c r="H47" s="66" t="s">
        <v>306</v>
      </c>
      <c r="I47" s="67" t="s">
        <v>796</v>
      </c>
      <c r="J47" s="67" t="s">
        <v>798</v>
      </c>
      <c r="K47" s="76" t="s">
        <v>803</v>
      </c>
      <c r="L47" s="64" t="s">
        <v>99</v>
      </c>
      <c r="M47" s="74" t="s">
        <v>816</v>
      </c>
      <c r="N47" s="74" t="s">
        <v>816</v>
      </c>
      <c r="O47" s="64" t="s">
        <v>791</v>
      </c>
      <c r="P47" s="64" t="s">
        <v>425</v>
      </c>
      <c r="Q47" s="64" t="s">
        <v>792</v>
      </c>
      <c r="R47" s="65">
        <v>44958</v>
      </c>
      <c r="S47" s="75">
        <v>44985</v>
      </c>
      <c r="T47" s="70"/>
      <c r="U47" s="64">
        <v>0</v>
      </c>
      <c r="V47" s="64">
        <v>1</v>
      </c>
      <c r="W47" s="80">
        <v>44998</v>
      </c>
      <c r="X47" s="78" t="s">
        <v>840</v>
      </c>
      <c r="Y47" s="79" t="s">
        <v>850</v>
      </c>
      <c r="Z47" s="118" t="s">
        <v>1180</v>
      </c>
      <c r="AA47" s="80">
        <v>44999</v>
      </c>
      <c r="AB47" s="78" t="s">
        <v>773</v>
      </c>
      <c r="AC47" s="79" t="s">
        <v>851</v>
      </c>
      <c r="AD47" s="17"/>
      <c r="AE47" s="17"/>
      <c r="AF47" s="17"/>
      <c r="AG47" s="17"/>
      <c r="AH47" s="17"/>
      <c r="AI47" s="17"/>
      <c r="AJ47" s="17"/>
    </row>
    <row r="48" spans="1:36" ht="15" customHeight="1" x14ac:dyDescent="0.25">
      <c r="A48" t="s">
        <v>837</v>
      </c>
      <c r="B48" s="64" t="s">
        <v>348</v>
      </c>
      <c r="C48" s="64">
        <v>1</v>
      </c>
      <c r="D48" s="64">
        <v>2022</v>
      </c>
      <c r="E48" s="64" t="s">
        <v>357</v>
      </c>
      <c r="F48" s="64" t="s">
        <v>314</v>
      </c>
      <c r="G48" s="65">
        <v>44855</v>
      </c>
      <c r="H48" s="66" t="s">
        <v>358</v>
      </c>
      <c r="I48" s="67" t="s">
        <v>335</v>
      </c>
      <c r="J48" s="67" t="s">
        <v>336</v>
      </c>
      <c r="K48" s="76" t="s">
        <v>337</v>
      </c>
      <c r="L48" s="64" t="s">
        <v>35</v>
      </c>
      <c r="M48" s="74" t="s">
        <v>359</v>
      </c>
      <c r="N48" s="74">
        <v>1</v>
      </c>
      <c r="O48" s="64" t="s">
        <v>356</v>
      </c>
      <c r="P48" s="64" t="s">
        <v>178</v>
      </c>
      <c r="Q48" s="64" t="s">
        <v>178</v>
      </c>
      <c r="R48" s="65">
        <v>44887</v>
      </c>
      <c r="S48" s="75">
        <v>44985</v>
      </c>
      <c r="T48" s="70"/>
      <c r="U48" s="64">
        <v>0</v>
      </c>
      <c r="V48" s="64">
        <v>0</v>
      </c>
      <c r="W48" s="80"/>
      <c r="X48" s="78"/>
      <c r="Y48" s="79"/>
      <c r="Z48" s="118" t="s">
        <v>1180</v>
      </c>
      <c r="AA48" s="80">
        <v>44991</v>
      </c>
      <c r="AB48" s="78" t="s">
        <v>367</v>
      </c>
      <c r="AC48" s="79" t="s">
        <v>822</v>
      </c>
      <c r="AD48" s="17"/>
      <c r="AE48" s="17"/>
      <c r="AF48" s="17"/>
      <c r="AG48" s="17"/>
      <c r="AH48" s="17"/>
      <c r="AI48" s="17"/>
      <c r="AJ48" s="17"/>
    </row>
    <row r="49" spans="1:36" ht="15" customHeight="1" x14ac:dyDescent="0.25">
      <c r="A49" t="s">
        <v>837</v>
      </c>
      <c r="B49" s="64" t="s">
        <v>544</v>
      </c>
      <c r="C49" s="64">
        <v>1</v>
      </c>
      <c r="D49" s="64">
        <v>2022</v>
      </c>
      <c r="E49" s="64" t="s">
        <v>90</v>
      </c>
      <c r="F49" s="64" t="s">
        <v>509</v>
      </c>
      <c r="G49" s="65">
        <v>44889</v>
      </c>
      <c r="H49" s="66" t="s">
        <v>510</v>
      </c>
      <c r="I49" s="67" t="s">
        <v>33</v>
      </c>
      <c r="J49" s="67" t="s">
        <v>511</v>
      </c>
      <c r="K49" s="76" t="s">
        <v>512</v>
      </c>
      <c r="L49" s="64" t="s">
        <v>29</v>
      </c>
      <c r="M49" s="74" t="s">
        <v>513</v>
      </c>
      <c r="N49" s="74">
        <v>2</v>
      </c>
      <c r="O49" s="64" t="s">
        <v>34</v>
      </c>
      <c r="P49" s="64" t="s">
        <v>34</v>
      </c>
      <c r="Q49" s="64" t="s">
        <v>514</v>
      </c>
      <c r="R49" s="65">
        <v>44896</v>
      </c>
      <c r="S49" s="75">
        <v>44985</v>
      </c>
      <c r="T49" s="70"/>
      <c r="U49" s="64">
        <v>0</v>
      </c>
      <c r="V49" s="64">
        <v>0</v>
      </c>
      <c r="W49" s="80">
        <v>44991</v>
      </c>
      <c r="X49" s="78" t="s">
        <v>366</v>
      </c>
      <c r="Y49" s="79" t="s">
        <v>833</v>
      </c>
      <c r="Z49" s="118" t="s">
        <v>1180</v>
      </c>
      <c r="AA49" s="80">
        <v>44995</v>
      </c>
      <c r="AB49" s="78" t="s">
        <v>218</v>
      </c>
      <c r="AC49" s="79" t="s">
        <v>834</v>
      </c>
      <c r="AD49" s="17"/>
      <c r="AE49" s="17"/>
      <c r="AF49" s="17"/>
      <c r="AG49" s="17"/>
      <c r="AH49" s="17"/>
      <c r="AI49" s="17"/>
      <c r="AJ49" s="17"/>
    </row>
    <row r="50" spans="1:36" ht="15" customHeight="1" x14ac:dyDescent="0.25">
      <c r="A50" t="s">
        <v>837</v>
      </c>
      <c r="B50" s="64" t="s">
        <v>642</v>
      </c>
      <c r="C50" s="64">
        <v>2</v>
      </c>
      <c r="D50" s="64">
        <v>2023</v>
      </c>
      <c r="E50" s="64" t="s">
        <v>73</v>
      </c>
      <c r="F50" s="64" t="s">
        <v>631</v>
      </c>
      <c r="G50" s="65">
        <v>44924</v>
      </c>
      <c r="H50" s="66" t="s">
        <v>632</v>
      </c>
      <c r="I50" s="67" t="s">
        <v>633</v>
      </c>
      <c r="J50" s="67" t="s">
        <v>634</v>
      </c>
      <c r="K50" s="76" t="s">
        <v>638</v>
      </c>
      <c r="L50" s="64" t="s">
        <v>35</v>
      </c>
      <c r="M50" s="74" t="s">
        <v>639</v>
      </c>
      <c r="N50" s="74">
        <v>1</v>
      </c>
      <c r="O50" s="64" t="s">
        <v>637</v>
      </c>
      <c r="P50" s="64" t="s">
        <v>45</v>
      </c>
      <c r="Q50" s="64" t="s">
        <v>45</v>
      </c>
      <c r="R50" s="65">
        <v>44942</v>
      </c>
      <c r="S50" s="75">
        <v>44985</v>
      </c>
      <c r="T50" s="70"/>
      <c r="U50" s="64">
        <v>0</v>
      </c>
      <c r="V50" s="64">
        <v>0</v>
      </c>
      <c r="W50" s="80"/>
      <c r="X50" s="78"/>
      <c r="Y50" s="79"/>
      <c r="Z50" s="118" t="s">
        <v>1180</v>
      </c>
      <c r="AA50" s="80">
        <v>44998</v>
      </c>
      <c r="AB50" s="78" t="s">
        <v>229</v>
      </c>
      <c r="AC50" s="79" t="s">
        <v>839</v>
      </c>
      <c r="AD50" s="17"/>
      <c r="AE50" s="17"/>
      <c r="AF50" s="17"/>
      <c r="AG50" s="17"/>
      <c r="AH50" s="17"/>
      <c r="AI50" s="17"/>
      <c r="AJ50" s="17"/>
    </row>
    <row r="51" spans="1:36" ht="15" customHeight="1" x14ac:dyDescent="0.25">
      <c r="A51" t="s">
        <v>837</v>
      </c>
      <c r="B51" s="64" t="s">
        <v>676</v>
      </c>
      <c r="C51" s="64">
        <v>1</v>
      </c>
      <c r="D51" s="64">
        <v>2023</v>
      </c>
      <c r="E51" s="64" t="s">
        <v>73</v>
      </c>
      <c r="F51" s="64" t="s">
        <v>665</v>
      </c>
      <c r="G51" s="65">
        <v>44918</v>
      </c>
      <c r="H51" s="66" t="s">
        <v>666</v>
      </c>
      <c r="I51" s="67" t="s">
        <v>667</v>
      </c>
      <c r="J51" s="67" t="s">
        <v>668</v>
      </c>
      <c r="K51" s="76" t="s">
        <v>669</v>
      </c>
      <c r="L51" s="64" t="s">
        <v>35</v>
      </c>
      <c r="M51" s="74" t="s">
        <v>670</v>
      </c>
      <c r="N51" s="74">
        <v>1</v>
      </c>
      <c r="O51" s="64" t="s">
        <v>637</v>
      </c>
      <c r="P51" s="64" t="s">
        <v>45</v>
      </c>
      <c r="Q51" s="64" t="s">
        <v>45</v>
      </c>
      <c r="R51" s="65">
        <v>44942</v>
      </c>
      <c r="S51" s="75">
        <v>45016</v>
      </c>
      <c r="T51" s="70"/>
      <c r="U51" s="64">
        <v>0</v>
      </c>
      <c r="V51" s="64">
        <v>0</v>
      </c>
      <c r="W51" s="80"/>
      <c r="X51" s="78"/>
      <c r="Y51" s="79"/>
      <c r="Z51" s="118" t="s">
        <v>1180</v>
      </c>
      <c r="AA51" s="80">
        <v>44998</v>
      </c>
      <c r="AB51" s="78" t="s">
        <v>229</v>
      </c>
      <c r="AC51" s="79" t="s">
        <v>849</v>
      </c>
      <c r="AD51" s="17"/>
      <c r="AE51" s="17"/>
      <c r="AF51" s="17"/>
      <c r="AG51" s="17"/>
      <c r="AH51" s="17"/>
      <c r="AI51" s="17"/>
      <c r="AJ51" s="17"/>
    </row>
    <row r="52" spans="1:36" s="116" customFormat="1" ht="15" customHeight="1" x14ac:dyDescent="0.25">
      <c r="A52" s="116" t="s">
        <v>1283</v>
      </c>
      <c r="B52" s="122" t="s">
        <v>145</v>
      </c>
      <c r="C52" s="122">
        <v>1</v>
      </c>
      <c r="D52" s="122">
        <v>2022</v>
      </c>
      <c r="E52" s="122" t="s">
        <v>275</v>
      </c>
      <c r="F52" s="122" t="s">
        <v>271</v>
      </c>
      <c r="G52" s="123">
        <v>44775</v>
      </c>
      <c r="H52" s="124" t="s">
        <v>146</v>
      </c>
      <c r="I52" s="125" t="s">
        <v>95</v>
      </c>
      <c r="J52" s="125" t="s">
        <v>147</v>
      </c>
      <c r="K52" s="133" t="s">
        <v>395</v>
      </c>
      <c r="L52" s="122" t="s">
        <v>277</v>
      </c>
      <c r="M52" s="131" t="s">
        <v>148</v>
      </c>
      <c r="N52" s="131" t="s">
        <v>149</v>
      </c>
      <c r="O52" s="122" t="s">
        <v>41</v>
      </c>
      <c r="P52" s="122" t="s">
        <v>43</v>
      </c>
      <c r="Q52" s="122" t="s">
        <v>266</v>
      </c>
      <c r="R52" s="123">
        <v>44804</v>
      </c>
      <c r="S52" s="132">
        <v>45016</v>
      </c>
      <c r="T52" s="128">
        <v>44813</v>
      </c>
      <c r="U52" s="122">
        <v>1</v>
      </c>
      <c r="V52" s="122">
        <v>0</v>
      </c>
      <c r="W52" s="136">
        <v>45009</v>
      </c>
      <c r="X52" s="134" t="s">
        <v>363</v>
      </c>
      <c r="Y52" s="135" t="s">
        <v>1183</v>
      </c>
      <c r="Z52" s="118" t="s">
        <v>1180</v>
      </c>
      <c r="AA52" s="136">
        <v>45026</v>
      </c>
      <c r="AB52" s="134" t="s">
        <v>218</v>
      </c>
      <c r="AC52" s="135" t="s">
        <v>1184</v>
      </c>
      <c r="AD52" s="117"/>
      <c r="AE52" s="117"/>
      <c r="AF52" s="117"/>
      <c r="AG52" s="117"/>
      <c r="AH52" s="117"/>
      <c r="AI52" s="117"/>
      <c r="AJ52" s="117"/>
    </row>
    <row r="53" spans="1:36" s="116" customFormat="1" ht="15" customHeight="1" x14ac:dyDescent="0.25">
      <c r="A53" s="116" t="s">
        <v>1283</v>
      </c>
      <c r="B53" s="122" t="s">
        <v>162</v>
      </c>
      <c r="C53" s="122">
        <v>1</v>
      </c>
      <c r="D53" s="122">
        <v>2022</v>
      </c>
      <c r="E53" s="122" t="s">
        <v>87</v>
      </c>
      <c r="F53" s="122" t="s">
        <v>163</v>
      </c>
      <c r="G53" s="123">
        <v>44764</v>
      </c>
      <c r="H53" s="124" t="s">
        <v>397</v>
      </c>
      <c r="I53" s="125" t="s">
        <v>164</v>
      </c>
      <c r="J53" s="125" t="s">
        <v>165</v>
      </c>
      <c r="K53" s="133" t="s">
        <v>166</v>
      </c>
      <c r="L53" s="122" t="s">
        <v>29</v>
      </c>
      <c r="M53" s="131" t="s">
        <v>167</v>
      </c>
      <c r="N53" s="131">
        <v>2</v>
      </c>
      <c r="O53" s="122" t="s">
        <v>41</v>
      </c>
      <c r="P53" s="122" t="s">
        <v>42</v>
      </c>
      <c r="Q53" s="122" t="s">
        <v>42</v>
      </c>
      <c r="R53" s="123">
        <v>44788</v>
      </c>
      <c r="S53" s="132">
        <v>45016</v>
      </c>
      <c r="T53" s="128">
        <v>44813</v>
      </c>
      <c r="U53" s="122">
        <v>1</v>
      </c>
      <c r="V53" s="122">
        <v>0</v>
      </c>
      <c r="W53" s="136">
        <v>45016</v>
      </c>
      <c r="X53" s="134" t="s">
        <v>724</v>
      </c>
      <c r="Y53" s="135" t="s">
        <v>1223</v>
      </c>
      <c r="Z53" s="118" t="s">
        <v>1180</v>
      </c>
      <c r="AA53" s="136">
        <v>44992</v>
      </c>
      <c r="AB53" s="134" t="s">
        <v>216</v>
      </c>
      <c r="AC53" s="135" t="s">
        <v>1224</v>
      </c>
      <c r="AD53" s="117"/>
      <c r="AE53" s="117"/>
      <c r="AF53" s="117"/>
      <c r="AG53" s="117"/>
      <c r="AH53" s="117"/>
      <c r="AI53" s="117"/>
      <c r="AJ53" s="117"/>
    </row>
    <row r="54" spans="1:36" s="116" customFormat="1" ht="15" customHeight="1" x14ac:dyDescent="0.25">
      <c r="A54" s="116" t="s">
        <v>1283</v>
      </c>
      <c r="B54" s="122" t="s">
        <v>168</v>
      </c>
      <c r="C54" s="122">
        <v>1</v>
      </c>
      <c r="D54" s="122">
        <v>2022</v>
      </c>
      <c r="E54" s="122" t="s">
        <v>87</v>
      </c>
      <c r="F54" s="122" t="s">
        <v>163</v>
      </c>
      <c r="G54" s="123">
        <v>44764</v>
      </c>
      <c r="H54" s="124" t="s">
        <v>169</v>
      </c>
      <c r="I54" s="125" t="s">
        <v>164</v>
      </c>
      <c r="J54" s="125" t="s">
        <v>170</v>
      </c>
      <c r="K54" s="133" t="s">
        <v>171</v>
      </c>
      <c r="L54" s="122" t="s">
        <v>29</v>
      </c>
      <c r="M54" s="131" t="s">
        <v>172</v>
      </c>
      <c r="N54" s="131">
        <v>1</v>
      </c>
      <c r="O54" s="122" t="s">
        <v>41</v>
      </c>
      <c r="P54" s="122" t="s">
        <v>42</v>
      </c>
      <c r="Q54" s="122" t="s">
        <v>42</v>
      </c>
      <c r="R54" s="123">
        <v>44788</v>
      </c>
      <c r="S54" s="132">
        <v>45016</v>
      </c>
      <c r="T54" s="128">
        <v>44813</v>
      </c>
      <c r="U54" s="122">
        <v>1</v>
      </c>
      <c r="V54" s="122">
        <v>0</v>
      </c>
      <c r="W54" s="136">
        <v>45016</v>
      </c>
      <c r="X54" s="134" t="s">
        <v>724</v>
      </c>
      <c r="Y54" s="135" t="s">
        <v>1225</v>
      </c>
      <c r="Z54" s="118" t="s">
        <v>1180</v>
      </c>
      <c r="AA54" s="136">
        <v>45027</v>
      </c>
      <c r="AB54" s="134" t="s">
        <v>216</v>
      </c>
      <c r="AC54" s="135" t="s">
        <v>1226</v>
      </c>
      <c r="AD54" s="117"/>
      <c r="AE54" s="117"/>
      <c r="AF54" s="117"/>
      <c r="AG54" s="117"/>
      <c r="AH54" s="117"/>
      <c r="AI54" s="117"/>
      <c r="AJ54" s="117"/>
    </row>
    <row r="55" spans="1:36" s="116" customFormat="1" ht="15" customHeight="1" x14ac:dyDescent="0.25">
      <c r="A55" s="116" t="s">
        <v>1283</v>
      </c>
      <c r="B55" s="122" t="s">
        <v>191</v>
      </c>
      <c r="C55" s="122">
        <v>1</v>
      </c>
      <c r="D55" s="122">
        <v>2022</v>
      </c>
      <c r="E55" s="122" t="s">
        <v>87</v>
      </c>
      <c r="F55" s="122" t="s">
        <v>185</v>
      </c>
      <c r="G55" s="123">
        <v>44777</v>
      </c>
      <c r="H55" s="124" t="s">
        <v>186</v>
      </c>
      <c r="I55" s="125" t="s">
        <v>400</v>
      </c>
      <c r="J55" s="125" t="s">
        <v>187</v>
      </c>
      <c r="K55" s="133" t="s">
        <v>188</v>
      </c>
      <c r="L55" s="122" t="s">
        <v>29</v>
      </c>
      <c r="M55" s="131" t="s">
        <v>189</v>
      </c>
      <c r="N55" s="131">
        <v>1</v>
      </c>
      <c r="O55" s="122" t="s">
        <v>203</v>
      </c>
      <c r="P55" s="122" t="s">
        <v>42</v>
      </c>
      <c r="Q55" s="122" t="s">
        <v>42</v>
      </c>
      <c r="R55" s="123">
        <v>44805</v>
      </c>
      <c r="S55" s="132">
        <v>45016</v>
      </c>
      <c r="T55" s="128"/>
      <c r="U55" s="122">
        <v>1</v>
      </c>
      <c r="V55" s="122">
        <v>0</v>
      </c>
      <c r="W55" s="136">
        <v>45026</v>
      </c>
      <c r="X55" s="134" t="s">
        <v>724</v>
      </c>
      <c r="Y55" s="135" t="s">
        <v>1228</v>
      </c>
      <c r="Z55" s="118" t="s">
        <v>1180</v>
      </c>
      <c r="AA55" s="136">
        <v>45027</v>
      </c>
      <c r="AB55" s="134" t="s">
        <v>216</v>
      </c>
      <c r="AC55" s="135" t="s">
        <v>1229</v>
      </c>
      <c r="AD55" s="117"/>
      <c r="AE55" s="117"/>
      <c r="AF55" s="117"/>
      <c r="AG55" s="117"/>
      <c r="AH55" s="117"/>
      <c r="AI55" s="117"/>
      <c r="AJ55" s="117"/>
    </row>
    <row r="56" spans="1:36" s="116" customFormat="1" ht="15" customHeight="1" x14ac:dyDescent="0.25">
      <c r="A56" s="116" t="s">
        <v>1283</v>
      </c>
      <c r="B56" s="122" t="s">
        <v>208</v>
      </c>
      <c r="C56" s="122">
        <v>1</v>
      </c>
      <c r="D56" s="122">
        <v>2022</v>
      </c>
      <c r="E56" s="122" t="s">
        <v>275</v>
      </c>
      <c r="F56" s="122" t="s">
        <v>204</v>
      </c>
      <c r="G56" s="123">
        <v>44804</v>
      </c>
      <c r="H56" s="124" t="s">
        <v>401</v>
      </c>
      <c r="I56" s="125" t="s">
        <v>402</v>
      </c>
      <c r="J56" s="125" t="s">
        <v>205</v>
      </c>
      <c r="K56" s="133" t="s">
        <v>403</v>
      </c>
      <c r="L56" s="122" t="s">
        <v>29</v>
      </c>
      <c r="M56" s="131" t="s">
        <v>404</v>
      </c>
      <c r="N56" s="131">
        <v>1</v>
      </c>
      <c r="O56" s="122" t="s">
        <v>203</v>
      </c>
      <c r="P56" s="122" t="s">
        <v>41</v>
      </c>
      <c r="Q56" s="122" t="s">
        <v>263</v>
      </c>
      <c r="R56" s="123">
        <v>44935</v>
      </c>
      <c r="S56" s="132">
        <v>45015</v>
      </c>
      <c r="T56" s="128"/>
      <c r="U56" s="122">
        <v>0</v>
      </c>
      <c r="V56" s="122">
        <v>0</v>
      </c>
      <c r="W56" s="136">
        <v>45026</v>
      </c>
      <c r="X56" s="134" t="s">
        <v>1230</v>
      </c>
      <c r="Y56" s="135" t="s">
        <v>1231</v>
      </c>
      <c r="Z56" s="118" t="s">
        <v>1180</v>
      </c>
      <c r="AA56" s="136">
        <v>44992</v>
      </c>
      <c r="AB56" s="134" t="s">
        <v>216</v>
      </c>
      <c r="AC56" s="135" t="s">
        <v>1232</v>
      </c>
      <c r="AD56" s="117"/>
      <c r="AE56" s="117"/>
      <c r="AF56" s="117"/>
      <c r="AG56" s="117"/>
      <c r="AH56" s="117"/>
      <c r="AI56" s="117"/>
      <c r="AJ56" s="117"/>
    </row>
    <row r="57" spans="1:36" s="116" customFormat="1" ht="15" customHeight="1" x14ac:dyDescent="0.25">
      <c r="A57" s="116" t="s">
        <v>1283</v>
      </c>
      <c r="B57" s="122" t="s">
        <v>209</v>
      </c>
      <c r="C57" s="122">
        <v>1</v>
      </c>
      <c r="D57" s="122">
        <v>2022</v>
      </c>
      <c r="E57" s="122" t="s">
        <v>275</v>
      </c>
      <c r="F57" s="122" t="s">
        <v>204</v>
      </c>
      <c r="G57" s="123">
        <v>44804</v>
      </c>
      <c r="H57" s="124" t="s">
        <v>405</v>
      </c>
      <c r="I57" s="125" t="s">
        <v>402</v>
      </c>
      <c r="J57" s="125" t="s">
        <v>206</v>
      </c>
      <c r="K57" s="133" t="s">
        <v>403</v>
      </c>
      <c r="L57" s="122" t="s">
        <v>29</v>
      </c>
      <c r="M57" s="131" t="s">
        <v>404</v>
      </c>
      <c r="N57" s="131">
        <v>1</v>
      </c>
      <c r="O57" s="122" t="s">
        <v>203</v>
      </c>
      <c r="P57" s="122" t="s">
        <v>41</v>
      </c>
      <c r="Q57" s="122" t="s">
        <v>263</v>
      </c>
      <c r="R57" s="123">
        <v>44935</v>
      </c>
      <c r="S57" s="132">
        <v>45015</v>
      </c>
      <c r="T57" s="128"/>
      <c r="U57" s="122">
        <v>0</v>
      </c>
      <c r="V57" s="122">
        <v>0</v>
      </c>
      <c r="W57" s="136">
        <v>45026</v>
      </c>
      <c r="X57" s="134" t="s">
        <v>1230</v>
      </c>
      <c r="Y57" s="135" t="s">
        <v>1231</v>
      </c>
      <c r="Z57" s="118" t="s">
        <v>1180</v>
      </c>
      <c r="AA57" s="136">
        <v>45027</v>
      </c>
      <c r="AB57" s="134" t="s">
        <v>216</v>
      </c>
      <c r="AC57" s="135" t="s">
        <v>1232</v>
      </c>
      <c r="AD57" s="117"/>
      <c r="AE57" s="117"/>
      <c r="AF57" s="117"/>
      <c r="AG57" s="117"/>
      <c r="AH57" s="117"/>
      <c r="AI57" s="117"/>
      <c r="AJ57" s="117"/>
    </row>
    <row r="58" spans="1:36" s="116" customFormat="1" ht="15" customHeight="1" x14ac:dyDescent="0.25">
      <c r="A58" s="116" t="s">
        <v>1283</v>
      </c>
      <c r="B58" s="122" t="s">
        <v>210</v>
      </c>
      <c r="C58" s="122">
        <v>1</v>
      </c>
      <c r="D58" s="122">
        <v>2022</v>
      </c>
      <c r="E58" s="122" t="s">
        <v>275</v>
      </c>
      <c r="F58" s="122" t="s">
        <v>204</v>
      </c>
      <c r="G58" s="123">
        <v>44804</v>
      </c>
      <c r="H58" s="124" t="s">
        <v>406</v>
      </c>
      <c r="I58" s="125" t="s">
        <v>407</v>
      </c>
      <c r="J58" s="125" t="s">
        <v>207</v>
      </c>
      <c r="K58" s="133" t="s">
        <v>403</v>
      </c>
      <c r="L58" s="122" t="s">
        <v>29</v>
      </c>
      <c r="M58" s="131" t="s">
        <v>404</v>
      </c>
      <c r="N58" s="131">
        <v>1</v>
      </c>
      <c r="O58" s="122" t="s">
        <v>203</v>
      </c>
      <c r="P58" s="122" t="s">
        <v>41</v>
      </c>
      <c r="Q58" s="122" t="s">
        <v>263</v>
      </c>
      <c r="R58" s="123">
        <v>44935</v>
      </c>
      <c r="S58" s="132">
        <v>45015</v>
      </c>
      <c r="T58" s="128"/>
      <c r="U58" s="122">
        <v>0</v>
      </c>
      <c r="V58" s="122">
        <v>0</v>
      </c>
      <c r="W58" s="136">
        <v>45026</v>
      </c>
      <c r="X58" s="134" t="s">
        <v>1230</v>
      </c>
      <c r="Y58" s="135" t="s">
        <v>1231</v>
      </c>
      <c r="Z58" s="118" t="s">
        <v>1180</v>
      </c>
      <c r="AA58" s="136">
        <v>45027</v>
      </c>
      <c r="AB58" s="134" t="s">
        <v>216</v>
      </c>
      <c r="AC58" s="135" t="s">
        <v>1233</v>
      </c>
      <c r="AD58" s="117"/>
      <c r="AE58" s="117"/>
      <c r="AF58" s="117"/>
      <c r="AG58" s="117"/>
      <c r="AH58" s="117"/>
      <c r="AI58" s="117"/>
      <c r="AJ58" s="117"/>
    </row>
    <row r="59" spans="1:36" s="116" customFormat="1" ht="15" customHeight="1" x14ac:dyDescent="0.25">
      <c r="A59" s="116" t="s">
        <v>1283</v>
      </c>
      <c r="B59" s="122" t="s">
        <v>259</v>
      </c>
      <c r="C59" s="122">
        <v>3</v>
      </c>
      <c r="D59" s="122">
        <v>2022</v>
      </c>
      <c r="E59" s="122" t="s">
        <v>97</v>
      </c>
      <c r="F59" s="122" t="s">
        <v>272</v>
      </c>
      <c r="G59" s="123">
        <v>44827</v>
      </c>
      <c r="H59" s="124" t="s">
        <v>240</v>
      </c>
      <c r="I59" s="125" t="s">
        <v>95</v>
      </c>
      <c r="J59" s="125" t="s">
        <v>241</v>
      </c>
      <c r="K59" s="133" t="s">
        <v>245</v>
      </c>
      <c r="L59" s="122" t="s">
        <v>29</v>
      </c>
      <c r="M59" s="131" t="s">
        <v>411</v>
      </c>
      <c r="N59" s="131" t="s">
        <v>235</v>
      </c>
      <c r="O59" s="122" t="s">
        <v>41</v>
      </c>
      <c r="P59" s="122" t="s">
        <v>43</v>
      </c>
      <c r="Q59" s="122" t="s">
        <v>86</v>
      </c>
      <c r="R59" s="123">
        <v>44827</v>
      </c>
      <c r="S59" s="132">
        <v>45015</v>
      </c>
      <c r="T59" s="128"/>
      <c r="U59" s="122">
        <v>0</v>
      </c>
      <c r="V59" s="122">
        <v>0</v>
      </c>
      <c r="W59" s="136">
        <v>45009</v>
      </c>
      <c r="X59" s="134" t="s">
        <v>363</v>
      </c>
      <c r="Y59" s="135" t="s">
        <v>1181</v>
      </c>
      <c r="Z59" s="118" t="s">
        <v>1180</v>
      </c>
      <c r="AA59" s="136">
        <v>45026</v>
      </c>
      <c r="AB59" s="134" t="s">
        <v>218</v>
      </c>
      <c r="AC59" s="135" t="s">
        <v>1182</v>
      </c>
      <c r="AD59" s="117"/>
      <c r="AE59" s="117"/>
      <c r="AF59" s="117"/>
      <c r="AG59" s="117"/>
      <c r="AH59" s="117"/>
      <c r="AI59" s="117"/>
      <c r="AJ59" s="117"/>
    </row>
    <row r="60" spans="1:36" s="116" customFormat="1" ht="15" customHeight="1" x14ac:dyDescent="0.25">
      <c r="A60" s="116" t="s">
        <v>1283</v>
      </c>
      <c r="B60" s="122" t="s">
        <v>260</v>
      </c>
      <c r="C60" s="122">
        <v>2</v>
      </c>
      <c r="D60" s="122">
        <v>2022</v>
      </c>
      <c r="E60" s="122" t="s">
        <v>97</v>
      </c>
      <c r="F60" s="122" t="s">
        <v>272</v>
      </c>
      <c r="G60" s="123">
        <v>44827</v>
      </c>
      <c r="H60" s="124" t="s">
        <v>246</v>
      </c>
      <c r="I60" s="125" t="s">
        <v>95</v>
      </c>
      <c r="J60" s="125" t="s">
        <v>247</v>
      </c>
      <c r="K60" s="133" t="s">
        <v>248</v>
      </c>
      <c r="L60" s="122" t="s">
        <v>29</v>
      </c>
      <c r="M60" s="131" t="s">
        <v>411</v>
      </c>
      <c r="N60" s="131" t="s">
        <v>235</v>
      </c>
      <c r="O60" s="122" t="s">
        <v>41</v>
      </c>
      <c r="P60" s="122" t="s">
        <v>43</v>
      </c>
      <c r="Q60" s="122" t="s">
        <v>86</v>
      </c>
      <c r="R60" s="123">
        <v>44827</v>
      </c>
      <c r="S60" s="132">
        <v>45015</v>
      </c>
      <c r="T60" s="128"/>
      <c r="U60" s="122">
        <v>0</v>
      </c>
      <c r="V60" s="122">
        <v>0</v>
      </c>
      <c r="W60" s="136">
        <v>45009</v>
      </c>
      <c r="X60" s="134" t="s">
        <v>363</v>
      </c>
      <c r="Y60" s="135" t="s">
        <v>1185</v>
      </c>
      <c r="Z60" s="118" t="s">
        <v>1180</v>
      </c>
      <c r="AA60" s="136">
        <v>45026</v>
      </c>
      <c r="AB60" s="134" t="s">
        <v>218</v>
      </c>
      <c r="AC60" s="135" t="s">
        <v>1186</v>
      </c>
      <c r="AD60" s="117"/>
      <c r="AE60" s="117"/>
      <c r="AF60" s="117"/>
      <c r="AG60" s="117"/>
      <c r="AH60" s="117"/>
      <c r="AI60" s="117"/>
      <c r="AJ60" s="117"/>
    </row>
    <row r="61" spans="1:36" s="116" customFormat="1" ht="15" customHeight="1" x14ac:dyDescent="0.25">
      <c r="A61" s="116" t="s">
        <v>1283</v>
      </c>
      <c r="B61" s="122" t="s">
        <v>287</v>
      </c>
      <c r="C61" s="122">
        <v>1</v>
      </c>
      <c r="D61" s="122">
        <v>2022</v>
      </c>
      <c r="E61" s="122" t="s">
        <v>357</v>
      </c>
      <c r="F61" s="122" t="s">
        <v>281</v>
      </c>
      <c r="G61" s="123">
        <v>44831</v>
      </c>
      <c r="H61" s="124" t="s">
        <v>415</v>
      </c>
      <c r="I61" s="125" t="s">
        <v>93</v>
      </c>
      <c r="J61" s="125" t="s">
        <v>416</v>
      </c>
      <c r="K61" s="133" t="s">
        <v>417</v>
      </c>
      <c r="L61" s="122" t="s">
        <v>277</v>
      </c>
      <c r="M61" s="131" t="s">
        <v>282</v>
      </c>
      <c r="N61" s="131">
        <v>4</v>
      </c>
      <c r="O61" s="122" t="s">
        <v>39</v>
      </c>
      <c r="P61" s="122" t="s">
        <v>40</v>
      </c>
      <c r="Q61" s="122" t="s">
        <v>40</v>
      </c>
      <c r="R61" s="123">
        <v>44866</v>
      </c>
      <c r="S61" s="132">
        <v>45231</v>
      </c>
      <c r="T61" s="128"/>
      <c r="U61" s="122">
        <v>0</v>
      </c>
      <c r="V61" s="122">
        <v>0</v>
      </c>
      <c r="W61" s="136">
        <v>45028</v>
      </c>
      <c r="X61" s="134" t="s">
        <v>650</v>
      </c>
      <c r="Y61" s="135" t="s">
        <v>1244</v>
      </c>
      <c r="Z61" s="118" t="s">
        <v>1180</v>
      </c>
      <c r="AA61" s="136">
        <v>45029</v>
      </c>
      <c r="AB61" s="134" t="s">
        <v>888</v>
      </c>
      <c r="AC61" s="135" t="s">
        <v>1245</v>
      </c>
      <c r="AD61" s="117"/>
      <c r="AE61" s="117"/>
      <c r="AF61" s="117"/>
      <c r="AG61" s="117"/>
      <c r="AH61" s="117"/>
      <c r="AI61" s="117"/>
      <c r="AJ61" s="117"/>
    </row>
    <row r="62" spans="1:36" s="116" customFormat="1" ht="15" customHeight="1" x14ac:dyDescent="0.25">
      <c r="A62" s="116" t="s">
        <v>1283</v>
      </c>
      <c r="B62" s="122" t="s">
        <v>311</v>
      </c>
      <c r="C62" s="122">
        <v>1</v>
      </c>
      <c r="D62" s="122">
        <v>2022</v>
      </c>
      <c r="E62" s="122" t="s">
        <v>425</v>
      </c>
      <c r="F62" s="122" t="s">
        <v>296</v>
      </c>
      <c r="G62" s="123">
        <v>44852</v>
      </c>
      <c r="H62" s="124" t="s">
        <v>297</v>
      </c>
      <c r="I62" s="125" t="s">
        <v>777</v>
      </c>
      <c r="J62" s="125" t="s">
        <v>778</v>
      </c>
      <c r="K62" s="133" t="s">
        <v>779</v>
      </c>
      <c r="L62" s="122" t="s">
        <v>29</v>
      </c>
      <c r="M62" s="131" t="s">
        <v>782</v>
      </c>
      <c r="N62" s="131" t="s">
        <v>783</v>
      </c>
      <c r="O62" s="122" t="s">
        <v>425</v>
      </c>
      <c r="P62" s="122" t="s">
        <v>425</v>
      </c>
      <c r="Q62" s="122" t="s">
        <v>425</v>
      </c>
      <c r="R62" s="123">
        <v>44928</v>
      </c>
      <c r="S62" s="132">
        <v>44985</v>
      </c>
      <c r="T62" s="128"/>
      <c r="U62" s="122">
        <v>0</v>
      </c>
      <c r="V62" s="122">
        <v>1</v>
      </c>
      <c r="W62" s="136">
        <v>44998</v>
      </c>
      <c r="X62" s="134" t="s">
        <v>840</v>
      </c>
      <c r="Y62" s="135" t="s">
        <v>841</v>
      </c>
      <c r="Z62" s="118" t="s">
        <v>1180</v>
      </c>
      <c r="AA62" s="136">
        <v>45006</v>
      </c>
      <c r="AB62" s="134" t="s">
        <v>773</v>
      </c>
      <c r="AC62" s="135" t="s">
        <v>901</v>
      </c>
      <c r="AD62" s="117"/>
      <c r="AE62" s="117"/>
      <c r="AF62" s="117"/>
      <c r="AG62" s="117"/>
      <c r="AH62" s="117"/>
      <c r="AI62" s="117"/>
      <c r="AJ62" s="117"/>
    </row>
    <row r="63" spans="1:36" s="116" customFormat="1" ht="15" customHeight="1" x14ac:dyDescent="0.25">
      <c r="A63" s="116" t="s">
        <v>1283</v>
      </c>
      <c r="B63" s="122" t="s">
        <v>312</v>
      </c>
      <c r="C63" s="122">
        <v>1</v>
      </c>
      <c r="D63" s="122">
        <v>2022</v>
      </c>
      <c r="E63" s="122" t="s">
        <v>425</v>
      </c>
      <c r="F63" s="122" t="s">
        <v>296</v>
      </c>
      <c r="G63" s="123">
        <v>44852</v>
      </c>
      <c r="H63" s="124" t="s">
        <v>302</v>
      </c>
      <c r="I63" s="125" t="s">
        <v>777</v>
      </c>
      <c r="J63" s="125" t="s">
        <v>788</v>
      </c>
      <c r="K63" s="133" t="s">
        <v>779</v>
      </c>
      <c r="L63" s="122" t="s">
        <v>29</v>
      </c>
      <c r="M63" s="131" t="s">
        <v>782</v>
      </c>
      <c r="N63" s="131" t="s">
        <v>783</v>
      </c>
      <c r="O63" s="122" t="s">
        <v>791</v>
      </c>
      <c r="P63" s="122" t="s">
        <v>425</v>
      </c>
      <c r="Q63" s="122" t="s">
        <v>792</v>
      </c>
      <c r="R63" s="123">
        <v>44928</v>
      </c>
      <c r="S63" s="132">
        <v>44985</v>
      </c>
      <c r="T63" s="128"/>
      <c r="U63" s="122">
        <v>0</v>
      </c>
      <c r="V63" s="122">
        <v>1</v>
      </c>
      <c r="W63" s="136">
        <v>44998</v>
      </c>
      <c r="X63" s="134" t="s">
        <v>840</v>
      </c>
      <c r="Y63" s="135" t="s">
        <v>841</v>
      </c>
      <c r="Z63" s="118" t="s">
        <v>1180</v>
      </c>
      <c r="AA63" s="136">
        <v>45006</v>
      </c>
      <c r="AB63" s="134" t="s">
        <v>773</v>
      </c>
      <c r="AC63" s="135" t="s">
        <v>901</v>
      </c>
      <c r="AD63" s="117"/>
      <c r="AE63" s="117"/>
      <c r="AF63" s="117"/>
      <c r="AG63" s="117"/>
      <c r="AH63" s="117"/>
      <c r="AI63" s="117"/>
      <c r="AJ63" s="117"/>
    </row>
    <row r="64" spans="1:36" s="116" customFormat="1" ht="15" customHeight="1" x14ac:dyDescent="0.25">
      <c r="A64" s="116" t="s">
        <v>1283</v>
      </c>
      <c r="B64" s="122" t="s">
        <v>313</v>
      </c>
      <c r="C64" s="122">
        <v>3</v>
      </c>
      <c r="D64" s="122">
        <v>2022</v>
      </c>
      <c r="E64" s="122" t="s">
        <v>425</v>
      </c>
      <c r="F64" s="122" t="s">
        <v>296</v>
      </c>
      <c r="G64" s="123">
        <v>44852</v>
      </c>
      <c r="H64" s="124" t="s">
        <v>306</v>
      </c>
      <c r="I64" s="125" t="s">
        <v>796</v>
      </c>
      <c r="J64" s="125" t="s">
        <v>797</v>
      </c>
      <c r="K64" s="133" t="s">
        <v>801</v>
      </c>
      <c r="L64" s="122" t="s">
        <v>29</v>
      </c>
      <c r="M64" s="131" t="s">
        <v>811</v>
      </c>
      <c r="N64" s="131" t="s">
        <v>812</v>
      </c>
      <c r="O64" s="122" t="s">
        <v>791</v>
      </c>
      <c r="P64" s="122" t="s">
        <v>425</v>
      </c>
      <c r="Q64" s="122" t="s">
        <v>813</v>
      </c>
      <c r="R64" s="123">
        <v>44986</v>
      </c>
      <c r="S64" s="132">
        <v>45015</v>
      </c>
      <c r="T64" s="128"/>
      <c r="U64" s="122">
        <v>0</v>
      </c>
      <c r="V64" s="122">
        <v>1</v>
      </c>
      <c r="W64" s="136">
        <v>45012</v>
      </c>
      <c r="X64" s="134" t="s">
        <v>840</v>
      </c>
      <c r="Y64" s="135" t="s">
        <v>902</v>
      </c>
      <c r="Z64" s="118" t="s">
        <v>1180</v>
      </c>
      <c r="AA64" s="136">
        <v>45012</v>
      </c>
      <c r="AB64" s="134" t="s">
        <v>773</v>
      </c>
      <c r="AC64" s="135" t="s">
        <v>903</v>
      </c>
      <c r="AD64" s="117"/>
      <c r="AE64" s="117"/>
      <c r="AF64" s="117"/>
      <c r="AG64" s="117"/>
      <c r="AH64" s="117"/>
      <c r="AI64" s="117"/>
      <c r="AJ64" s="117"/>
    </row>
    <row r="65" spans="1:36" s="116" customFormat="1" ht="15" customHeight="1" x14ac:dyDescent="0.25">
      <c r="A65" s="116" t="s">
        <v>1283</v>
      </c>
      <c r="B65" s="122" t="s">
        <v>313</v>
      </c>
      <c r="C65" s="122">
        <v>6</v>
      </c>
      <c r="D65" s="122">
        <v>2022</v>
      </c>
      <c r="E65" s="122" t="s">
        <v>425</v>
      </c>
      <c r="F65" s="122" t="s">
        <v>296</v>
      </c>
      <c r="G65" s="123">
        <v>44852</v>
      </c>
      <c r="H65" s="124" t="s">
        <v>306</v>
      </c>
      <c r="I65" s="125" t="s">
        <v>796</v>
      </c>
      <c r="J65" s="125" t="s">
        <v>798</v>
      </c>
      <c r="K65" s="133" t="s">
        <v>804</v>
      </c>
      <c r="L65" s="122" t="s">
        <v>29</v>
      </c>
      <c r="M65" s="131" t="s">
        <v>811</v>
      </c>
      <c r="N65" s="131" t="s">
        <v>817</v>
      </c>
      <c r="O65" s="122" t="s">
        <v>791</v>
      </c>
      <c r="P65" s="122" t="s">
        <v>425</v>
      </c>
      <c r="Q65" s="122" t="s">
        <v>792</v>
      </c>
      <c r="R65" s="123">
        <v>44986</v>
      </c>
      <c r="S65" s="132">
        <v>45015</v>
      </c>
      <c r="T65" s="128"/>
      <c r="U65" s="122">
        <v>0</v>
      </c>
      <c r="V65" s="122">
        <v>1</v>
      </c>
      <c r="W65" s="136">
        <v>45012</v>
      </c>
      <c r="X65" s="134" t="s">
        <v>840</v>
      </c>
      <c r="Y65" s="135" t="s">
        <v>904</v>
      </c>
      <c r="Z65" s="118" t="s">
        <v>1180</v>
      </c>
      <c r="AA65" s="136">
        <v>45012</v>
      </c>
      <c r="AB65" s="134" t="s">
        <v>773</v>
      </c>
      <c r="AC65" s="135" t="s">
        <v>905</v>
      </c>
      <c r="AD65" s="117"/>
      <c r="AE65" s="117"/>
      <c r="AF65" s="117"/>
      <c r="AG65" s="117"/>
      <c r="AH65" s="117"/>
      <c r="AI65" s="117"/>
      <c r="AJ65" s="117"/>
    </row>
    <row r="66" spans="1:36" s="116" customFormat="1" ht="15" customHeight="1" x14ac:dyDescent="0.25">
      <c r="A66" s="116" t="s">
        <v>1283</v>
      </c>
      <c r="B66" s="122" t="s">
        <v>508</v>
      </c>
      <c r="C66" s="122">
        <v>2</v>
      </c>
      <c r="D66" s="122">
        <v>2022</v>
      </c>
      <c r="E66" s="122" t="s">
        <v>73</v>
      </c>
      <c r="F66" s="122" t="s">
        <v>443</v>
      </c>
      <c r="G66" s="123">
        <v>44867</v>
      </c>
      <c r="H66" s="124" t="s">
        <v>493</v>
      </c>
      <c r="I66" s="125" t="s">
        <v>88</v>
      </c>
      <c r="J66" s="125" t="s">
        <v>494</v>
      </c>
      <c r="K66" s="133" t="s">
        <v>498</v>
      </c>
      <c r="L66" s="122" t="s">
        <v>29</v>
      </c>
      <c r="M66" s="131" t="s">
        <v>499</v>
      </c>
      <c r="N66" s="131">
        <v>3</v>
      </c>
      <c r="O66" s="122" t="s">
        <v>497</v>
      </c>
      <c r="P66" s="122" t="s">
        <v>92</v>
      </c>
      <c r="Q66" s="122" t="s">
        <v>92</v>
      </c>
      <c r="R66" s="123">
        <v>44880</v>
      </c>
      <c r="S66" s="132">
        <v>45016</v>
      </c>
      <c r="T66" s="128"/>
      <c r="U66" s="122">
        <v>0</v>
      </c>
      <c r="V66" s="122">
        <v>0</v>
      </c>
      <c r="W66" s="136">
        <v>45016</v>
      </c>
      <c r="X66" s="134" t="s">
        <v>724</v>
      </c>
      <c r="Y66" s="135" t="s">
        <v>1234</v>
      </c>
      <c r="Z66" s="118" t="s">
        <v>1180</v>
      </c>
      <c r="AA66" s="136">
        <v>45027</v>
      </c>
      <c r="AB66" s="134" t="s">
        <v>216</v>
      </c>
      <c r="AC66" s="135" t="s">
        <v>1235</v>
      </c>
      <c r="AD66" s="117"/>
      <c r="AE66" s="117"/>
      <c r="AF66" s="117"/>
      <c r="AG66" s="117"/>
      <c r="AH66" s="117"/>
      <c r="AI66" s="117"/>
      <c r="AJ66" s="117"/>
    </row>
    <row r="67" spans="1:36" s="116" customFormat="1" ht="15" customHeight="1" x14ac:dyDescent="0.25">
      <c r="A67" s="116" t="s">
        <v>1283</v>
      </c>
      <c r="B67" s="122" t="s">
        <v>545</v>
      </c>
      <c r="C67" s="122">
        <v>1</v>
      </c>
      <c r="D67" s="122">
        <v>2022</v>
      </c>
      <c r="E67" s="122" t="s">
        <v>90</v>
      </c>
      <c r="F67" s="122" t="s">
        <v>509</v>
      </c>
      <c r="G67" s="123">
        <v>44889</v>
      </c>
      <c r="H67" s="124" t="s">
        <v>521</v>
      </c>
      <c r="I67" s="125" t="s">
        <v>517</v>
      </c>
      <c r="J67" s="125" t="s">
        <v>518</v>
      </c>
      <c r="K67" s="133" t="s">
        <v>522</v>
      </c>
      <c r="L67" s="122" t="s">
        <v>29</v>
      </c>
      <c r="M67" s="131" t="s">
        <v>523</v>
      </c>
      <c r="N67" s="131">
        <v>1</v>
      </c>
      <c r="O67" s="122" t="s">
        <v>34</v>
      </c>
      <c r="P67" s="122" t="s">
        <v>34</v>
      </c>
      <c r="Q67" s="122" t="s">
        <v>514</v>
      </c>
      <c r="R67" s="123">
        <v>44896</v>
      </c>
      <c r="S67" s="132">
        <v>45015</v>
      </c>
      <c r="T67" s="128"/>
      <c r="U67" s="122">
        <v>0</v>
      </c>
      <c r="V67" s="122">
        <v>0</v>
      </c>
      <c r="W67" s="136">
        <v>45028</v>
      </c>
      <c r="X67" s="134" t="s">
        <v>366</v>
      </c>
      <c r="Y67" s="135" t="s">
        <v>1195</v>
      </c>
      <c r="Z67" s="118" t="s">
        <v>1180</v>
      </c>
      <c r="AA67" s="136">
        <v>45028</v>
      </c>
      <c r="AB67" s="134" t="s">
        <v>218</v>
      </c>
      <c r="AC67" s="135" t="s">
        <v>1196</v>
      </c>
      <c r="AD67" s="117"/>
      <c r="AE67" s="117"/>
      <c r="AF67" s="117"/>
      <c r="AG67" s="117"/>
      <c r="AH67" s="117"/>
      <c r="AI67" s="117"/>
      <c r="AJ67" s="117"/>
    </row>
    <row r="68" spans="1:36" s="116" customFormat="1" ht="15" customHeight="1" x14ac:dyDescent="0.25">
      <c r="A68" s="116" t="s">
        <v>1283</v>
      </c>
      <c r="B68" s="122" t="s">
        <v>546</v>
      </c>
      <c r="C68" s="122">
        <v>3</v>
      </c>
      <c r="D68" s="122">
        <v>2022</v>
      </c>
      <c r="E68" s="122" t="s">
        <v>90</v>
      </c>
      <c r="F68" s="122" t="s">
        <v>509</v>
      </c>
      <c r="G68" s="123">
        <v>44889</v>
      </c>
      <c r="H68" s="124" t="s">
        <v>531</v>
      </c>
      <c r="I68" s="125" t="s">
        <v>517</v>
      </c>
      <c r="J68" s="125" t="s">
        <v>529</v>
      </c>
      <c r="K68" s="133" t="s">
        <v>533</v>
      </c>
      <c r="L68" s="122" t="s">
        <v>29</v>
      </c>
      <c r="M68" s="131" t="s">
        <v>534</v>
      </c>
      <c r="N68" s="131">
        <v>1</v>
      </c>
      <c r="O68" s="122" t="s">
        <v>34</v>
      </c>
      <c r="P68" s="122" t="s">
        <v>34</v>
      </c>
      <c r="Q68" s="122" t="s">
        <v>514</v>
      </c>
      <c r="R68" s="123">
        <v>44896</v>
      </c>
      <c r="S68" s="132">
        <v>45015</v>
      </c>
      <c r="T68" s="128"/>
      <c r="U68" s="122">
        <v>0</v>
      </c>
      <c r="V68" s="122">
        <v>0</v>
      </c>
      <c r="W68" s="136">
        <v>45028</v>
      </c>
      <c r="X68" s="134" t="s">
        <v>366</v>
      </c>
      <c r="Y68" s="135" t="s">
        <v>1193</v>
      </c>
      <c r="Z68" s="118" t="s">
        <v>1180</v>
      </c>
      <c r="AA68" s="136">
        <v>45027</v>
      </c>
      <c r="AB68" s="134" t="s">
        <v>218</v>
      </c>
      <c r="AC68" s="135" t="s">
        <v>1194</v>
      </c>
      <c r="AD68" s="117"/>
      <c r="AE68" s="117"/>
      <c r="AF68" s="117"/>
      <c r="AG68" s="117"/>
      <c r="AH68" s="117"/>
      <c r="AI68" s="117"/>
      <c r="AJ68" s="117"/>
    </row>
    <row r="69" spans="1:36" s="116" customFormat="1" ht="15" customHeight="1" x14ac:dyDescent="0.25">
      <c r="A69" s="116" t="s">
        <v>1283</v>
      </c>
      <c r="B69" s="122" t="s">
        <v>568</v>
      </c>
      <c r="C69" s="122">
        <v>1</v>
      </c>
      <c r="D69" s="122">
        <v>2023</v>
      </c>
      <c r="E69" s="122" t="s">
        <v>548</v>
      </c>
      <c r="F69" s="122" t="s">
        <v>549</v>
      </c>
      <c r="G69" s="123">
        <v>44908</v>
      </c>
      <c r="H69" s="124" t="s">
        <v>550</v>
      </c>
      <c r="I69" s="125" t="s">
        <v>551</v>
      </c>
      <c r="J69" s="125" t="s">
        <v>552</v>
      </c>
      <c r="K69" s="133" t="s">
        <v>553</v>
      </c>
      <c r="L69" s="122" t="s">
        <v>29</v>
      </c>
      <c r="M69" s="131" t="s">
        <v>94</v>
      </c>
      <c r="N69" s="131">
        <v>1</v>
      </c>
      <c r="O69" s="122" t="s">
        <v>30</v>
      </c>
      <c r="P69" s="122" t="s">
        <v>554</v>
      </c>
      <c r="Q69" s="122" t="s">
        <v>555</v>
      </c>
      <c r="R69" s="123">
        <v>44922</v>
      </c>
      <c r="S69" s="132">
        <v>45077</v>
      </c>
      <c r="T69" s="128"/>
      <c r="U69" s="122">
        <v>0</v>
      </c>
      <c r="V69" s="122">
        <v>0</v>
      </c>
      <c r="W69" s="136">
        <v>45020</v>
      </c>
      <c r="X69" s="134" t="s">
        <v>623</v>
      </c>
      <c r="Y69" s="135" t="s">
        <v>1210</v>
      </c>
      <c r="Z69" s="118" t="s">
        <v>1180</v>
      </c>
      <c r="AA69" s="136">
        <v>45021</v>
      </c>
      <c r="AB69" s="134" t="s">
        <v>230</v>
      </c>
      <c r="AC69" s="135" t="s">
        <v>1211</v>
      </c>
      <c r="AD69" s="117"/>
      <c r="AE69" s="117"/>
      <c r="AF69" s="117"/>
      <c r="AG69" s="117"/>
      <c r="AH69" s="117"/>
      <c r="AI69" s="117"/>
      <c r="AJ69" s="117"/>
    </row>
    <row r="70" spans="1:36" s="116" customFormat="1" ht="15" customHeight="1" x14ac:dyDescent="0.25">
      <c r="A70" s="116" t="s">
        <v>1283</v>
      </c>
      <c r="B70" s="122" t="s">
        <v>569</v>
      </c>
      <c r="C70" s="122">
        <v>1</v>
      </c>
      <c r="D70" s="122">
        <v>2023</v>
      </c>
      <c r="E70" s="122" t="s">
        <v>548</v>
      </c>
      <c r="F70" s="122" t="s">
        <v>549</v>
      </c>
      <c r="G70" s="123">
        <v>44908</v>
      </c>
      <c r="H70" s="124" t="s">
        <v>556</v>
      </c>
      <c r="I70" s="125" t="s">
        <v>551</v>
      </c>
      <c r="J70" s="125" t="s">
        <v>557</v>
      </c>
      <c r="K70" s="133" t="s">
        <v>558</v>
      </c>
      <c r="L70" s="122" t="s">
        <v>29</v>
      </c>
      <c r="M70" s="131" t="s">
        <v>559</v>
      </c>
      <c r="N70" s="131">
        <v>1</v>
      </c>
      <c r="O70" s="122" t="s">
        <v>30</v>
      </c>
      <c r="P70" s="122" t="s">
        <v>554</v>
      </c>
      <c r="Q70" s="122" t="s">
        <v>555</v>
      </c>
      <c r="R70" s="123">
        <v>44922</v>
      </c>
      <c r="S70" s="132">
        <v>45077</v>
      </c>
      <c r="T70" s="128"/>
      <c r="U70" s="122">
        <v>0</v>
      </c>
      <c r="V70" s="122">
        <v>0</v>
      </c>
      <c r="W70" s="136">
        <v>45020</v>
      </c>
      <c r="X70" s="134" t="s">
        <v>623</v>
      </c>
      <c r="Y70" s="135" t="s">
        <v>1212</v>
      </c>
      <c r="Z70" s="118" t="s">
        <v>1180</v>
      </c>
      <c r="AA70" s="136">
        <v>45021</v>
      </c>
      <c r="AB70" s="134" t="s">
        <v>230</v>
      </c>
      <c r="AC70" s="135" t="s">
        <v>1213</v>
      </c>
      <c r="AD70" s="117"/>
      <c r="AE70" s="117"/>
      <c r="AF70" s="117"/>
      <c r="AG70" s="117"/>
      <c r="AH70" s="117"/>
      <c r="AI70" s="117"/>
      <c r="AJ70" s="117"/>
    </row>
    <row r="71" spans="1:36" s="116" customFormat="1" ht="15" customHeight="1" x14ac:dyDescent="0.25">
      <c r="A71" s="116" t="s">
        <v>1283</v>
      </c>
      <c r="B71" s="122" t="s">
        <v>569</v>
      </c>
      <c r="C71" s="122">
        <v>2</v>
      </c>
      <c r="D71" s="122">
        <v>2023</v>
      </c>
      <c r="E71" s="122" t="s">
        <v>548</v>
      </c>
      <c r="F71" s="122" t="s">
        <v>549</v>
      </c>
      <c r="G71" s="123">
        <v>44908</v>
      </c>
      <c r="H71" s="124" t="s">
        <v>556</v>
      </c>
      <c r="I71" s="125" t="s">
        <v>551</v>
      </c>
      <c r="J71" s="125" t="s">
        <v>557</v>
      </c>
      <c r="K71" s="133" t="s">
        <v>560</v>
      </c>
      <c r="L71" s="122" t="s">
        <v>29</v>
      </c>
      <c r="M71" s="131" t="s">
        <v>561</v>
      </c>
      <c r="N71" s="131">
        <v>1</v>
      </c>
      <c r="O71" s="122" t="s">
        <v>30</v>
      </c>
      <c r="P71" s="122" t="s">
        <v>554</v>
      </c>
      <c r="Q71" s="122" t="s">
        <v>555</v>
      </c>
      <c r="R71" s="123">
        <v>44922</v>
      </c>
      <c r="S71" s="132">
        <v>45077</v>
      </c>
      <c r="T71" s="128"/>
      <c r="U71" s="122">
        <v>0</v>
      </c>
      <c r="V71" s="122">
        <v>0</v>
      </c>
      <c r="W71" s="136">
        <v>45020</v>
      </c>
      <c r="X71" s="134" t="s">
        <v>623</v>
      </c>
      <c r="Y71" s="135" t="s">
        <v>1214</v>
      </c>
      <c r="Z71" s="118" t="s">
        <v>1180</v>
      </c>
      <c r="AA71" s="136">
        <v>45021</v>
      </c>
      <c r="AB71" s="134" t="s">
        <v>230</v>
      </c>
      <c r="AC71" s="135" t="s">
        <v>1215</v>
      </c>
      <c r="AD71" s="117"/>
      <c r="AE71" s="117"/>
      <c r="AF71" s="117"/>
      <c r="AG71" s="117"/>
      <c r="AH71" s="117"/>
      <c r="AI71" s="117"/>
      <c r="AJ71" s="117"/>
    </row>
    <row r="72" spans="1:36" s="116" customFormat="1" ht="15" customHeight="1" x14ac:dyDescent="0.25">
      <c r="A72" s="116" t="s">
        <v>1283</v>
      </c>
      <c r="B72" s="122" t="s">
        <v>570</v>
      </c>
      <c r="C72" s="122">
        <v>1</v>
      </c>
      <c r="D72" s="122">
        <v>2023</v>
      </c>
      <c r="E72" s="122" t="s">
        <v>548</v>
      </c>
      <c r="F72" s="122" t="s">
        <v>549</v>
      </c>
      <c r="G72" s="123">
        <v>44908</v>
      </c>
      <c r="H72" s="124" t="s">
        <v>562</v>
      </c>
      <c r="I72" s="125" t="s">
        <v>551</v>
      </c>
      <c r="J72" s="125" t="s">
        <v>563</v>
      </c>
      <c r="K72" s="133" t="s">
        <v>564</v>
      </c>
      <c r="L72" s="122" t="s">
        <v>29</v>
      </c>
      <c r="M72" s="131" t="s">
        <v>559</v>
      </c>
      <c r="N72" s="131">
        <v>1</v>
      </c>
      <c r="O72" s="122" t="s">
        <v>30</v>
      </c>
      <c r="P72" s="122" t="s">
        <v>554</v>
      </c>
      <c r="Q72" s="122" t="s">
        <v>555</v>
      </c>
      <c r="R72" s="123">
        <v>44922</v>
      </c>
      <c r="S72" s="132">
        <v>45077</v>
      </c>
      <c r="T72" s="128"/>
      <c r="U72" s="122">
        <v>0</v>
      </c>
      <c r="V72" s="122">
        <v>0</v>
      </c>
      <c r="W72" s="136">
        <v>45020</v>
      </c>
      <c r="X72" s="134" t="s">
        <v>623</v>
      </c>
      <c r="Y72" s="135" t="s">
        <v>1216</v>
      </c>
      <c r="Z72" s="118" t="s">
        <v>1180</v>
      </c>
      <c r="AA72" s="136">
        <v>45021</v>
      </c>
      <c r="AB72" s="134" t="s">
        <v>230</v>
      </c>
      <c r="AC72" s="135" t="s">
        <v>1217</v>
      </c>
      <c r="AD72" s="117"/>
      <c r="AE72" s="117"/>
      <c r="AF72" s="117"/>
      <c r="AG72" s="117"/>
      <c r="AH72" s="117"/>
      <c r="AI72" s="117"/>
      <c r="AJ72" s="117"/>
    </row>
    <row r="73" spans="1:36" s="116" customFormat="1" ht="15" customHeight="1" x14ac:dyDescent="0.25">
      <c r="A73" s="116" t="s">
        <v>1283</v>
      </c>
      <c r="B73" s="122" t="s">
        <v>571</v>
      </c>
      <c r="C73" s="122">
        <v>1</v>
      </c>
      <c r="D73" s="122">
        <v>2023</v>
      </c>
      <c r="E73" s="122" t="s">
        <v>548</v>
      </c>
      <c r="F73" s="122" t="s">
        <v>549</v>
      </c>
      <c r="G73" s="123">
        <v>44908</v>
      </c>
      <c r="H73" s="124" t="s">
        <v>565</v>
      </c>
      <c r="I73" s="125" t="s">
        <v>551</v>
      </c>
      <c r="J73" s="125" t="s">
        <v>566</v>
      </c>
      <c r="K73" s="133" t="s">
        <v>567</v>
      </c>
      <c r="L73" s="122" t="s">
        <v>29</v>
      </c>
      <c r="M73" s="131" t="s">
        <v>559</v>
      </c>
      <c r="N73" s="131">
        <v>1</v>
      </c>
      <c r="O73" s="122" t="s">
        <v>30</v>
      </c>
      <c r="P73" s="122" t="s">
        <v>554</v>
      </c>
      <c r="Q73" s="122" t="s">
        <v>555</v>
      </c>
      <c r="R73" s="123">
        <v>44922</v>
      </c>
      <c r="S73" s="132">
        <v>45077</v>
      </c>
      <c r="T73" s="128"/>
      <c r="U73" s="122">
        <v>0</v>
      </c>
      <c r="V73" s="122">
        <v>0</v>
      </c>
      <c r="W73" s="136">
        <v>45020</v>
      </c>
      <c r="X73" s="134" t="s">
        <v>623</v>
      </c>
      <c r="Y73" s="135" t="s">
        <v>1218</v>
      </c>
      <c r="Z73" s="118" t="s">
        <v>1180</v>
      </c>
      <c r="AA73" s="136">
        <v>45021</v>
      </c>
      <c r="AB73" s="134" t="s">
        <v>230</v>
      </c>
      <c r="AC73" s="135" t="s">
        <v>1219</v>
      </c>
      <c r="AD73" s="117"/>
      <c r="AE73" s="117"/>
      <c r="AF73" s="117"/>
      <c r="AG73" s="117"/>
      <c r="AH73" s="117"/>
      <c r="AI73" s="117"/>
      <c r="AJ73" s="117"/>
    </row>
    <row r="74" spans="1:36" s="116" customFormat="1" ht="15" customHeight="1" x14ac:dyDescent="0.25">
      <c r="A74" s="116" t="s">
        <v>1283</v>
      </c>
      <c r="B74" s="122" t="s">
        <v>620</v>
      </c>
      <c r="C74" s="122">
        <v>2</v>
      </c>
      <c r="D74" s="122">
        <v>2022</v>
      </c>
      <c r="E74" s="122" t="s">
        <v>73</v>
      </c>
      <c r="F74" s="122" t="s">
        <v>595</v>
      </c>
      <c r="G74" s="123">
        <v>44890</v>
      </c>
      <c r="H74" s="124" t="s">
        <v>607</v>
      </c>
      <c r="I74" s="125" t="s">
        <v>597</v>
      </c>
      <c r="J74" s="125" t="s">
        <v>608</v>
      </c>
      <c r="K74" s="133" t="s">
        <v>609</v>
      </c>
      <c r="L74" s="122" t="s">
        <v>29</v>
      </c>
      <c r="M74" s="131" t="s">
        <v>610</v>
      </c>
      <c r="N74" s="131">
        <v>1</v>
      </c>
      <c r="O74" s="122" t="s">
        <v>601</v>
      </c>
      <c r="P74" s="122" t="s">
        <v>602</v>
      </c>
      <c r="Q74" s="122" t="s">
        <v>602</v>
      </c>
      <c r="R74" s="123">
        <v>44928</v>
      </c>
      <c r="S74" s="132">
        <v>45015</v>
      </c>
      <c r="T74" s="128"/>
      <c r="U74" s="122">
        <v>0</v>
      </c>
      <c r="V74" s="122">
        <v>0</v>
      </c>
      <c r="W74" s="136"/>
      <c r="X74" s="134"/>
      <c r="Y74" s="135"/>
      <c r="Z74" s="118" t="s">
        <v>1180</v>
      </c>
      <c r="AA74" s="136">
        <v>45028</v>
      </c>
      <c r="AB74" s="134" t="s">
        <v>229</v>
      </c>
      <c r="AC74" s="135" t="s">
        <v>1273</v>
      </c>
      <c r="AD74" s="117"/>
      <c r="AE74" s="117"/>
      <c r="AF74" s="117"/>
      <c r="AG74" s="117"/>
      <c r="AH74" s="117"/>
      <c r="AI74" s="117"/>
      <c r="AJ74" s="117"/>
    </row>
    <row r="75" spans="1:36" s="116" customFormat="1" ht="15" customHeight="1" x14ac:dyDescent="0.25">
      <c r="A75" s="116" t="s">
        <v>1283</v>
      </c>
      <c r="B75" s="122" t="s">
        <v>622</v>
      </c>
      <c r="C75" s="122">
        <v>1</v>
      </c>
      <c r="D75" s="122">
        <v>2022</v>
      </c>
      <c r="E75" s="122" t="s">
        <v>73</v>
      </c>
      <c r="F75" s="122" t="s">
        <v>595</v>
      </c>
      <c r="G75" s="123">
        <v>44890</v>
      </c>
      <c r="H75" s="124" t="s">
        <v>615</v>
      </c>
      <c r="I75" s="125" t="s">
        <v>597</v>
      </c>
      <c r="J75" s="125" t="s">
        <v>616</v>
      </c>
      <c r="K75" s="133" t="s">
        <v>617</v>
      </c>
      <c r="L75" s="122" t="s">
        <v>29</v>
      </c>
      <c r="M75" s="131" t="s">
        <v>618</v>
      </c>
      <c r="N75" s="131">
        <v>1</v>
      </c>
      <c r="O75" s="122" t="s">
        <v>601</v>
      </c>
      <c r="P75" s="122" t="s">
        <v>602</v>
      </c>
      <c r="Q75" s="122" t="s">
        <v>602</v>
      </c>
      <c r="R75" s="123">
        <v>44928</v>
      </c>
      <c r="S75" s="132">
        <v>45015</v>
      </c>
      <c r="T75" s="128"/>
      <c r="U75" s="122">
        <v>0</v>
      </c>
      <c r="V75" s="122">
        <v>0</v>
      </c>
      <c r="W75" s="136"/>
      <c r="X75" s="134"/>
      <c r="Y75" s="135"/>
      <c r="Z75" s="118" t="s">
        <v>1180</v>
      </c>
      <c r="AA75" s="136">
        <v>45028</v>
      </c>
      <c r="AB75" s="134" t="s">
        <v>229</v>
      </c>
      <c r="AC75" s="135" t="s">
        <v>1275</v>
      </c>
      <c r="AD75" s="117"/>
      <c r="AE75" s="117"/>
      <c r="AF75" s="117"/>
      <c r="AG75" s="117"/>
      <c r="AH75" s="117"/>
      <c r="AI75" s="117"/>
      <c r="AJ75" s="117"/>
    </row>
    <row r="76" spans="1:36" s="116" customFormat="1" ht="15" customHeight="1" x14ac:dyDescent="0.25">
      <c r="A76" s="116" t="s">
        <v>1283</v>
      </c>
      <c r="B76" s="122" t="s">
        <v>642</v>
      </c>
      <c r="C76" s="122">
        <v>1</v>
      </c>
      <c r="D76" s="122">
        <v>2023</v>
      </c>
      <c r="E76" s="122" t="s">
        <v>73</v>
      </c>
      <c r="F76" s="122" t="s">
        <v>631</v>
      </c>
      <c r="G76" s="123">
        <v>44924</v>
      </c>
      <c r="H76" s="124" t="s">
        <v>632</v>
      </c>
      <c r="I76" s="125" t="s">
        <v>633</v>
      </c>
      <c r="J76" s="125" t="s">
        <v>634</v>
      </c>
      <c r="K76" s="133" t="s">
        <v>635</v>
      </c>
      <c r="L76" s="122" t="s">
        <v>29</v>
      </c>
      <c r="M76" s="131" t="s">
        <v>636</v>
      </c>
      <c r="N76" s="131">
        <v>1</v>
      </c>
      <c r="O76" s="122" t="s">
        <v>637</v>
      </c>
      <c r="P76" s="122" t="s">
        <v>45</v>
      </c>
      <c r="Q76" s="122" t="s">
        <v>45</v>
      </c>
      <c r="R76" s="123">
        <v>44942</v>
      </c>
      <c r="S76" s="132">
        <v>45016</v>
      </c>
      <c r="T76" s="128"/>
      <c r="U76" s="122">
        <v>0</v>
      </c>
      <c r="V76" s="122">
        <v>0</v>
      </c>
      <c r="W76" s="136"/>
      <c r="X76" s="134"/>
      <c r="Y76" s="135"/>
      <c r="Z76" s="118" t="s">
        <v>1180</v>
      </c>
      <c r="AA76" s="136">
        <v>45028</v>
      </c>
      <c r="AB76" s="134" t="s">
        <v>229</v>
      </c>
      <c r="AC76" s="135" t="s">
        <v>1276</v>
      </c>
      <c r="AD76" s="117"/>
      <c r="AE76" s="117"/>
      <c r="AF76" s="117"/>
      <c r="AG76" s="117"/>
      <c r="AH76" s="117"/>
      <c r="AI76" s="117"/>
      <c r="AJ76" s="117"/>
    </row>
    <row r="77" spans="1:36" s="116" customFormat="1" ht="15" customHeight="1" x14ac:dyDescent="0.25">
      <c r="A77" s="116" t="s">
        <v>1283</v>
      </c>
      <c r="B77" s="122" t="s">
        <v>1113</v>
      </c>
      <c r="C77" s="122">
        <v>1</v>
      </c>
      <c r="D77" s="122">
        <v>2023</v>
      </c>
      <c r="E77" s="122" t="s">
        <v>1020</v>
      </c>
      <c r="F77" s="122" t="s">
        <v>1021</v>
      </c>
      <c r="G77" s="123">
        <v>44986</v>
      </c>
      <c r="H77" s="124" t="s">
        <v>1029</v>
      </c>
      <c r="I77" s="125" t="s">
        <v>1023</v>
      </c>
      <c r="J77" s="125" t="s">
        <v>1030</v>
      </c>
      <c r="K77" s="133" t="s">
        <v>1031</v>
      </c>
      <c r="L77" s="122" t="s">
        <v>35</v>
      </c>
      <c r="M77" s="131" t="s">
        <v>1032</v>
      </c>
      <c r="N77" s="131">
        <v>1</v>
      </c>
      <c r="O77" s="122" t="s">
        <v>1027</v>
      </c>
      <c r="P77" s="122" t="s">
        <v>96</v>
      </c>
      <c r="Q77" s="122" t="s">
        <v>1028</v>
      </c>
      <c r="R77" s="123">
        <v>44958</v>
      </c>
      <c r="S77" s="132">
        <v>45016</v>
      </c>
      <c r="T77" s="128"/>
      <c r="U77" s="122">
        <v>0</v>
      </c>
      <c r="V77" s="122">
        <v>0</v>
      </c>
      <c r="W77" s="136">
        <v>45026</v>
      </c>
      <c r="X77" s="134" t="s">
        <v>1200</v>
      </c>
      <c r="Y77" s="135" t="s">
        <v>1201</v>
      </c>
      <c r="Z77" s="118" t="s">
        <v>1180</v>
      </c>
      <c r="AA77" s="136">
        <v>45026</v>
      </c>
      <c r="AB77" s="134" t="s">
        <v>1135</v>
      </c>
      <c r="AC77" s="135" t="s">
        <v>1203</v>
      </c>
      <c r="AD77" s="117"/>
      <c r="AE77" s="117"/>
      <c r="AF77" s="117"/>
      <c r="AG77" s="117"/>
      <c r="AH77" s="117"/>
      <c r="AI77" s="117"/>
      <c r="AJ77" s="117"/>
    </row>
    <row r="78" spans="1:36" s="116" customFormat="1" ht="15" customHeight="1" x14ac:dyDescent="0.25">
      <c r="A78" s="116" t="s">
        <v>1283</v>
      </c>
      <c r="B78" s="122" t="s">
        <v>1117</v>
      </c>
      <c r="C78" s="122">
        <v>1</v>
      </c>
      <c r="D78" s="122">
        <v>2023</v>
      </c>
      <c r="E78" s="122" t="s">
        <v>1020</v>
      </c>
      <c r="F78" s="122" t="s">
        <v>1021</v>
      </c>
      <c r="G78" s="123">
        <v>44986</v>
      </c>
      <c r="H78" s="124" t="s">
        <v>1043</v>
      </c>
      <c r="I78" s="125" t="s">
        <v>1023</v>
      </c>
      <c r="J78" s="125" t="s">
        <v>1044</v>
      </c>
      <c r="K78" s="133" t="s">
        <v>1045</v>
      </c>
      <c r="L78" s="122" t="s">
        <v>35</v>
      </c>
      <c r="M78" s="131" t="s">
        <v>1046</v>
      </c>
      <c r="N78" s="131">
        <v>1</v>
      </c>
      <c r="O78" s="122" t="s">
        <v>1027</v>
      </c>
      <c r="P78" s="122" t="s">
        <v>96</v>
      </c>
      <c r="Q78" s="122" t="s">
        <v>1028</v>
      </c>
      <c r="R78" s="123">
        <v>44958</v>
      </c>
      <c r="S78" s="132">
        <v>45016</v>
      </c>
      <c r="T78" s="128"/>
      <c r="U78" s="122">
        <v>0</v>
      </c>
      <c r="V78" s="122">
        <v>0</v>
      </c>
      <c r="W78" s="136">
        <v>45026</v>
      </c>
      <c r="X78" s="134" t="s">
        <v>1200</v>
      </c>
      <c r="Y78" s="135" t="s">
        <v>1201</v>
      </c>
      <c r="Z78" s="118" t="s">
        <v>1180</v>
      </c>
      <c r="AA78" s="136">
        <v>45026</v>
      </c>
      <c r="AB78" s="134" t="s">
        <v>1135</v>
      </c>
      <c r="AC78" s="135" t="s">
        <v>1204</v>
      </c>
      <c r="AD78" s="117"/>
      <c r="AE78" s="117"/>
      <c r="AF78" s="117"/>
      <c r="AG78" s="117"/>
      <c r="AH78" s="117"/>
      <c r="AI78" s="117"/>
      <c r="AJ78" s="117"/>
    </row>
    <row r="79" spans="1:36" s="116" customFormat="1" ht="15" customHeight="1" x14ac:dyDescent="0.25">
      <c r="A79" s="116" t="s">
        <v>1283</v>
      </c>
      <c r="B79" s="122" t="s">
        <v>1122</v>
      </c>
      <c r="C79" s="122">
        <v>1</v>
      </c>
      <c r="D79" s="122">
        <v>2023</v>
      </c>
      <c r="E79" s="122" t="s">
        <v>1020</v>
      </c>
      <c r="F79" s="122" t="s">
        <v>1021</v>
      </c>
      <c r="G79" s="123">
        <v>44986</v>
      </c>
      <c r="H79" s="124" t="s">
        <v>1066</v>
      </c>
      <c r="I79" s="125" t="s">
        <v>1023</v>
      </c>
      <c r="J79" s="125" t="s">
        <v>1067</v>
      </c>
      <c r="K79" s="133" t="s">
        <v>1068</v>
      </c>
      <c r="L79" s="122" t="s">
        <v>35</v>
      </c>
      <c r="M79" s="131" t="s">
        <v>1069</v>
      </c>
      <c r="N79" s="131">
        <v>1</v>
      </c>
      <c r="O79" s="122" t="s">
        <v>1027</v>
      </c>
      <c r="P79" s="122" t="s">
        <v>96</v>
      </c>
      <c r="Q79" s="122" t="s">
        <v>1028</v>
      </c>
      <c r="R79" s="123">
        <v>44958</v>
      </c>
      <c r="S79" s="132">
        <v>45015</v>
      </c>
      <c r="T79" s="128"/>
      <c r="U79" s="122">
        <v>0</v>
      </c>
      <c r="V79" s="122">
        <v>0</v>
      </c>
      <c r="W79" s="136">
        <v>45026</v>
      </c>
      <c r="X79" s="134" t="s">
        <v>1200</v>
      </c>
      <c r="Y79" s="135" t="s">
        <v>1201</v>
      </c>
      <c r="Z79" s="118" t="s">
        <v>1180</v>
      </c>
      <c r="AA79" s="136">
        <v>45026</v>
      </c>
      <c r="AB79" s="134" t="s">
        <v>1135</v>
      </c>
      <c r="AC79" s="135" t="s">
        <v>1205</v>
      </c>
      <c r="AD79" s="117"/>
      <c r="AE79" s="117"/>
      <c r="AF79" s="117"/>
      <c r="AG79" s="117"/>
      <c r="AH79" s="117"/>
      <c r="AI79" s="117"/>
      <c r="AJ79" s="117"/>
    </row>
    <row r="80" spans="1:36" s="116" customFormat="1" ht="15" customHeight="1" x14ac:dyDescent="0.25">
      <c r="A80" s="116" t="s">
        <v>1283</v>
      </c>
      <c r="B80" s="122" t="s">
        <v>1125</v>
      </c>
      <c r="C80" s="122">
        <v>1</v>
      </c>
      <c r="D80" s="122">
        <v>2023</v>
      </c>
      <c r="E80" s="122" t="s">
        <v>1020</v>
      </c>
      <c r="F80" s="122" t="s">
        <v>1021</v>
      </c>
      <c r="G80" s="123">
        <v>44986</v>
      </c>
      <c r="H80" s="124" t="s">
        <v>1078</v>
      </c>
      <c r="I80" s="125" t="s">
        <v>1023</v>
      </c>
      <c r="J80" s="125" t="s">
        <v>1079</v>
      </c>
      <c r="K80" s="133" t="s">
        <v>1080</v>
      </c>
      <c r="L80" s="122" t="s">
        <v>35</v>
      </c>
      <c r="M80" s="131" t="s">
        <v>1081</v>
      </c>
      <c r="N80" s="131">
        <v>1</v>
      </c>
      <c r="O80" s="122" t="s">
        <v>1027</v>
      </c>
      <c r="P80" s="122" t="s">
        <v>96</v>
      </c>
      <c r="Q80" s="122" t="s">
        <v>1028</v>
      </c>
      <c r="R80" s="123">
        <v>44928</v>
      </c>
      <c r="S80" s="132">
        <v>45016</v>
      </c>
      <c r="T80" s="128"/>
      <c r="U80" s="122">
        <v>0</v>
      </c>
      <c r="V80" s="122">
        <v>0</v>
      </c>
      <c r="W80" s="136">
        <v>45026</v>
      </c>
      <c r="X80" s="134" t="s">
        <v>1200</v>
      </c>
      <c r="Y80" s="135" t="s">
        <v>1201</v>
      </c>
      <c r="Z80" s="118" t="s">
        <v>1180</v>
      </c>
      <c r="AA80" s="136">
        <v>45026</v>
      </c>
      <c r="AB80" s="134" t="s">
        <v>1135</v>
      </c>
      <c r="AC80" s="135" t="s">
        <v>1206</v>
      </c>
      <c r="AD80" s="117"/>
      <c r="AE80" s="117"/>
      <c r="AF80" s="117"/>
      <c r="AG80" s="117"/>
      <c r="AH80" s="117"/>
      <c r="AI80" s="117"/>
      <c r="AJ80" s="117"/>
    </row>
    <row r="81" spans="13:31" x14ac:dyDescent="0.25">
      <c r="R81" s="22"/>
      <c r="S81" s="22"/>
      <c r="T81" s="22"/>
      <c r="AD81"/>
      <c r="AE81" s="22"/>
    </row>
    <row r="82" spans="13:31" x14ac:dyDescent="0.25">
      <c r="R82" s="22"/>
      <c r="S82" s="22"/>
      <c r="T82" s="22"/>
      <c r="AD82"/>
      <c r="AE82" s="22"/>
    </row>
    <row r="83" spans="13:31" x14ac:dyDescent="0.25">
      <c r="R83" s="22"/>
      <c r="S83" s="22"/>
      <c r="T83" s="22"/>
      <c r="AD83"/>
      <c r="AE83" s="22"/>
    </row>
    <row r="84" spans="13:31" x14ac:dyDescent="0.25">
      <c r="R84" s="22"/>
      <c r="S84" s="22"/>
      <c r="T84" s="22"/>
      <c r="AD84"/>
      <c r="AE84" s="22"/>
    </row>
    <row r="85" spans="13:31" x14ac:dyDescent="0.25">
      <c r="R85" s="22"/>
      <c r="S85" s="22"/>
      <c r="T85" s="22"/>
      <c r="AD85"/>
      <c r="AE85" s="22"/>
    </row>
    <row r="86" spans="13:31" x14ac:dyDescent="0.25">
      <c r="R86" s="22"/>
      <c r="S86" s="22"/>
      <c r="T86" s="22"/>
      <c r="AD86"/>
      <c r="AE86" s="22"/>
    </row>
    <row r="87" spans="13:31" x14ac:dyDescent="0.25">
      <c r="R87" s="22"/>
      <c r="S87" s="22"/>
      <c r="T87" s="22"/>
      <c r="AD87"/>
      <c r="AE87" s="22"/>
    </row>
    <row r="88" spans="13:31" x14ac:dyDescent="0.25">
      <c r="R88" s="22"/>
      <c r="S88" s="22"/>
      <c r="T88" s="22"/>
      <c r="AD88"/>
      <c r="AE88" s="22"/>
    </row>
    <row r="89" spans="13:31" x14ac:dyDescent="0.25">
      <c r="R89" s="22"/>
      <c r="S89" s="22"/>
      <c r="T89" s="22"/>
      <c r="AD89"/>
      <c r="AE89" s="22"/>
    </row>
    <row r="90" spans="13:31" x14ac:dyDescent="0.25">
      <c r="R90" s="22"/>
      <c r="S90" s="22"/>
      <c r="T90" s="22"/>
      <c r="AD90"/>
      <c r="AE90" s="22"/>
    </row>
    <row r="91" spans="13:31" x14ac:dyDescent="0.25">
      <c r="R91" s="22"/>
      <c r="S91" s="22"/>
      <c r="T91" s="22"/>
      <c r="AD91"/>
      <c r="AE91" s="22"/>
    </row>
    <row r="92" spans="13:31" x14ac:dyDescent="0.25">
      <c r="R92" s="22"/>
      <c r="S92" s="22"/>
      <c r="T92" s="22"/>
      <c r="AD92"/>
      <c r="AE92" s="22"/>
    </row>
    <row r="93" spans="13:31" x14ac:dyDescent="0.25">
      <c r="R93" s="22"/>
      <c r="S93" s="22"/>
      <c r="T93" s="22"/>
      <c r="AD93"/>
      <c r="AE93" s="22"/>
    </row>
    <row r="94" spans="13:31" x14ac:dyDescent="0.25">
      <c r="R94" s="22"/>
      <c r="S94" s="22"/>
      <c r="T94" s="22"/>
      <c r="AD94"/>
      <c r="AE94" s="22"/>
    </row>
    <row r="95" spans="13:31" x14ac:dyDescent="0.25">
      <c r="R95" s="22"/>
      <c r="S95" s="22"/>
      <c r="T95" s="22"/>
      <c r="AD95"/>
      <c r="AE95" s="22"/>
    </row>
    <row r="96" spans="13:31" x14ac:dyDescent="0.25">
      <c r="R96" s="22"/>
      <c r="S96" s="22"/>
      <c r="T96" s="22"/>
      <c r="AD96"/>
      <c r="AE96" s="22"/>
    </row>
    <row r="97" spans="18:31" x14ac:dyDescent="0.25">
      <c r="R97" s="22"/>
      <c r="S97" s="22"/>
      <c r="T97" s="22"/>
      <c r="AD97"/>
      <c r="AE97" s="22"/>
    </row>
    <row r="98" spans="18:31" x14ac:dyDescent="0.25">
      <c r="R98" s="22"/>
      <c r="S98" s="22"/>
      <c r="T98" s="22"/>
      <c r="AD98"/>
      <c r="AE98" s="22"/>
    </row>
    <row r="99" spans="18:31" x14ac:dyDescent="0.25">
      <c r="R99" s="22"/>
      <c r="S99" s="22"/>
      <c r="T99" s="22"/>
      <c r="AD99"/>
      <c r="AE99" s="22"/>
    </row>
    <row r="100" spans="18:31" x14ac:dyDescent="0.25">
      <c r="R100" s="22"/>
      <c r="S100" s="22"/>
      <c r="T100" s="22"/>
      <c r="AD100"/>
      <c r="AE100" s="22"/>
    </row>
    <row r="101" spans="18:31" x14ac:dyDescent="0.25">
      <c r="R101" s="22"/>
      <c r="S101" s="22"/>
      <c r="T101" s="22"/>
      <c r="AD101"/>
      <c r="AE101" s="22"/>
    </row>
    <row r="102" spans="18:31" x14ac:dyDescent="0.25">
      <c r="R102" s="22"/>
      <c r="S102" s="22"/>
      <c r="T102" s="22"/>
      <c r="AD102"/>
      <c r="AE102" s="22"/>
    </row>
    <row r="103" spans="18:31" x14ac:dyDescent="0.25">
      <c r="R103" s="22"/>
      <c r="S103" s="22"/>
      <c r="T103" s="22"/>
      <c r="AD103"/>
      <c r="AE103" s="22"/>
    </row>
    <row r="104" spans="18:31" x14ac:dyDescent="0.25">
      <c r="R104" s="22"/>
      <c r="S104" s="22"/>
      <c r="T104" s="22"/>
      <c r="AD104"/>
      <c r="AE104" s="22"/>
    </row>
    <row r="105" spans="18:31" x14ac:dyDescent="0.25">
      <c r="R105" s="22"/>
      <c r="S105" s="22"/>
      <c r="T105" s="22"/>
      <c r="AD105"/>
      <c r="AE105" s="22"/>
    </row>
    <row r="106" spans="18:31" x14ac:dyDescent="0.25">
      <c r="R106" s="22"/>
      <c r="S106" s="22"/>
      <c r="T106" s="22"/>
      <c r="AD106"/>
      <c r="AE106" s="22"/>
    </row>
    <row r="107" spans="18:31" x14ac:dyDescent="0.25">
      <c r="R107" s="22"/>
      <c r="S107" s="22"/>
      <c r="T107" s="22"/>
      <c r="AD107"/>
      <c r="AE107" s="22"/>
    </row>
    <row r="108" spans="18:31" x14ac:dyDescent="0.25">
      <c r="R108" s="22"/>
      <c r="S108" s="22"/>
      <c r="T108" s="22"/>
      <c r="AD108"/>
      <c r="AE108" s="22"/>
    </row>
    <row r="109" spans="18:31" x14ac:dyDescent="0.25">
      <c r="R109" s="22"/>
      <c r="S109" s="22"/>
      <c r="T109" s="22"/>
      <c r="AD109"/>
      <c r="AE109" s="22"/>
    </row>
    <row r="110" spans="18:31" x14ac:dyDescent="0.25">
      <c r="R110" s="22"/>
      <c r="S110" s="22"/>
      <c r="T110" s="22"/>
      <c r="AD110"/>
      <c r="AE110" s="22"/>
    </row>
    <row r="111" spans="18:31" x14ac:dyDescent="0.25">
      <c r="R111" s="22"/>
      <c r="S111" s="22"/>
      <c r="T111" s="22"/>
      <c r="AD111"/>
      <c r="AE111" s="22"/>
    </row>
    <row r="112" spans="18:31" x14ac:dyDescent="0.25">
      <c r="R112" s="22"/>
      <c r="S112" s="22"/>
      <c r="T112" s="22"/>
      <c r="AD112"/>
      <c r="AE112" s="22"/>
    </row>
    <row r="113" spans="18:31" x14ac:dyDescent="0.25">
      <c r="R113" s="22"/>
      <c r="S113" s="22"/>
      <c r="T113" s="22"/>
      <c r="AD113"/>
      <c r="AE113" s="22"/>
    </row>
    <row r="114" spans="18:31" x14ac:dyDescent="0.25">
      <c r="R114" s="22"/>
      <c r="S114" s="22"/>
      <c r="T114" s="22"/>
      <c r="AD114"/>
      <c r="AE114" s="22"/>
    </row>
    <row r="115" spans="18:31" x14ac:dyDescent="0.25">
      <c r="R115" s="22"/>
      <c r="S115" s="22"/>
      <c r="T115" s="22"/>
      <c r="AD115"/>
      <c r="AE115" s="22"/>
    </row>
    <row r="116" spans="18:31" x14ac:dyDescent="0.25">
      <c r="R116" s="22"/>
      <c r="S116" s="22"/>
      <c r="T116" s="22"/>
      <c r="AD116"/>
      <c r="AE116" s="22"/>
    </row>
    <row r="117" spans="18:31" x14ac:dyDescent="0.25">
      <c r="R117" s="22"/>
      <c r="S117" s="22"/>
      <c r="T117" s="22"/>
      <c r="AD117"/>
      <c r="AE117" s="22"/>
    </row>
    <row r="118" spans="18:31" x14ac:dyDescent="0.25">
      <c r="R118" s="22"/>
      <c r="S118" s="22"/>
      <c r="T118" s="22"/>
      <c r="AD118"/>
      <c r="AE118" s="22"/>
    </row>
    <row r="119" spans="18:31" x14ac:dyDescent="0.25">
      <c r="R119" s="22"/>
      <c r="S119" s="22"/>
      <c r="T119" s="22"/>
      <c r="AD119"/>
      <c r="AE119" s="22"/>
    </row>
    <row r="120" spans="18:31" x14ac:dyDescent="0.25">
      <c r="R120" s="22"/>
      <c r="S120" s="22"/>
      <c r="T120" s="22"/>
      <c r="AD120"/>
      <c r="AE120" s="22"/>
    </row>
    <row r="121" spans="18:31" x14ac:dyDescent="0.25">
      <c r="R121" s="22"/>
      <c r="S121" s="22"/>
      <c r="T121" s="22"/>
      <c r="AD121"/>
      <c r="AE121" s="22"/>
    </row>
    <row r="122" spans="18:31" x14ac:dyDescent="0.25">
      <c r="R122" s="22"/>
      <c r="S122" s="22"/>
      <c r="T122" s="22"/>
      <c r="AD122"/>
      <c r="AE122" s="22"/>
    </row>
    <row r="123" spans="18:31" x14ac:dyDescent="0.25">
      <c r="R123" s="22"/>
      <c r="S123" s="22"/>
      <c r="T123" s="22"/>
      <c r="AD123"/>
      <c r="AE123" s="22"/>
    </row>
    <row r="124" spans="18:31" x14ac:dyDescent="0.25">
      <c r="R124" s="22"/>
      <c r="S124" s="22"/>
      <c r="T124" s="22"/>
      <c r="AD124"/>
      <c r="AE124" s="22"/>
    </row>
    <row r="125" spans="18:31" x14ac:dyDescent="0.25">
      <c r="R125" s="22"/>
      <c r="S125" s="22"/>
      <c r="T125" s="22"/>
      <c r="AD125"/>
      <c r="AE125" s="22"/>
    </row>
    <row r="126" spans="18:31" x14ac:dyDescent="0.25">
      <c r="R126" s="22"/>
      <c r="S126" s="22"/>
      <c r="T126" s="22"/>
      <c r="AD126"/>
      <c r="AE126" s="22"/>
    </row>
    <row r="127" spans="18:31" x14ac:dyDescent="0.25">
      <c r="R127" s="22"/>
      <c r="S127" s="22"/>
      <c r="T127" s="22"/>
      <c r="AD127"/>
      <c r="AE127" s="22"/>
    </row>
    <row r="128" spans="18:31" x14ac:dyDescent="0.25">
      <c r="R128" s="22"/>
      <c r="S128" s="22"/>
      <c r="T128" s="22"/>
      <c r="AD128"/>
      <c r="AE128" s="22"/>
    </row>
    <row r="129" spans="18:31" x14ac:dyDescent="0.25">
      <c r="R129" s="22"/>
      <c r="S129" s="22"/>
      <c r="T129" s="22"/>
      <c r="AD129"/>
      <c r="AE129" s="22"/>
    </row>
    <row r="130" spans="18:31" x14ac:dyDescent="0.25">
      <c r="R130" s="22"/>
      <c r="S130" s="22"/>
      <c r="T130" s="22"/>
      <c r="AD130"/>
      <c r="AE130" s="22"/>
    </row>
    <row r="131" spans="18:31" x14ac:dyDescent="0.25">
      <c r="R131" s="22"/>
      <c r="S131" s="22"/>
      <c r="T131" s="22"/>
      <c r="AD131"/>
      <c r="AE131" s="22"/>
    </row>
    <row r="132" spans="18:31" x14ac:dyDescent="0.25">
      <c r="R132" s="22"/>
      <c r="S132" s="22"/>
      <c r="T132" s="22"/>
      <c r="AD132"/>
      <c r="AE132" s="22"/>
    </row>
    <row r="133" spans="18:31" x14ac:dyDescent="0.25">
      <c r="R133" s="22"/>
      <c r="S133" s="22"/>
      <c r="T133" s="22"/>
      <c r="AD133"/>
      <c r="AE133" s="22"/>
    </row>
    <row r="134" spans="18:31" x14ac:dyDescent="0.25">
      <c r="R134" s="22"/>
      <c r="S134" s="22"/>
      <c r="T134" s="22"/>
      <c r="AD134"/>
      <c r="AE134" s="22"/>
    </row>
    <row r="135" spans="18:31" x14ac:dyDescent="0.25">
      <c r="R135" s="22"/>
      <c r="S135" s="22"/>
      <c r="T135" s="22"/>
      <c r="AD135"/>
      <c r="AE135" s="22"/>
    </row>
    <row r="136" spans="18:31" x14ac:dyDescent="0.25">
      <c r="R136" s="22"/>
      <c r="S136" s="22"/>
      <c r="T136" s="22"/>
      <c r="AD136"/>
      <c r="AE136" s="22"/>
    </row>
    <row r="137" spans="18:31" x14ac:dyDescent="0.25">
      <c r="R137" s="22"/>
      <c r="S137" s="22"/>
      <c r="T137" s="22"/>
      <c r="AD137"/>
      <c r="AE137" s="22"/>
    </row>
    <row r="138" spans="18:31" x14ac:dyDescent="0.25">
      <c r="R138" s="22"/>
      <c r="S138" s="22"/>
      <c r="T138" s="22"/>
      <c r="AD138"/>
      <c r="AE138" s="22"/>
    </row>
    <row r="139" spans="18:31" x14ac:dyDescent="0.25">
      <c r="R139" s="22"/>
      <c r="S139" s="22"/>
      <c r="T139" s="22"/>
      <c r="AD139"/>
      <c r="AE139" s="22"/>
    </row>
    <row r="140" spans="18:31" x14ac:dyDescent="0.25">
      <c r="R140" s="22"/>
      <c r="S140" s="22"/>
      <c r="T140" s="22"/>
      <c r="AD140"/>
      <c r="AE140" s="22"/>
    </row>
    <row r="141" spans="18:31" x14ac:dyDescent="0.25">
      <c r="R141" s="22"/>
      <c r="S141" s="22"/>
      <c r="T141" s="22"/>
      <c r="AD141"/>
      <c r="AE141" s="22"/>
    </row>
    <row r="142" spans="18:31" x14ac:dyDescent="0.25">
      <c r="R142" s="22"/>
      <c r="S142" s="22"/>
      <c r="T142" s="22"/>
      <c r="AD142"/>
      <c r="AE142" s="22"/>
    </row>
    <row r="143" spans="18:31" x14ac:dyDescent="0.25">
      <c r="R143" s="22"/>
      <c r="S143" s="22"/>
      <c r="T143" s="22"/>
      <c r="AD143"/>
      <c r="AE143" s="22"/>
    </row>
    <row r="144" spans="18:31" x14ac:dyDescent="0.25">
      <c r="R144" s="22"/>
      <c r="S144" s="22"/>
      <c r="T144" s="22"/>
      <c r="AD144"/>
      <c r="AE144" s="22"/>
    </row>
    <row r="145" spans="10:31" x14ac:dyDescent="0.25">
      <c r="R145" s="22"/>
      <c r="S145" s="22"/>
      <c r="T145" s="22"/>
      <c r="AD145"/>
      <c r="AE145" s="22"/>
    </row>
    <row r="146" spans="10:31" x14ac:dyDescent="0.25">
      <c r="R146" s="22"/>
      <c r="S146" s="22"/>
      <c r="T146" s="22"/>
      <c r="AD146"/>
      <c r="AE146" s="22"/>
    </row>
    <row r="147" spans="10:31" x14ac:dyDescent="0.25">
      <c r="R147" s="22"/>
      <c r="S147" s="22"/>
      <c r="T147" s="22"/>
      <c r="AD147"/>
      <c r="AE147" s="22"/>
    </row>
    <row r="148" spans="10:31" x14ac:dyDescent="0.25">
      <c r="R148" s="22"/>
      <c r="S148" s="22"/>
      <c r="T148" s="22"/>
      <c r="AD148"/>
      <c r="AE148" s="22"/>
    </row>
    <row r="149" spans="10:31" x14ac:dyDescent="0.25">
      <c r="R149" s="22"/>
      <c r="S149" s="22"/>
      <c r="T149" s="22"/>
      <c r="AD149"/>
      <c r="AE149" s="22"/>
    </row>
    <row r="150" spans="10:31" x14ac:dyDescent="0.25">
      <c r="R150" s="22"/>
      <c r="S150" s="22"/>
      <c r="T150" s="22"/>
      <c r="AD150"/>
      <c r="AE150" s="22"/>
    </row>
    <row r="151" spans="10:31" x14ac:dyDescent="0.25">
      <c r="R151" s="22"/>
      <c r="S151" s="22"/>
      <c r="T151" s="22"/>
      <c r="AD151"/>
      <c r="AE151" s="22"/>
    </row>
    <row r="152" spans="10:31" x14ac:dyDescent="0.25">
      <c r="R152" s="22"/>
      <c r="S152" s="22"/>
      <c r="T152" s="22"/>
      <c r="AD152"/>
      <c r="AE152" s="22"/>
    </row>
    <row r="153" spans="10:31" x14ac:dyDescent="0.25">
      <c r="R153" s="22"/>
      <c r="S153" s="22"/>
      <c r="T153" s="22"/>
      <c r="AD153"/>
      <c r="AE153" s="22"/>
    </row>
    <row r="154" spans="10:31" x14ac:dyDescent="0.25">
      <c r="R154" s="22"/>
      <c r="S154" s="22"/>
      <c r="T154" s="22"/>
      <c r="AD154"/>
      <c r="AE154" s="22"/>
    </row>
    <row r="155" spans="10:31" x14ac:dyDescent="0.25">
      <c r="R155" s="22"/>
      <c r="S155" s="22"/>
      <c r="T155" s="22"/>
      <c r="AD155"/>
      <c r="AE155" s="22"/>
    </row>
    <row r="156" spans="10:31" x14ac:dyDescent="0.25">
      <c r="R156" s="22"/>
      <c r="S156" s="22"/>
      <c r="T156" s="22"/>
      <c r="AD156"/>
      <c r="AE156" s="22"/>
    </row>
    <row r="157" spans="10:31" x14ac:dyDescent="0.25">
      <c r="R157" s="22"/>
      <c r="S157" s="22"/>
      <c r="T157" s="22"/>
      <c r="AD157"/>
      <c r="AE157" s="22"/>
    </row>
    <row r="158" spans="10:31" x14ac:dyDescent="0.25">
      <c r="R158" s="22"/>
      <c r="S158" s="22"/>
      <c r="T158" s="22"/>
      <c r="AD158"/>
      <c r="AE158" s="22"/>
    </row>
    <row r="159" spans="10:31" x14ac:dyDescent="0.25">
      <c r="R159" s="22"/>
      <c r="S159" s="22"/>
      <c r="T159" s="22"/>
      <c r="AD159"/>
      <c r="AE159" s="22"/>
    </row>
    <row r="160" spans="10:31" x14ac:dyDescent="0.25">
      <c r="R160" s="22"/>
      <c r="S160" s="22"/>
      <c r="T160" s="22"/>
      <c r="AD160"/>
      <c r="AE160" s="22"/>
    </row>
    <row r="161" spans="18:31" x14ac:dyDescent="0.25">
      <c r="R161" s="22"/>
      <c r="S161" s="22"/>
      <c r="T161" s="22"/>
      <c r="AD161"/>
      <c r="AE161" s="22"/>
    </row>
    <row r="162" spans="18:31" x14ac:dyDescent="0.25">
      <c r="R162" s="22"/>
      <c r="S162" s="22"/>
      <c r="T162" s="22"/>
      <c r="AD162"/>
      <c r="AE162" s="22"/>
    </row>
    <row r="163" spans="18:31" x14ac:dyDescent="0.25">
      <c r="R163" s="22"/>
      <c r="S163" s="22"/>
      <c r="T163" s="22"/>
      <c r="AD163"/>
      <c r="AE163" s="22"/>
    </row>
    <row r="164" spans="18:31" x14ac:dyDescent="0.25">
      <c r="R164" s="22"/>
      <c r="S164" s="22"/>
      <c r="T164" s="22"/>
      <c r="AD164"/>
      <c r="AE164" s="22"/>
    </row>
    <row r="165" spans="18:31" x14ac:dyDescent="0.25">
      <c r="R165" s="22"/>
      <c r="S165" s="22"/>
      <c r="T165" s="22"/>
      <c r="AD165"/>
      <c r="AE165" s="22"/>
    </row>
    <row r="166" spans="18:31" x14ac:dyDescent="0.25">
      <c r="R166" s="22"/>
      <c r="S166" s="22"/>
      <c r="T166" s="22"/>
      <c r="AD166"/>
      <c r="AE166" s="22"/>
    </row>
    <row r="167" spans="18:31" x14ac:dyDescent="0.25">
      <c r="R167" s="22"/>
      <c r="S167" s="22"/>
      <c r="T167" s="22"/>
      <c r="AD167"/>
      <c r="AE167" s="22"/>
    </row>
    <row r="168" spans="18:31" x14ac:dyDescent="0.25">
      <c r="R168" s="22"/>
      <c r="S168" s="22"/>
      <c r="T168" s="22"/>
      <c r="AD168"/>
      <c r="AE168" s="22"/>
    </row>
    <row r="169" spans="18:31" x14ac:dyDescent="0.25">
      <c r="R169" s="22"/>
      <c r="S169" s="22"/>
      <c r="T169" s="22"/>
      <c r="AD169"/>
      <c r="AE169" s="22"/>
    </row>
    <row r="170" spans="18:31" x14ac:dyDescent="0.25">
      <c r="R170" s="22"/>
      <c r="S170" s="22"/>
      <c r="T170" s="22"/>
      <c r="AD170"/>
      <c r="AE170" s="22"/>
    </row>
    <row r="171" spans="18:31" x14ac:dyDescent="0.25">
      <c r="R171" s="22"/>
      <c r="S171" s="22"/>
      <c r="T171" s="22"/>
      <c r="AD171"/>
      <c r="AE171" s="22"/>
    </row>
    <row r="172" spans="18:31" x14ac:dyDescent="0.25">
      <c r="R172" s="22"/>
      <c r="S172" s="22"/>
      <c r="T172" s="22"/>
      <c r="AD172"/>
      <c r="AE172" s="22"/>
    </row>
    <row r="173" spans="18:31" x14ac:dyDescent="0.25">
      <c r="R173" s="22"/>
      <c r="S173" s="22"/>
      <c r="T173" s="22"/>
      <c r="AD173"/>
      <c r="AE173" s="22"/>
    </row>
    <row r="174" spans="18:31" x14ac:dyDescent="0.25">
      <c r="R174" s="22"/>
      <c r="S174" s="22"/>
      <c r="T174" s="22"/>
      <c r="AD174"/>
      <c r="AE174" s="22"/>
    </row>
    <row r="175" spans="18:31" x14ac:dyDescent="0.25">
      <c r="R175" s="22"/>
      <c r="S175" s="22"/>
      <c r="T175" s="22"/>
      <c r="AD175"/>
      <c r="AE175" s="22"/>
    </row>
    <row r="176" spans="18:31" x14ac:dyDescent="0.25">
      <c r="R176" s="22"/>
      <c r="S176" s="22"/>
      <c r="T176" s="22"/>
      <c r="AD176"/>
      <c r="AE176" s="22"/>
    </row>
    <row r="177" spans="18:31" x14ac:dyDescent="0.25">
      <c r="R177" s="22"/>
      <c r="S177" s="22"/>
      <c r="T177" s="22"/>
      <c r="AD177"/>
      <c r="AE177" s="22"/>
    </row>
    <row r="178" spans="18:31" x14ac:dyDescent="0.25">
      <c r="R178" s="22"/>
      <c r="S178" s="22"/>
      <c r="T178" s="22"/>
      <c r="AD178"/>
      <c r="AE178" s="22"/>
    </row>
    <row r="179" spans="18:31" x14ac:dyDescent="0.25">
      <c r="R179" s="22"/>
      <c r="S179" s="22"/>
      <c r="T179" s="22"/>
      <c r="AD179"/>
      <c r="AE179" s="22"/>
    </row>
    <row r="180" spans="18:31" x14ac:dyDescent="0.25">
      <c r="R180" s="22"/>
      <c r="S180" s="22"/>
      <c r="T180" s="22"/>
      <c r="AD180"/>
      <c r="AE180" s="22"/>
    </row>
    <row r="181" spans="18:31" x14ac:dyDescent="0.25">
      <c r="R181" s="22"/>
      <c r="S181" s="22"/>
      <c r="T181" s="22"/>
      <c r="AD181"/>
      <c r="AE181" s="22"/>
    </row>
    <row r="182" spans="18:31" x14ac:dyDescent="0.25">
      <c r="R182" s="22"/>
      <c r="S182" s="22"/>
      <c r="T182" s="22"/>
      <c r="AD182"/>
      <c r="AE182" s="22"/>
    </row>
    <row r="183" spans="18:31" x14ac:dyDescent="0.25">
      <c r="R183" s="22"/>
      <c r="S183" s="22"/>
      <c r="T183" s="22"/>
      <c r="AD183"/>
      <c r="AE183" s="22"/>
    </row>
    <row r="184" spans="18:31" x14ac:dyDescent="0.25">
      <c r="R184" s="22"/>
      <c r="S184" s="22"/>
      <c r="T184" s="22"/>
      <c r="AD184"/>
      <c r="AE184" s="22"/>
    </row>
    <row r="185" spans="18:31" x14ac:dyDescent="0.25">
      <c r="R185" s="22"/>
      <c r="S185" s="22"/>
      <c r="T185" s="22"/>
      <c r="AD185"/>
      <c r="AE185" s="22"/>
    </row>
    <row r="186" spans="18:31" x14ac:dyDescent="0.25">
      <c r="R186" s="22"/>
      <c r="S186" s="22"/>
      <c r="T186" s="22"/>
      <c r="AD186"/>
      <c r="AE186" s="22"/>
    </row>
    <row r="187" spans="18:31" x14ac:dyDescent="0.25">
      <c r="R187" s="22"/>
      <c r="S187" s="22"/>
      <c r="T187" s="22"/>
      <c r="AD187"/>
      <c r="AE187" s="22"/>
    </row>
    <row r="188" spans="18:31" x14ac:dyDescent="0.25">
      <c r="R188" s="22"/>
      <c r="S188" s="22"/>
      <c r="T188" s="22"/>
      <c r="AD188"/>
      <c r="AE188" s="22"/>
    </row>
    <row r="189" spans="18:31" x14ac:dyDescent="0.25">
      <c r="R189" s="22"/>
      <c r="S189" s="22"/>
      <c r="T189" s="22"/>
      <c r="AD189"/>
      <c r="AE189" s="22"/>
    </row>
    <row r="190" spans="18:31" x14ac:dyDescent="0.25">
      <c r="R190" s="22"/>
      <c r="S190" s="22"/>
      <c r="T190" s="22"/>
      <c r="AD190"/>
      <c r="AE190" s="22"/>
    </row>
    <row r="191" spans="18:31" x14ac:dyDescent="0.25">
      <c r="R191" s="22"/>
      <c r="S191" s="22"/>
      <c r="T191" s="22"/>
      <c r="AD191"/>
      <c r="AE191" s="22"/>
    </row>
    <row r="192" spans="18:31" x14ac:dyDescent="0.25">
      <c r="R192" s="22"/>
      <c r="S192" s="22"/>
      <c r="T192" s="22"/>
      <c r="AD192"/>
      <c r="AE192" s="22"/>
    </row>
    <row r="193" spans="13:31" x14ac:dyDescent="0.25">
      <c r="R193" s="22"/>
      <c r="S193" s="22"/>
      <c r="T193" s="22"/>
      <c r="AD193"/>
      <c r="AE193" s="22"/>
    </row>
    <row r="194" spans="13:31" x14ac:dyDescent="0.25">
      <c r="R194" s="22"/>
      <c r="S194" s="22"/>
      <c r="T194" s="22"/>
      <c r="AD194"/>
      <c r="AE194" s="22"/>
    </row>
    <row r="195" spans="13:31" x14ac:dyDescent="0.25">
      <c r="R195" s="22"/>
      <c r="S195" s="22"/>
      <c r="T195" s="22"/>
      <c r="AD195"/>
      <c r="AE195" s="22"/>
    </row>
    <row r="196" spans="13:31" x14ac:dyDescent="0.25">
      <c r="R196" s="22"/>
      <c r="S196" s="22"/>
      <c r="T196" s="22"/>
      <c r="AD196"/>
      <c r="AE196" s="22"/>
    </row>
    <row r="197" spans="13:31" x14ac:dyDescent="0.25">
      <c r="R197" s="22"/>
      <c r="S197" s="22"/>
      <c r="T197" s="22"/>
      <c r="AD197"/>
      <c r="AE197" s="22"/>
    </row>
    <row r="198" spans="13:31" x14ac:dyDescent="0.25">
      <c r="R198" s="22"/>
      <c r="S198" s="22"/>
      <c r="T198" s="22"/>
      <c r="AD198"/>
      <c r="AE198" s="22"/>
    </row>
    <row r="199" spans="13:31" x14ac:dyDescent="0.25">
      <c r="R199" s="22"/>
      <c r="S199" s="22"/>
      <c r="T199" s="22"/>
      <c r="AD199"/>
      <c r="AE199" s="22"/>
    </row>
    <row r="200" spans="13:31" x14ac:dyDescent="0.25">
      <c r="R200" s="22"/>
      <c r="S200" s="22"/>
      <c r="T200" s="22"/>
      <c r="AD200"/>
      <c r="AE200" s="22"/>
    </row>
    <row r="201" spans="13:31" x14ac:dyDescent="0.25">
      <c r="R201" s="22"/>
      <c r="S201" s="22"/>
      <c r="T201" s="22"/>
      <c r="AD201"/>
      <c r="AE201" s="22"/>
    </row>
    <row r="202" spans="13:31" x14ac:dyDescent="0.25">
      <c r="R202" s="22"/>
      <c r="S202" s="22"/>
      <c r="T202" s="22"/>
      <c r="AD202"/>
      <c r="AE202" s="22"/>
    </row>
    <row r="203" spans="13:31" x14ac:dyDescent="0.25">
      <c r="R203" s="22"/>
      <c r="S203" s="22"/>
      <c r="T203" s="22"/>
      <c r="AD203"/>
      <c r="AE203" s="22"/>
    </row>
    <row r="204" spans="13:31" x14ac:dyDescent="0.25">
      <c r="R204" s="22"/>
      <c r="S204" s="22"/>
      <c r="T204" s="22"/>
      <c r="AD204"/>
      <c r="AE204" s="22"/>
    </row>
    <row r="205" spans="13:31" x14ac:dyDescent="0.25">
      <c r="R205" s="22"/>
      <c r="S205" s="22"/>
      <c r="T205" s="22"/>
      <c r="AD205"/>
      <c r="AE205" s="22"/>
    </row>
    <row r="206" spans="13:31" x14ac:dyDescent="0.25">
      <c r="R206" s="22"/>
      <c r="S206" s="22"/>
      <c r="T206" s="22"/>
      <c r="AD206"/>
      <c r="AE206" s="22"/>
    </row>
    <row r="207" spans="13:31" x14ac:dyDescent="0.25">
      <c r="R207" s="22"/>
      <c r="S207" s="22"/>
      <c r="T207" s="22"/>
      <c r="AD207"/>
      <c r="AE207" s="22"/>
    </row>
    <row r="208" spans="13:31" x14ac:dyDescent="0.25">
      <c r="R208" s="22"/>
      <c r="S208" s="22"/>
      <c r="T208" s="22"/>
      <c r="AD208"/>
      <c r="AE208" s="22"/>
    </row>
    <row r="209" spans="18:31" x14ac:dyDescent="0.25">
      <c r="R209" s="22"/>
      <c r="S209" s="22"/>
      <c r="T209" s="22"/>
      <c r="AD209"/>
      <c r="AE209" s="22"/>
    </row>
    <row r="210" spans="18:31" x14ac:dyDescent="0.25">
      <c r="R210" s="22"/>
      <c r="S210" s="22"/>
      <c r="T210" s="22"/>
      <c r="AD210"/>
      <c r="AE210" s="22"/>
    </row>
    <row r="211" spans="18:31" x14ac:dyDescent="0.25">
      <c r="R211" s="22"/>
      <c r="S211" s="22"/>
      <c r="T211" s="22"/>
      <c r="AD211"/>
      <c r="AE211" s="22"/>
    </row>
    <row r="212" spans="18:31" x14ac:dyDescent="0.25">
      <c r="R212" s="22"/>
      <c r="S212" s="22"/>
      <c r="T212" s="22"/>
      <c r="AD212"/>
      <c r="AE212" s="22"/>
    </row>
    <row r="213" spans="18:31" x14ac:dyDescent="0.25">
      <c r="R213" s="22"/>
      <c r="S213" s="22"/>
      <c r="T213" s="22"/>
      <c r="AD213"/>
      <c r="AE213" s="22"/>
    </row>
    <row r="214" spans="18:31" x14ac:dyDescent="0.25">
      <c r="R214" s="22"/>
      <c r="S214" s="22"/>
      <c r="T214" s="22"/>
      <c r="AD214"/>
      <c r="AE214" s="22"/>
    </row>
    <row r="215" spans="18:31" x14ac:dyDescent="0.25">
      <c r="R215" s="22"/>
      <c r="S215" s="22"/>
      <c r="T215" s="22"/>
      <c r="AD215"/>
      <c r="AE215" s="22"/>
    </row>
    <row r="216" spans="18:31" x14ac:dyDescent="0.25">
      <c r="R216" s="22"/>
      <c r="S216" s="22"/>
      <c r="T216" s="22"/>
      <c r="AD216"/>
      <c r="AE216" s="22"/>
    </row>
    <row r="217" spans="18:31" x14ac:dyDescent="0.25">
      <c r="R217" s="22"/>
      <c r="S217" s="22"/>
      <c r="T217" s="22"/>
      <c r="AD217"/>
      <c r="AE217" s="22"/>
    </row>
    <row r="218" spans="18:31" x14ac:dyDescent="0.25">
      <c r="R218" s="22"/>
      <c r="S218" s="22"/>
      <c r="T218" s="22"/>
      <c r="AD218"/>
      <c r="AE218" s="22"/>
    </row>
    <row r="219" spans="18:31" x14ac:dyDescent="0.25">
      <c r="R219" s="22"/>
      <c r="S219" s="22"/>
      <c r="T219" s="22"/>
      <c r="AD219"/>
      <c r="AE219" s="22"/>
    </row>
    <row r="220" spans="18:31" x14ac:dyDescent="0.25">
      <c r="R220" s="22"/>
      <c r="S220" s="22"/>
      <c r="T220" s="22"/>
      <c r="AD220"/>
      <c r="AE220" s="22"/>
    </row>
    <row r="221" spans="18:31" x14ac:dyDescent="0.25">
      <c r="R221" s="22"/>
      <c r="S221" s="22"/>
      <c r="T221" s="22"/>
      <c r="AD221"/>
      <c r="AE221" s="22"/>
    </row>
    <row r="222" spans="18:31" x14ac:dyDescent="0.25">
      <c r="R222" s="22"/>
      <c r="S222" s="22"/>
      <c r="T222" s="22"/>
      <c r="AD222"/>
      <c r="AE222" s="22"/>
    </row>
    <row r="223" spans="18:31" x14ac:dyDescent="0.25">
      <c r="R223" s="22"/>
      <c r="S223" s="22"/>
      <c r="T223" s="22"/>
      <c r="AD223"/>
      <c r="AE223" s="22"/>
    </row>
    <row r="224" spans="18:31" x14ac:dyDescent="0.25">
      <c r="R224" s="22"/>
      <c r="S224" s="22"/>
      <c r="T224" s="22"/>
      <c r="AD224"/>
      <c r="AE224" s="22"/>
    </row>
    <row r="225" spans="13:31" x14ac:dyDescent="0.25">
      <c r="R225" s="22"/>
      <c r="S225" s="22"/>
      <c r="T225" s="22"/>
      <c r="AD225"/>
      <c r="AE225" s="22"/>
    </row>
    <row r="226" spans="13:31" x14ac:dyDescent="0.25">
      <c r="R226" s="22"/>
      <c r="S226" s="22"/>
      <c r="T226" s="22"/>
      <c r="AD226"/>
      <c r="AE226" s="22"/>
    </row>
    <row r="227" spans="13:31" x14ac:dyDescent="0.25">
      <c r="R227" s="22"/>
      <c r="S227" s="22"/>
      <c r="T227" s="22"/>
      <c r="AD227"/>
      <c r="AE227" s="22"/>
    </row>
    <row r="228" spans="13:31" x14ac:dyDescent="0.25">
      <c r="R228" s="22"/>
      <c r="S228" s="22"/>
      <c r="T228" s="22"/>
      <c r="AD228"/>
      <c r="AE228" s="22"/>
    </row>
    <row r="229" spans="13:31" x14ac:dyDescent="0.25">
      <c r="R229" s="22"/>
      <c r="S229" s="22"/>
      <c r="T229" s="22"/>
      <c r="AD229"/>
      <c r="AE229" s="22"/>
    </row>
    <row r="230" spans="13:31" x14ac:dyDescent="0.25">
      <c r="R230" s="22"/>
      <c r="S230" s="22"/>
      <c r="T230" s="22"/>
      <c r="AD230"/>
      <c r="AE230" s="22"/>
    </row>
    <row r="231" spans="13:31" x14ac:dyDescent="0.25">
      <c r="R231" s="22"/>
      <c r="S231" s="22"/>
      <c r="T231" s="22"/>
      <c r="AD231"/>
      <c r="AE231" s="22"/>
    </row>
    <row r="232" spans="13:31" x14ac:dyDescent="0.25">
      <c r="R232" s="22"/>
      <c r="S232" s="22"/>
      <c r="T232" s="22"/>
      <c r="AD232"/>
      <c r="AE232" s="22"/>
    </row>
    <row r="233" spans="13:31" x14ac:dyDescent="0.25">
      <c r="R233" s="22"/>
      <c r="S233" s="22"/>
      <c r="T233" s="22"/>
      <c r="AD233"/>
      <c r="AE233" s="22"/>
    </row>
    <row r="234" spans="13:31" x14ac:dyDescent="0.25">
      <c r="R234" s="22"/>
      <c r="S234" s="22"/>
      <c r="T234" s="22"/>
      <c r="AD234"/>
      <c r="AE234" s="22"/>
    </row>
    <row r="235" spans="13:31" x14ac:dyDescent="0.25">
      <c r="R235" s="22"/>
      <c r="S235" s="22"/>
      <c r="T235" s="22"/>
      <c r="AD235"/>
      <c r="AE235" s="22"/>
    </row>
    <row r="236" spans="13:31" x14ac:dyDescent="0.25">
      <c r="R236" s="22"/>
      <c r="S236" s="22"/>
      <c r="T236" s="22"/>
      <c r="AD236"/>
      <c r="AE236" s="22"/>
    </row>
    <row r="237" spans="13:31" x14ac:dyDescent="0.25">
      <c r="R237" s="22"/>
      <c r="S237" s="22"/>
      <c r="T237" s="22"/>
      <c r="AD237"/>
      <c r="AE237" s="22"/>
    </row>
    <row r="238" spans="13:31" x14ac:dyDescent="0.25">
      <c r="R238" s="22"/>
      <c r="S238" s="22"/>
      <c r="T238" s="22"/>
      <c r="AD238"/>
      <c r="AE238" s="22"/>
    </row>
    <row r="239" spans="13:31" x14ac:dyDescent="0.25">
      <c r="R239" s="22"/>
      <c r="S239" s="22"/>
      <c r="T239" s="22"/>
      <c r="AD239"/>
      <c r="AE239" s="22"/>
    </row>
    <row r="240" spans="13:31" x14ac:dyDescent="0.25">
      <c r="R240" s="22"/>
      <c r="S240" s="22"/>
      <c r="T240" s="22"/>
      <c r="AD240"/>
      <c r="AE240" s="22"/>
    </row>
    <row r="241" spans="18:31" x14ac:dyDescent="0.25">
      <c r="R241" s="22"/>
      <c r="S241" s="22"/>
      <c r="T241" s="22"/>
      <c r="AD241"/>
      <c r="AE241" s="22"/>
    </row>
    <row r="242" spans="18:31" x14ac:dyDescent="0.25">
      <c r="R242" s="22"/>
      <c r="S242" s="22"/>
      <c r="T242" s="22"/>
      <c r="AD242"/>
      <c r="AE242" s="22"/>
    </row>
    <row r="243" spans="18:31" x14ac:dyDescent="0.25">
      <c r="R243" s="22"/>
      <c r="S243" s="22"/>
      <c r="T243" s="22"/>
      <c r="AD243"/>
      <c r="AE243" s="22"/>
    </row>
    <row r="244" spans="18:31" x14ac:dyDescent="0.25">
      <c r="R244" s="22"/>
      <c r="S244" s="22"/>
      <c r="T244" s="22"/>
      <c r="AD244"/>
      <c r="AE244" s="22"/>
    </row>
    <row r="245" spans="18:31" x14ac:dyDescent="0.25">
      <c r="R245" s="22"/>
      <c r="S245" s="22"/>
      <c r="T245" s="22"/>
      <c r="AD245"/>
      <c r="AE245" s="22"/>
    </row>
    <row r="246" spans="18:31" x14ac:dyDescent="0.25">
      <c r="R246" s="22"/>
      <c r="S246" s="22"/>
      <c r="T246" s="22"/>
      <c r="AD246"/>
      <c r="AE246" s="22"/>
    </row>
    <row r="247" spans="18:31" x14ac:dyDescent="0.25">
      <c r="R247" s="22"/>
      <c r="S247" s="22"/>
      <c r="T247" s="22"/>
      <c r="AD247"/>
      <c r="AE247" s="22"/>
    </row>
    <row r="248" spans="18:31" x14ac:dyDescent="0.25">
      <c r="R248" s="22"/>
      <c r="S248" s="22"/>
      <c r="T248" s="22"/>
      <c r="AD248"/>
      <c r="AE248" s="22"/>
    </row>
    <row r="249" spans="18:31" x14ac:dyDescent="0.25">
      <c r="R249" s="22"/>
      <c r="S249" s="22"/>
      <c r="T249" s="22"/>
      <c r="AD249"/>
      <c r="AE249" s="22"/>
    </row>
    <row r="250" spans="18:31" x14ac:dyDescent="0.25">
      <c r="R250" s="22"/>
      <c r="S250" s="22"/>
      <c r="T250" s="22"/>
      <c r="AD250"/>
      <c r="AE250" s="22"/>
    </row>
    <row r="251" spans="18:31" x14ac:dyDescent="0.25">
      <c r="R251" s="22"/>
      <c r="S251" s="22"/>
      <c r="T251" s="22"/>
      <c r="AD251"/>
      <c r="AE251" s="22"/>
    </row>
    <row r="252" spans="18:31" x14ac:dyDescent="0.25">
      <c r="R252" s="22"/>
      <c r="S252" s="22"/>
      <c r="T252" s="22"/>
      <c r="AD252"/>
      <c r="AE252" s="22"/>
    </row>
    <row r="253" spans="18:31" x14ac:dyDescent="0.25">
      <c r="R253" s="22"/>
      <c r="S253" s="22"/>
      <c r="T253" s="22"/>
      <c r="AD253"/>
      <c r="AE253" s="22"/>
    </row>
    <row r="254" spans="18:31" x14ac:dyDescent="0.25">
      <c r="R254" s="22"/>
      <c r="S254" s="22"/>
      <c r="T254" s="22"/>
      <c r="AD254"/>
      <c r="AE254" s="22"/>
    </row>
    <row r="255" spans="18:31" x14ac:dyDescent="0.25">
      <c r="R255" s="22"/>
      <c r="S255" s="22"/>
      <c r="T255" s="22"/>
      <c r="AD255"/>
      <c r="AE255" s="22"/>
    </row>
    <row r="256" spans="18:31" x14ac:dyDescent="0.25">
      <c r="R256" s="22"/>
      <c r="S256" s="22"/>
      <c r="T256" s="22"/>
      <c r="AD256"/>
      <c r="AE256" s="22"/>
    </row>
    <row r="257" spans="18:31" x14ac:dyDescent="0.25">
      <c r="R257" s="22"/>
      <c r="S257" s="22"/>
      <c r="T257" s="22"/>
      <c r="AD257"/>
      <c r="AE257" s="22"/>
    </row>
    <row r="258" spans="18:31" x14ac:dyDescent="0.25">
      <c r="R258" s="22"/>
      <c r="S258" s="22"/>
      <c r="T258" s="22"/>
      <c r="AD258"/>
      <c r="AE258" s="22"/>
    </row>
    <row r="259" spans="18:31" x14ac:dyDescent="0.25">
      <c r="R259" s="22"/>
      <c r="S259" s="22"/>
      <c r="T259" s="22"/>
      <c r="AD259"/>
      <c r="AE259" s="22"/>
    </row>
    <row r="260" spans="18:31" x14ac:dyDescent="0.25">
      <c r="R260" s="22"/>
      <c r="S260" s="22"/>
      <c r="T260" s="22"/>
      <c r="AD260"/>
      <c r="AE260" s="22"/>
    </row>
    <row r="261" spans="18:31" x14ac:dyDescent="0.25">
      <c r="R261" s="22"/>
      <c r="S261" s="22"/>
      <c r="T261" s="22"/>
      <c r="AD261"/>
      <c r="AE261" s="22"/>
    </row>
    <row r="262" spans="18:31" x14ac:dyDescent="0.25">
      <c r="R262" s="22"/>
      <c r="S262" s="22"/>
      <c r="T262" s="22"/>
      <c r="AD262"/>
      <c r="AE262" s="22"/>
    </row>
    <row r="263" spans="18:31" x14ac:dyDescent="0.25">
      <c r="R263" s="22"/>
      <c r="S263" s="22"/>
      <c r="T263" s="22"/>
      <c r="AD263"/>
      <c r="AE263" s="22"/>
    </row>
    <row r="264" spans="18:31" x14ac:dyDescent="0.25">
      <c r="R264" s="22"/>
      <c r="S264" s="22"/>
      <c r="T264" s="22"/>
      <c r="AD264"/>
      <c r="AE264" s="22"/>
    </row>
    <row r="265" spans="18:31" x14ac:dyDescent="0.25">
      <c r="R265" s="22"/>
      <c r="S265" s="22"/>
      <c r="T265" s="22"/>
      <c r="AD265"/>
      <c r="AE265" s="22"/>
    </row>
    <row r="266" spans="18:31" x14ac:dyDescent="0.25">
      <c r="R266" s="22"/>
      <c r="S266" s="22"/>
      <c r="T266" s="22"/>
      <c r="AD266"/>
      <c r="AE266" s="22"/>
    </row>
    <row r="267" spans="18:31" x14ac:dyDescent="0.25">
      <c r="R267" s="22"/>
      <c r="S267" s="22"/>
      <c r="T267" s="22"/>
      <c r="AD267"/>
      <c r="AE267" s="22"/>
    </row>
    <row r="268" spans="18:31" x14ac:dyDescent="0.25">
      <c r="R268" s="22"/>
      <c r="S268" s="22"/>
      <c r="T268" s="22"/>
      <c r="AD268"/>
      <c r="AE268" s="22"/>
    </row>
    <row r="269" spans="18:31" x14ac:dyDescent="0.25">
      <c r="R269" s="22"/>
      <c r="S269" s="22"/>
      <c r="T269" s="22"/>
      <c r="AD269"/>
      <c r="AE269" s="22"/>
    </row>
    <row r="270" spans="18:31" x14ac:dyDescent="0.25">
      <c r="R270" s="22"/>
      <c r="S270" s="22"/>
      <c r="T270" s="22"/>
      <c r="AD270"/>
      <c r="AE270" s="22"/>
    </row>
    <row r="271" spans="18:31" x14ac:dyDescent="0.25">
      <c r="R271" s="22"/>
      <c r="S271" s="22"/>
      <c r="T271" s="22"/>
      <c r="AD271"/>
      <c r="AE271" s="22"/>
    </row>
    <row r="272" spans="18:31" x14ac:dyDescent="0.25">
      <c r="R272" s="22"/>
      <c r="S272" s="22"/>
      <c r="T272" s="22"/>
      <c r="AD272"/>
      <c r="AE272" s="22"/>
    </row>
    <row r="273" spans="18:31" x14ac:dyDescent="0.25">
      <c r="R273" s="22"/>
      <c r="S273" s="22"/>
      <c r="T273" s="22"/>
      <c r="AD273"/>
      <c r="AE273" s="22"/>
    </row>
    <row r="274" spans="18:31" x14ac:dyDescent="0.25">
      <c r="R274" s="22"/>
      <c r="S274" s="22"/>
      <c r="T274" s="22"/>
      <c r="AD274"/>
      <c r="AE274" s="22"/>
    </row>
    <row r="275" spans="18:31" x14ac:dyDescent="0.25">
      <c r="R275" s="22"/>
      <c r="S275" s="22"/>
      <c r="T275" s="22"/>
      <c r="AD275"/>
      <c r="AE275" s="22"/>
    </row>
    <row r="276" spans="18:31" x14ac:dyDescent="0.25">
      <c r="R276" s="22"/>
      <c r="S276" s="22"/>
      <c r="T276" s="22"/>
      <c r="AD276"/>
      <c r="AE276" s="22"/>
    </row>
    <row r="277" spans="18:31" x14ac:dyDescent="0.25">
      <c r="R277" s="22"/>
      <c r="S277" s="22"/>
      <c r="T277" s="22"/>
      <c r="AD277"/>
      <c r="AE277" s="22"/>
    </row>
    <row r="278" spans="18:31" x14ac:dyDescent="0.25">
      <c r="R278" s="22"/>
      <c r="S278" s="22"/>
      <c r="T278" s="22"/>
      <c r="AD278"/>
      <c r="AE278" s="22"/>
    </row>
    <row r="279" spans="18:31" x14ac:dyDescent="0.25">
      <c r="R279" s="22"/>
      <c r="S279" s="22"/>
      <c r="T279" s="22"/>
      <c r="AD279"/>
      <c r="AE279" s="22"/>
    </row>
    <row r="280" spans="18:31" x14ac:dyDescent="0.25">
      <c r="R280" s="22"/>
      <c r="S280" s="22"/>
      <c r="T280" s="22"/>
      <c r="AD280"/>
      <c r="AE280" s="22"/>
    </row>
    <row r="281" spans="18:31" x14ac:dyDescent="0.25">
      <c r="R281" s="22"/>
      <c r="S281" s="22"/>
      <c r="T281" s="22"/>
      <c r="AD281"/>
      <c r="AE281" s="22"/>
    </row>
    <row r="282" spans="18:31" x14ac:dyDescent="0.25">
      <c r="R282" s="22"/>
      <c r="S282" s="22"/>
      <c r="T282" s="22"/>
      <c r="AD282"/>
      <c r="AE282" s="22"/>
    </row>
    <row r="283" spans="18:31" x14ac:dyDescent="0.25">
      <c r="R283" s="22"/>
      <c r="S283" s="22"/>
      <c r="T283" s="22"/>
      <c r="AD283"/>
      <c r="AE283" s="22"/>
    </row>
    <row r="284" spans="18:31" x14ac:dyDescent="0.25">
      <c r="R284" s="22"/>
      <c r="S284" s="22"/>
      <c r="T284" s="22"/>
      <c r="AD284"/>
      <c r="AE284" s="22"/>
    </row>
    <row r="285" spans="18:31" x14ac:dyDescent="0.25">
      <c r="R285" s="22"/>
      <c r="S285" s="22"/>
      <c r="T285" s="22"/>
      <c r="AD285"/>
      <c r="AE285" s="22"/>
    </row>
    <row r="286" spans="18:31" x14ac:dyDescent="0.25">
      <c r="R286" s="22"/>
      <c r="S286" s="22"/>
      <c r="T286" s="22"/>
      <c r="AD286"/>
      <c r="AE286" s="22"/>
    </row>
    <row r="287" spans="18:31" x14ac:dyDescent="0.25">
      <c r="R287" s="22"/>
      <c r="S287" s="22"/>
      <c r="T287" s="22"/>
      <c r="AD287"/>
      <c r="AE287" s="22"/>
    </row>
    <row r="288" spans="18:31" x14ac:dyDescent="0.25">
      <c r="R288" s="22"/>
      <c r="S288" s="22"/>
      <c r="T288" s="22"/>
      <c r="AD288"/>
      <c r="AE288" s="22"/>
    </row>
    <row r="289" spans="18:31" x14ac:dyDescent="0.25">
      <c r="R289" s="22"/>
      <c r="S289" s="22"/>
      <c r="T289" s="22"/>
      <c r="AD289"/>
      <c r="AE289" s="22"/>
    </row>
    <row r="290" spans="18:31" x14ac:dyDescent="0.25">
      <c r="R290" s="22"/>
      <c r="S290" s="22"/>
      <c r="T290" s="22"/>
      <c r="AD290"/>
      <c r="AE290" s="22"/>
    </row>
    <row r="291" spans="18:31" x14ac:dyDescent="0.25">
      <c r="R291" s="22"/>
      <c r="S291" s="22"/>
      <c r="T291" s="22"/>
      <c r="AD291"/>
      <c r="AE291" s="22"/>
    </row>
    <row r="292" spans="18:31" x14ac:dyDescent="0.25">
      <c r="R292" s="22"/>
      <c r="S292" s="22"/>
      <c r="T292" s="22"/>
      <c r="AD292"/>
      <c r="AE292" s="22"/>
    </row>
    <row r="293" spans="18:31" x14ac:dyDescent="0.25">
      <c r="R293" s="22"/>
      <c r="S293" s="22"/>
      <c r="T293" s="22"/>
      <c r="AD293"/>
      <c r="AE293" s="22"/>
    </row>
    <row r="294" spans="18:31" x14ac:dyDescent="0.25">
      <c r="R294" s="22"/>
      <c r="S294" s="22"/>
      <c r="T294" s="22"/>
      <c r="AD294"/>
      <c r="AE294" s="22"/>
    </row>
    <row r="295" spans="18:31" x14ac:dyDescent="0.25">
      <c r="R295" s="22"/>
      <c r="S295" s="22"/>
      <c r="T295" s="22"/>
      <c r="AD295"/>
      <c r="AE295" s="22"/>
    </row>
    <row r="296" spans="18:31" x14ac:dyDescent="0.25">
      <c r="R296" s="22"/>
      <c r="S296" s="22"/>
      <c r="T296" s="22"/>
      <c r="AD296"/>
      <c r="AE296" s="22"/>
    </row>
    <row r="297" spans="18:31" x14ac:dyDescent="0.25">
      <c r="R297" s="22"/>
      <c r="S297" s="22"/>
      <c r="T297" s="22"/>
      <c r="AD297"/>
      <c r="AE297" s="22"/>
    </row>
    <row r="298" spans="18:31" x14ac:dyDescent="0.25">
      <c r="R298" s="22"/>
      <c r="S298" s="22"/>
      <c r="T298" s="22"/>
      <c r="AD298"/>
      <c r="AE298" s="22"/>
    </row>
    <row r="299" spans="18:31" x14ac:dyDescent="0.25">
      <c r="R299" s="22"/>
      <c r="S299" s="22"/>
      <c r="T299" s="22"/>
      <c r="AD299"/>
      <c r="AE299" s="22"/>
    </row>
    <row r="300" spans="18:31" x14ac:dyDescent="0.25">
      <c r="R300" s="22"/>
      <c r="S300" s="22"/>
      <c r="T300" s="22"/>
      <c r="AD300"/>
      <c r="AE300" s="22"/>
    </row>
    <row r="301" spans="18:31" x14ac:dyDescent="0.25">
      <c r="R301" s="22"/>
      <c r="S301" s="22"/>
      <c r="T301" s="22"/>
      <c r="AD301"/>
      <c r="AE301" s="22"/>
    </row>
    <row r="302" spans="18:31" x14ac:dyDescent="0.25">
      <c r="R302" s="22"/>
      <c r="S302" s="22"/>
      <c r="T302" s="22"/>
      <c r="AD302"/>
      <c r="AE302" s="22"/>
    </row>
    <row r="303" spans="18:31" x14ac:dyDescent="0.25">
      <c r="R303" s="22"/>
      <c r="S303" s="22"/>
      <c r="T303" s="22"/>
      <c r="AD303"/>
      <c r="AE303" s="22"/>
    </row>
    <row r="304" spans="18:31" x14ac:dyDescent="0.25">
      <c r="R304" s="22"/>
      <c r="S304" s="22"/>
      <c r="T304" s="22"/>
      <c r="AD304"/>
      <c r="AE304" s="22"/>
    </row>
    <row r="305" spans="18:31" x14ac:dyDescent="0.25">
      <c r="R305" s="22"/>
      <c r="S305" s="22"/>
      <c r="T305" s="22"/>
      <c r="AD305"/>
      <c r="AE305" s="22"/>
    </row>
    <row r="306" spans="18:31" x14ac:dyDescent="0.25">
      <c r="R306" s="22"/>
      <c r="S306" s="22"/>
      <c r="T306" s="22"/>
      <c r="AD306"/>
      <c r="AE306" s="22"/>
    </row>
    <row r="307" spans="18:31" x14ac:dyDescent="0.25">
      <c r="R307" s="22"/>
      <c r="S307" s="22"/>
      <c r="T307" s="22"/>
      <c r="AD307"/>
      <c r="AE307" s="22"/>
    </row>
    <row r="308" spans="18:31" x14ac:dyDescent="0.25">
      <c r="R308" s="22"/>
      <c r="S308" s="22"/>
      <c r="T308" s="22"/>
      <c r="AD308"/>
      <c r="AE308" s="22"/>
    </row>
    <row r="309" spans="18:31" x14ac:dyDescent="0.25">
      <c r="R309" s="22"/>
      <c r="S309" s="22"/>
      <c r="T309" s="22"/>
      <c r="AD309"/>
      <c r="AE309" s="22"/>
    </row>
    <row r="310" spans="18:31" x14ac:dyDescent="0.25">
      <c r="R310" s="22"/>
      <c r="S310" s="22"/>
      <c r="T310" s="22"/>
      <c r="AD310"/>
      <c r="AE310" s="22"/>
    </row>
    <row r="311" spans="18:31" x14ac:dyDescent="0.25">
      <c r="R311" s="22"/>
      <c r="S311" s="22"/>
      <c r="T311" s="22"/>
      <c r="AD311"/>
      <c r="AE311" s="22"/>
    </row>
    <row r="312" spans="18:31" x14ac:dyDescent="0.25">
      <c r="R312" s="22"/>
      <c r="S312" s="22"/>
      <c r="T312" s="22"/>
      <c r="AD312"/>
      <c r="AE312" s="22"/>
    </row>
    <row r="313" spans="18:31" x14ac:dyDescent="0.25">
      <c r="R313" s="22"/>
      <c r="S313" s="22"/>
      <c r="T313" s="22"/>
      <c r="AD313"/>
      <c r="AE313" s="22"/>
    </row>
    <row r="314" spans="18:31" x14ac:dyDescent="0.25">
      <c r="R314" s="22"/>
      <c r="S314" s="22"/>
      <c r="T314" s="22"/>
      <c r="AD314"/>
      <c r="AE314" s="22"/>
    </row>
    <row r="315" spans="18:31" x14ac:dyDescent="0.25">
      <c r="R315" s="22"/>
      <c r="S315" s="22"/>
      <c r="T315" s="22"/>
      <c r="AD315"/>
      <c r="AE315" s="22"/>
    </row>
    <row r="316" spans="18:31" x14ac:dyDescent="0.25">
      <c r="R316" s="22"/>
      <c r="S316" s="22"/>
      <c r="T316" s="22"/>
      <c r="AD316"/>
      <c r="AE316" s="22"/>
    </row>
    <row r="317" spans="18:31" x14ac:dyDescent="0.25">
      <c r="R317" s="22"/>
      <c r="S317" s="22"/>
      <c r="T317" s="22"/>
      <c r="AD317"/>
      <c r="AE317" s="22"/>
    </row>
    <row r="318" spans="18:31" x14ac:dyDescent="0.25">
      <c r="R318" s="22"/>
      <c r="S318" s="22"/>
      <c r="T318" s="22"/>
      <c r="AD318"/>
      <c r="AE318" s="22"/>
    </row>
    <row r="319" spans="18:31" x14ac:dyDescent="0.25">
      <c r="R319" s="22"/>
      <c r="S319" s="22"/>
      <c r="T319" s="22"/>
      <c r="AD319"/>
      <c r="AE319" s="22"/>
    </row>
    <row r="320" spans="18:31" x14ac:dyDescent="0.25">
      <c r="R320" s="22"/>
      <c r="S320" s="22"/>
      <c r="T320" s="22"/>
      <c r="AD320"/>
      <c r="AE320" s="22"/>
    </row>
    <row r="321" spans="18:31" x14ac:dyDescent="0.25">
      <c r="R321" s="22"/>
      <c r="S321" s="22"/>
      <c r="T321" s="22"/>
      <c r="AD321"/>
      <c r="AE321" s="22"/>
    </row>
    <row r="322" spans="18:31" x14ac:dyDescent="0.25">
      <c r="R322" s="22"/>
      <c r="S322" s="22"/>
      <c r="T322" s="22"/>
      <c r="AD322"/>
      <c r="AE322" s="22"/>
    </row>
    <row r="323" spans="18:31" x14ac:dyDescent="0.25">
      <c r="R323" s="22"/>
      <c r="S323" s="22"/>
      <c r="T323" s="22"/>
      <c r="AD323"/>
      <c r="AE323" s="22"/>
    </row>
    <row r="324" spans="18:31" x14ac:dyDescent="0.25">
      <c r="R324" s="22"/>
      <c r="S324" s="22"/>
      <c r="T324" s="22"/>
      <c r="AD324"/>
      <c r="AE324" s="22"/>
    </row>
    <row r="325" spans="18:31" x14ac:dyDescent="0.25">
      <c r="R325" s="22"/>
      <c r="S325" s="22"/>
      <c r="T325" s="22"/>
      <c r="AD325"/>
      <c r="AE325" s="22"/>
    </row>
    <row r="326" spans="18:31" x14ac:dyDescent="0.25">
      <c r="R326" s="22"/>
      <c r="S326" s="22"/>
      <c r="T326" s="22"/>
      <c r="AD326"/>
      <c r="AE326" s="22"/>
    </row>
    <row r="327" spans="18:31" x14ac:dyDescent="0.25">
      <c r="R327" s="22"/>
      <c r="S327" s="22"/>
      <c r="T327" s="22"/>
      <c r="AD327"/>
      <c r="AE327" s="22"/>
    </row>
    <row r="328" spans="18:31" x14ac:dyDescent="0.25">
      <c r="R328" s="22"/>
      <c r="S328" s="22"/>
      <c r="T328" s="22"/>
      <c r="AD328"/>
      <c r="AE328" s="22"/>
    </row>
    <row r="329" spans="18:31" x14ac:dyDescent="0.25">
      <c r="R329" s="22"/>
      <c r="S329" s="22"/>
      <c r="T329" s="22"/>
      <c r="AD329"/>
      <c r="AE329" s="22"/>
    </row>
    <row r="330" spans="18:31" x14ac:dyDescent="0.25">
      <c r="R330" s="22"/>
      <c r="S330" s="22"/>
      <c r="T330" s="22"/>
      <c r="AD330"/>
      <c r="AE330" s="22"/>
    </row>
    <row r="331" spans="18:31" x14ac:dyDescent="0.25">
      <c r="R331" s="22"/>
      <c r="S331" s="22"/>
      <c r="T331" s="22"/>
      <c r="AD331"/>
      <c r="AE331" s="22"/>
    </row>
    <row r="332" spans="18:31" x14ac:dyDescent="0.25">
      <c r="R332" s="22"/>
      <c r="S332" s="22"/>
      <c r="T332" s="22"/>
      <c r="AD332"/>
      <c r="AE332" s="22"/>
    </row>
    <row r="333" spans="18:31" x14ac:dyDescent="0.25">
      <c r="R333" s="22"/>
      <c r="S333" s="22"/>
      <c r="T333" s="22"/>
      <c r="AD333"/>
      <c r="AE333" s="22"/>
    </row>
    <row r="334" spans="18:31" x14ac:dyDescent="0.25">
      <c r="R334" s="22"/>
      <c r="S334" s="22"/>
      <c r="T334" s="22"/>
      <c r="AD334"/>
      <c r="AE334" s="22"/>
    </row>
    <row r="335" spans="18:31" x14ac:dyDescent="0.25">
      <c r="R335" s="22"/>
      <c r="S335" s="22"/>
      <c r="T335" s="22"/>
      <c r="AD335"/>
      <c r="AE335" s="22"/>
    </row>
    <row r="336" spans="18:31" x14ac:dyDescent="0.25">
      <c r="R336" s="22"/>
      <c r="S336" s="22"/>
      <c r="T336" s="22"/>
      <c r="AD336"/>
      <c r="AE336" s="22"/>
    </row>
    <row r="337" spans="18:31" x14ac:dyDescent="0.25">
      <c r="R337" s="22"/>
      <c r="S337" s="22"/>
      <c r="T337" s="22"/>
      <c r="AD337"/>
      <c r="AE337" s="22"/>
    </row>
    <row r="338" spans="18:31" x14ac:dyDescent="0.25">
      <c r="R338" s="22"/>
      <c r="S338" s="22"/>
      <c r="T338" s="22"/>
      <c r="AD338"/>
      <c r="AE338" s="22"/>
    </row>
    <row r="339" spans="18:31" x14ac:dyDescent="0.25">
      <c r="R339" s="22"/>
      <c r="S339" s="22"/>
      <c r="T339" s="22"/>
      <c r="AD339"/>
      <c r="AE339" s="22"/>
    </row>
    <row r="340" spans="18:31" x14ac:dyDescent="0.25">
      <c r="R340" s="22"/>
      <c r="S340" s="22"/>
      <c r="T340" s="22"/>
      <c r="AD340"/>
      <c r="AE340" s="22"/>
    </row>
    <row r="341" spans="18:31" x14ac:dyDescent="0.25">
      <c r="R341" s="22"/>
      <c r="S341" s="22"/>
      <c r="T341" s="22"/>
      <c r="AD341"/>
      <c r="AE341" s="22"/>
    </row>
    <row r="342" spans="18:31" x14ac:dyDescent="0.25">
      <c r="R342" s="22"/>
      <c r="S342" s="22"/>
      <c r="T342" s="22"/>
      <c r="AD342"/>
      <c r="AE342" s="22"/>
    </row>
    <row r="343" spans="18:31" x14ac:dyDescent="0.25">
      <c r="R343" s="22"/>
      <c r="S343" s="22"/>
      <c r="T343" s="22"/>
      <c r="AD343"/>
      <c r="AE343" s="22"/>
    </row>
    <row r="344" spans="18:31" x14ac:dyDescent="0.25">
      <c r="R344" s="22"/>
      <c r="S344" s="22"/>
      <c r="T344" s="22"/>
      <c r="AD344"/>
      <c r="AE344" s="22"/>
    </row>
    <row r="345" spans="18:31" x14ac:dyDescent="0.25">
      <c r="R345" s="22"/>
      <c r="S345" s="22"/>
      <c r="T345" s="22"/>
      <c r="AD345"/>
      <c r="AE345" s="22"/>
    </row>
    <row r="346" spans="18:31" x14ac:dyDescent="0.25">
      <c r="R346" s="22"/>
      <c r="S346" s="22"/>
      <c r="T346" s="22"/>
      <c r="AD346"/>
      <c r="AE346" s="22"/>
    </row>
    <row r="347" spans="18:31" x14ac:dyDescent="0.25">
      <c r="R347" s="22"/>
      <c r="S347" s="22"/>
      <c r="T347" s="22"/>
      <c r="AD347"/>
      <c r="AE347" s="22"/>
    </row>
    <row r="348" spans="18:31" x14ac:dyDescent="0.25">
      <c r="R348" s="22"/>
      <c r="S348" s="22"/>
      <c r="T348" s="22"/>
      <c r="AD348"/>
      <c r="AE348" s="22"/>
    </row>
    <row r="349" spans="18:31" x14ac:dyDescent="0.25">
      <c r="R349" s="22"/>
      <c r="S349" s="22"/>
      <c r="T349" s="22"/>
      <c r="AD349"/>
      <c r="AE349" s="22"/>
    </row>
    <row r="350" spans="18:31" x14ac:dyDescent="0.25">
      <c r="R350" s="22"/>
      <c r="S350" s="22"/>
      <c r="T350" s="22"/>
      <c r="AD350"/>
      <c r="AE350" s="22"/>
    </row>
    <row r="351" spans="18:31" x14ac:dyDescent="0.25">
      <c r="R351" s="22"/>
      <c r="S351" s="22"/>
      <c r="T351" s="22"/>
      <c r="AD351"/>
      <c r="AE351" s="22"/>
    </row>
    <row r="352" spans="18:31" x14ac:dyDescent="0.25">
      <c r="R352" s="22"/>
      <c r="S352" s="22"/>
      <c r="T352" s="22"/>
      <c r="AD352"/>
      <c r="AE352" s="22"/>
    </row>
    <row r="353" spans="18:31" x14ac:dyDescent="0.25">
      <c r="R353" s="22"/>
      <c r="S353" s="22"/>
      <c r="T353" s="22"/>
      <c r="AD353"/>
      <c r="AE353" s="22"/>
    </row>
    <row r="354" spans="18:31" x14ac:dyDescent="0.25">
      <c r="R354" s="22"/>
      <c r="S354" s="22"/>
      <c r="T354" s="22"/>
      <c r="AD354"/>
      <c r="AE354" s="22"/>
    </row>
    <row r="355" spans="18:31" x14ac:dyDescent="0.25">
      <c r="R355" s="22"/>
      <c r="S355" s="22"/>
      <c r="T355" s="22"/>
      <c r="AD355"/>
      <c r="AE355" s="22"/>
    </row>
    <row r="356" spans="18:31" x14ac:dyDescent="0.25">
      <c r="R356" s="22"/>
      <c r="S356" s="22"/>
      <c r="T356" s="22"/>
      <c r="AD356"/>
      <c r="AE356" s="22"/>
    </row>
    <row r="357" spans="18:31" x14ac:dyDescent="0.25">
      <c r="R357" s="22"/>
      <c r="S357" s="22"/>
      <c r="T357" s="22"/>
      <c r="AD357"/>
      <c r="AE357" s="22"/>
    </row>
    <row r="358" spans="18:31" x14ac:dyDescent="0.25">
      <c r="R358" s="22"/>
      <c r="S358" s="22"/>
      <c r="T358" s="22"/>
      <c r="AD358"/>
      <c r="AE358" s="22"/>
    </row>
    <row r="359" spans="18:31" x14ac:dyDescent="0.25">
      <c r="R359" s="22"/>
      <c r="S359" s="22"/>
      <c r="T359" s="22"/>
      <c r="AD359"/>
      <c r="AE359" s="22"/>
    </row>
    <row r="360" spans="18:31" x14ac:dyDescent="0.25">
      <c r="R360" s="22"/>
      <c r="S360" s="22"/>
      <c r="T360" s="22"/>
      <c r="AD360"/>
      <c r="AE360" s="22"/>
    </row>
    <row r="361" spans="18:31" x14ac:dyDescent="0.25">
      <c r="R361" s="22"/>
      <c r="S361" s="22"/>
      <c r="T361" s="22"/>
      <c r="AD361"/>
      <c r="AE361" s="22"/>
    </row>
    <row r="362" spans="18:31" x14ac:dyDescent="0.25">
      <c r="R362" s="22"/>
      <c r="S362" s="22"/>
      <c r="T362" s="22"/>
      <c r="AD362"/>
      <c r="AE362" s="22"/>
    </row>
    <row r="363" spans="18:31" x14ac:dyDescent="0.25">
      <c r="R363" s="22"/>
      <c r="S363" s="22"/>
      <c r="T363" s="22"/>
      <c r="AD363"/>
      <c r="AE363" s="22"/>
    </row>
    <row r="364" spans="18:31" x14ac:dyDescent="0.25">
      <c r="R364" s="22"/>
      <c r="S364" s="22"/>
      <c r="T364" s="22"/>
      <c r="AD364"/>
      <c r="AE364" s="22"/>
    </row>
    <row r="365" spans="18:31" x14ac:dyDescent="0.25">
      <c r="R365" s="22"/>
      <c r="S365" s="22"/>
      <c r="T365" s="22"/>
      <c r="AD365"/>
      <c r="AE365" s="22"/>
    </row>
    <row r="366" spans="18:31" x14ac:dyDescent="0.25">
      <c r="R366" s="22"/>
      <c r="S366" s="22"/>
      <c r="T366" s="22"/>
      <c r="AD366"/>
      <c r="AE366" s="22"/>
    </row>
    <row r="367" spans="18:31" x14ac:dyDescent="0.25">
      <c r="R367" s="22"/>
      <c r="S367" s="22"/>
      <c r="T367" s="22"/>
      <c r="AD367"/>
      <c r="AE367" s="22"/>
    </row>
    <row r="368" spans="18:31" x14ac:dyDescent="0.25">
      <c r="R368" s="22"/>
      <c r="S368" s="22"/>
      <c r="T368" s="22"/>
      <c r="AD368"/>
      <c r="AE368" s="22"/>
    </row>
    <row r="369" spans="18:31" x14ac:dyDescent="0.25">
      <c r="R369" s="22"/>
      <c r="S369" s="22"/>
      <c r="T369" s="22"/>
      <c r="AD369"/>
      <c r="AE369" s="22"/>
    </row>
    <row r="370" spans="18:31" x14ac:dyDescent="0.25">
      <c r="R370" s="22"/>
      <c r="S370" s="22"/>
      <c r="T370" s="22"/>
      <c r="AD370"/>
      <c r="AE370" s="22"/>
    </row>
    <row r="371" spans="18:31" x14ac:dyDescent="0.25">
      <c r="R371" s="22"/>
      <c r="S371" s="22"/>
      <c r="T371" s="22"/>
      <c r="AD371"/>
      <c r="AE371" s="22"/>
    </row>
    <row r="372" spans="18:31" x14ac:dyDescent="0.25">
      <c r="R372" s="22"/>
      <c r="S372" s="22"/>
      <c r="T372" s="22"/>
      <c r="AD372"/>
      <c r="AE372" s="22"/>
    </row>
    <row r="373" spans="18:31" x14ac:dyDescent="0.25">
      <c r="R373" s="22"/>
      <c r="S373" s="22"/>
      <c r="T373" s="22"/>
      <c r="AD373"/>
      <c r="AE373" s="22"/>
    </row>
    <row r="374" spans="18:31" x14ac:dyDescent="0.25">
      <c r="R374" s="22"/>
      <c r="S374" s="22"/>
      <c r="T374" s="22"/>
      <c r="AD374"/>
      <c r="AE374" s="22"/>
    </row>
    <row r="375" spans="18:31" x14ac:dyDescent="0.25">
      <c r="R375" s="22"/>
      <c r="S375" s="22"/>
      <c r="T375" s="22"/>
      <c r="AD375"/>
      <c r="AE375" s="22"/>
    </row>
    <row r="376" spans="18:31" x14ac:dyDescent="0.25">
      <c r="R376" s="22"/>
      <c r="S376" s="22"/>
      <c r="T376" s="22"/>
      <c r="AD376"/>
      <c r="AE376" s="22"/>
    </row>
    <row r="377" spans="18:31" x14ac:dyDescent="0.25">
      <c r="R377" s="22"/>
      <c r="S377" s="22"/>
      <c r="T377" s="22"/>
      <c r="AD377"/>
      <c r="AE377" s="22"/>
    </row>
    <row r="378" spans="18:31" x14ac:dyDescent="0.25">
      <c r="R378" s="22"/>
      <c r="S378" s="22"/>
      <c r="T378" s="22"/>
      <c r="AD378"/>
      <c r="AE378" s="22"/>
    </row>
    <row r="379" spans="18:31" x14ac:dyDescent="0.25">
      <c r="R379" s="22"/>
      <c r="S379" s="22"/>
      <c r="T379" s="22"/>
      <c r="AD379"/>
      <c r="AE379" s="22"/>
    </row>
    <row r="380" spans="18:31" x14ac:dyDescent="0.25">
      <c r="R380" s="22"/>
      <c r="S380" s="22"/>
      <c r="T380" s="22"/>
      <c r="AD380"/>
      <c r="AE380" s="22"/>
    </row>
    <row r="381" spans="18:31" x14ac:dyDescent="0.25">
      <c r="R381" s="22"/>
      <c r="S381" s="22"/>
      <c r="T381" s="22"/>
      <c r="AD381"/>
      <c r="AE381" s="22"/>
    </row>
    <row r="382" spans="18:31" x14ac:dyDescent="0.25">
      <c r="R382" s="22"/>
      <c r="S382" s="22"/>
      <c r="T382" s="22"/>
      <c r="AD382"/>
      <c r="AE382" s="22"/>
    </row>
    <row r="383" spans="18:31" x14ac:dyDescent="0.25">
      <c r="R383" s="22"/>
      <c r="S383" s="22"/>
      <c r="T383" s="22"/>
      <c r="AD383"/>
      <c r="AE383" s="22"/>
    </row>
    <row r="384" spans="18:31" x14ac:dyDescent="0.25">
      <c r="R384" s="22"/>
      <c r="S384" s="22"/>
      <c r="T384" s="22"/>
      <c r="AD384"/>
      <c r="AE384" s="22"/>
    </row>
    <row r="385" spans="18:31" x14ac:dyDescent="0.25">
      <c r="R385" s="22"/>
      <c r="S385" s="22"/>
      <c r="T385" s="22"/>
      <c r="AD385"/>
      <c r="AE385" s="22"/>
    </row>
    <row r="386" spans="18:31" x14ac:dyDescent="0.25">
      <c r="R386" s="22"/>
      <c r="S386" s="22"/>
      <c r="T386" s="22"/>
      <c r="AD386"/>
      <c r="AE386" s="22"/>
    </row>
    <row r="387" spans="18:31" x14ac:dyDescent="0.25">
      <c r="R387" s="22"/>
      <c r="S387" s="22"/>
      <c r="T387" s="22"/>
      <c r="AD387"/>
      <c r="AE387" s="22"/>
    </row>
    <row r="388" spans="18:31" x14ac:dyDescent="0.25">
      <c r="R388" s="22"/>
      <c r="S388" s="22"/>
      <c r="T388" s="22"/>
      <c r="AD388"/>
      <c r="AE388" s="22"/>
    </row>
    <row r="389" spans="18:31" x14ac:dyDescent="0.25">
      <c r="R389" s="22"/>
      <c r="S389" s="22"/>
      <c r="T389" s="22"/>
      <c r="AD389"/>
      <c r="AE389" s="22"/>
    </row>
    <row r="390" spans="18:31" x14ac:dyDescent="0.25">
      <c r="R390" s="22"/>
      <c r="S390" s="22"/>
      <c r="T390" s="22"/>
      <c r="AD390"/>
      <c r="AE390" s="22"/>
    </row>
    <row r="391" spans="18:31" x14ac:dyDescent="0.25">
      <c r="R391" s="22"/>
      <c r="S391" s="22"/>
      <c r="T391" s="22"/>
      <c r="AD391"/>
      <c r="AE391" s="22"/>
    </row>
    <row r="392" spans="18:31" x14ac:dyDescent="0.25">
      <c r="R392" s="22"/>
      <c r="S392" s="22"/>
      <c r="T392" s="22"/>
      <c r="AD392"/>
      <c r="AE392" s="22"/>
    </row>
    <row r="393" spans="18:31" x14ac:dyDescent="0.25">
      <c r="R393" s="22"/>
      <c r="S393" s="22"/>
      <c r="T393" s="22"/>
      <c r="AD393"/>
      <c r="AE393" s="22"/>
    </row>
    <row r="394" spans="18:31" x14ac:dyDescent="0.25">
      <c r="R394" s="22"/>
      <c r="S394" s="22"/>
      <c r="T394" s="22"/>
      <c r="AD394"/>
      <c r="AE394" s="22"/>
    </row>
    <row r="395" spans="18:31" x14ac:dyDescent="0.25">
      <c r="R395" s="22"/>
      <c r="S395" s="22"/>
      <c r="T395" s="22"/>
      <c r="AD395"/>
      <c r="AE395" s="22"/>
    </row>
    <row r="396" spans="18:31" x14ac:dyDescent="0.25">
      <c r="R396" s="22"/>
      <c r="S396" s="22"/>
      <c r="T396" s="22"/>
      <c r="AD396"/>
      <c r="AE396" s="22"/>
    </row>
    <row r="397" spans="18:31" x14ac:dyDescent="0.25">
      <c r="R397" s="22"/>
      <c r="S397" s="22"/>
      <c r="T397" s="22"/>
      <c r="AD397"/>
      <c r="AE397" s="22"/>
    </row>
    <row r="398" spans="18:31" x14ac:dyDescent="0.25">
      <c r="R398" s="22"/>
      <c r="S398" s="22"/>
      <c r="T398" s="22"/>
      <c r="AD398"/>
      <c r="AE398" s="22"/>
    </row>
    <row r="399" spans="18:31" x14ac:dyDescent="0.25">
      <c r="R399" s="22"/>
      <c r="S399" s="22"/>
      <c r="T399" s="22"/>
      <c r="AD399"/>
      <c r="AE399" s="22"/>
    </row>
    <row r="400" spans="18:31" x14ac:dyDescent="0.25">
      <c r="R400" s="22"/>
      <c r="S400" s="22"/>
      <c r="T400" s="22"/>
      <c r="AD400"/>
      <c r="AE400" s="22"/>
    </row>
    <row r="401" spans="18:31" x14ac:dyDescent="0.25">
      <c r="R401" s="22"/>
      <c r="S401" s="22"/>
      <c r="T401" s="22"/>
      <c r="AD401"/>
      <c r="AE401" s="22"/>
    </row>
    <row r="402" spans="18:31" x14ac:dyDescent="0.25">
      <c r="R402" s="22"/>
      <c r="S402" s="22"/>
      <c r="T402" s="22"/>
      <c r="AD402"/>
      <c r="AE402" s="22"/>
    </row>
    <row r="403" spans="18:31" x14ac:dyDescent="0.25">
      <c r="R403" s="22"/>
      <c r="S403" s="22"/>
      <c r="T403" s="22"/>
      <c r="AD403"/>
      <c r="AE403" s="22"/>
    </row>
    <row r="404" spans="18:31" x14ac:dyDescent="0.25">
      <c r="R404" s="22"/>
      <c r="S404" s="22"/>
      <c r="T404" s="22"/>
      <c r="AD404"/>
      <c r="AE404" s="22"/>
    </row>
    <row r="405" spans="18:31" x14ac:dyDescent="0.25">
      <c r="R405" s="22"/>
      <c r="S405" s="22"/>
      <c r="T405" s="22"/>
      <c r="AD405"/>
      <c r="AE405" s="22"/>
    </row>
    <row r="406" spans="18:31" x14ac:dyDescent="0.25">
      <c r="R406" s="22"/>
      <c r="S406" s="22"/>
      <c r="T406" s="22"/>
      <c r="AD406"/>
      <c r="AE406" s="22"/>
    </row>
    <row r="407" spans="18:31" x14ac:dyDescent="0.25">
      <c r="R407" s="22"/>
      <c r="S407" s="22"/>
      <c r="T407" s="22"/>
      <c r="AD407"/>
      <c r="AE407" s="22"/>
    </row>
    <row r="408" spans="18:31" x14ac:dyDescent="0.25">
      <c r="R408" s="22"/>
      <c r="S408" s="22"/>
      <c r="T408" s="22"/>
      <c r="AD408"/>
      <c r="AE408" s="22"/>
    </row>
    <row r="409" spans="18:31" x14ac:dyDescent="0.25">
      <c r="R409" s="22"/>
      <c r="S409" s="22"/>
      <c r="T409" s="22"/>
      <c r="AD409"/>
      <c r="AE409" s="22"/>
    </row>
    <row r="410" spans="18:31" x14ac:dyDescent="0.25">
      <c r="R410" s="22"/>
      <c r="S410" s="22"/>
      <c r="T410" s="22"/>
      <c r="AD410"/>
      <c r="AE410" s="22"/>
    </row>
    <row r="411" spans="18:31" x14ac:dyDescent="0.25">
      <c r="R411" s="22"/>
      <c r="S411" s="22"/>
      <c r="T411" s="22"/>
      <c r="AD411"/>
      <c r="AE411" s="22"/>
    </row>
    <row r="412" spans="18:31" x14ac:dyDescent="0.25">
      <c r="R412" s="22"/>
      <c r="S412" s="22"/>
      <c r="T412" s="22"/>
      <c r="AD412"/>
      <c r="AE412" s="22"/>
    </row>
    <row r="413" spans="18:31" x14ac:dyDescent="0.25">
      <c r="R413" s="22"/>
      <c r="S413" s="22"/>
      <c r="T413" s="22"/>
      <c r="AD413"/>
      <c r="AE413" s="22"/>
    </row>
    <row r="414" spans="18:31" x14ac:dyDescent="0.25">
      <c r="R414" s="22"/>
      <c r="S414" s="22"/>
      <c r="T414" s="22"/>
      <c r="AD414"/>
      <c r="AE414" s="22"/>
    </row>
    <row r="415" spans="18:31" x14ac:dyDescent="0.25">
      <c r="R415" s="22"/>
      <c r="S415" s="22"/>
      <c r="T415" s="22"/>
      <c r="AD415"/>
      <c r="AE415" s="22"/>
    </row>
    <row r="416" spans="18:31" x14ac:dyDescent="0.25">
      <c r="R416" s="22"/>
      <c r="S416" s="22"/>
      <c r="T416" s="22"/>
      <c r="AD416"/>
      <c r="AE416" s="22"/>
    </row>
    <row r="417" spans="18:31" x14ac:dyDescent="0.25">
      <c r="R417" s="22"/>
      <c r="S417" s="22"/>
      <c r="T417" s="22"/>
      <c r="AD417"/>
      <c r="AE417" s="22"/>
    </row>
    <row r="418" spans="18:31" x14ac:dyDescent="0.25">
      <c r="R418" s="22"/>
      <c r="S418" s="22"/>
      <c r="T418" s="22"/>
      <c r="AD418"/>
      <c r="AE418" s="22"/>
    </row>
    <row r="419" spans="18:31" x14ac:dyDescent="0.25">
      <c r="R419" s="22"/>
      <c r="S419" s="22"/>
      <c r="T419" s="22"/>
      <c r="AD419"/>
      <c r="AE419" s="22"/>
    </row>
    <row r="420" spans="18:31" x14ac:dyDescent="0.25">
      <c r="R420" s="22"/>
      <c r="S420" s="22"/>
      <c r="T420" s="22"/>
      <c r="AD420"/>
      <c r="AE420" s="22"/>
    </row>
    <row r="421" spans="18:31" x14ac:dyDescent="0.25">
      <c r="R421" s="22"/>
      <c r="S421" s="22"/>
      <c r="T421" s="22"/>
      <c r="AD421"/>
      <c r="AE421" s="22"/>
    </row>
    <row r="422" spans="18:31" x14ac:dyDescent="0.25">
      <c r="R422" s="22"/>
      <c r="S422" s="22"/>
      <c r="T422" s="22"/>
      <c r="AD422"/>
      <c r="AE422" s="22"/>
    </row>
    <row r="423" spans="18:31" x14ac:dyDescent="0.25">
      <c r="R423" s="22"/>
      <c r="S423" s="22"/>
      <c r="T423" s="22"/>
      <c r="AD423"/>
      <c r="AE423" s="22"/>
    </row>
    <row r="424" spans="18:31" x14ac:dyDescent="0.25">
      <c r="R424" s="22"/>
      <c r="S424" s="22"/>
      <c r="T424" s="22"/>
      <c r="AD424"/>
      <c r="AE424" s="22"/>
    </row>
    <row r="425" spans="18:31" x14ac:dyDescent="0.25">
      <c r="R425" s="22"/>
      <c r="S425" s="22"/>
      <c r="T425" s="22"/>
      <c r="AD425"/>
      <c r="AE425" s="22"/>
    </row>
    <row r="426" spans="18:31" x14ac:dyDescent="0.25">
      <c r="R426" s="22"/>
      <c r="S426" s="22"/>
      <c r="T426" s="22"/>
      <c r="AD426"/>
      <c r="AE426" s="22"/>
    </row>
    <row r="427" spans="18:31" x14ac:dyDescent="0.25">
      <c r="R427" s="22"/>
      <c r="S427" s="22"/>
      <c r="T427" s="22"/>
      <c r="AD427"/>
      <c r="AE427" s="22"/>
    </row>
    <row r="428" spans="18:31" x14ac:dyDescent="0.25">
      <c r="R428" s="22"/>
      <c r="S428" s="22"/>
      <c r="T428" s="22"/>
      <c r="AD428"/>
      <c r="AE428" s="22"/>
    </row>
    <row r="429" spans="18:31" x14ac:dyDescent="0.25">
      <c r="R429" s="22"/>
      <c r="S429" s="22"/>
      <c r="T429" s="22"/>
      <c r="AD429"/>
      <c r="AE429" s="22"/>
    </row>
    <row r="430" spans="18:31" x14ac:dyDescent="0.25">
      <c r="R430" s="22"/>
      <c r="S430" s="22"/>
      <c r="T430" s="22"/>
      <c r="AD430"/>
      <c r="AE430" s="22"/>
    </row>
    <row r="431" spans="18:31" x14ac:dyDescent="0.25">
      <c r="R431" s="22"/>
      <c r="S431" s="22"/>
      <c r="T431" s="22"/>
      <c r="AD431"/>
      <c r="AE431" s="22"/>
    </row>
    <row r="432" spans="18:31" x14ac:dyDescent="0.25">
      <c r="R432" s="22"/>
      <c r="S432" s="22"/>
      <c r="T432" s="22"/>
      <c r="AD432"/>
      <c r="AE432" s="22"/>
    </row>
    <row r="433" spans="18:31" x14ac:dyDescent="0.25">
      <c r="R433" s="22"/>
      <c r="S433" s="22"/>
      <c r="T433" s="22"/>
      <c r="AD433"/>
      <c r="AE433" s="22"/>
    </row>
    <row r="434" spans="18:31" x14ac:dyDescent="0.25">
      <c r="R434" s="22"/>
      <c r="S434" s="22"/>
      <c r="T434" s="22"/>
      <c r="AD434"/>
      <c r="AE434" s="22"/>
    </row>
    <row r="435" spans="18:31" x14ac:dyDescent="0.25">
      <c r="R435" s="22"/>
      <c r="S435" s="22"/>
      <c r="T435" s="22"/>
      <c r="AD435"/>
      <c r="AE435" s="22"/>
    </row>
    <row r="436" spans="18:31" x14ac:dyDescent="0.25">
      <c r="R436" s="22"/>
      <c r="S436" s="22"/>
      <c r="T436" s="22"/>
      <c r="AD436"/>
      <c r="AE436" s="22"/>
    </row>
    <row r="437" spans="18:31" x14ac:dyDescent="0.25">
      <c r="R437" s="22"/>
      <c r="S437" s="22"/>
      <c r="T437" s="22"/>
      <c r="AD437"/>
      <c r="AE437" s="22"/>
    </row>
    <row r="438" spans="18:31" x14ac:dyDescent="0.25">
      <c r="R438" s="22"/>
      <c r="S438" s="22"/>
      <c r="T438" s="22"/>
      <c r="AD438"/>
      <c r="AE438" s="22"/>
    </row>
    <row r="439" spans="18:31" x14ac:dyDescent="0.25">
      <c r="R439" s="22"/>
      <c r="S439" s="22"/>
      <c r="T439" s="22"/>
      <c r="AD439"/>
      <c r="AE439" s="22"/>
    </row>
    <row r="440" spans="18:31" x14ac:dyDescent="0.25">
      <c r="R440" s="22"/>
      <c r="S440" s="22"/>
      <c r="T440" s="22"/>
      <c r="AD440"/>
      <c r="AE440" s="22"/>
    </row>
    <row r="441" spans="18:31" x14ac:dyDescent="0.25">
      <c r="R441" s="22"/>
      <c r="S441" s="22"/>
      <c r="T441" s="22"/>
      <c r="AD441"/>
      <c r="AE441" s="22"/>
    </row>
    <row r="442" spans="18:31" x14ac:dyDescent="0.25">
      <c r="R442" s="22"/>
      <c r="S442" s="22"/>
      <c r="T442" s="22"/>
      <c r="AD442"/>
      <c r="AE442" s="22"/>
    </row>
    <row r="443" spans="18:31" x14ac:dyDescent="0.25">
      <c r="R443" s="22"/>
      <c r="S443" s="22"/>
      <c r="T443" s="22"/>
      <c r="AD443"/>
      <c r="AE443" s="22"/>
    </row>
    <row r="444" spans="18:31" x14ac:dyDescent="0.25">
      <c r="R444" s="22"/>
      <c r="S444" s="22"/>
      <c r="T444" s="22"/>
      <c r="AD444"/>
      <c r="AE444" s="22"/>
    </row>
    <row r="445" spans="18:31" x14ac:dyDescent="0.25">
      <c r="R445" s="22"/>
      <c r="S445" s="22"/>
      <c r="T445" s="22"/>
      <c r="AD445"/>
      <c r="AE445" s="22"/>
    </row>
    <row r="446" spans="18:31" x14ac:dyDescent="0.25">
      <c r="R446" s="22"/>
      <c r="S446" s="22"/>
      <c r="T446" s="22"/>
      <c r="AD446"/>
      <c r="AE446" s="22"/>
    </row>
    <row r="447" spans="18:31" x14ac:dyDescent="0.25">
      <c r="R447" s="22"/>
      <c r="S447" s="22"/>
      <c r="T447" s="22"/>
      <c r="AD447"/>
      <c r="AE447" s="22"/>
    </row>
    <row r="448" spans="18:31" x14ac:dyDescent="0.25">
      <c r="R448" s="22"/>
      <c r="S448" s="22"/>
      <c r="T448" s="22"/>
      <c r="AD448"/>
      <c r="AE448" s="22"/>
    </row>
    <row r="449" spans="18:31" x14ac:dyDescent="0.25">
      <c r="R449" s="22"/>
      <c r="S449" s="22"/>
      <c r="T449" s="22"/>
      <c r="AD449"/>
      <c r="AE449" s="22"/>
    </row>
    <row r="450" spans="18:31" x14ac:dyDescent="0.25">
      <c r="R450" s="22"/>
      <c r="S450" s="22"/>
      <c r="T450" s="22"/>
      <c r="AD450"/>
      <c r="AE450" s="22"/>
    </row>
    <row r="451" spans="18:31" x14ac:dyDescent="0.25">
      <c r="R451" s="22"/>
      <c r="S451" s="22"/>
      <c r="T451" s="22"/>
      <c r="AD451"/>
      <c r="AE451" s="22"/>
    </row>
    <row r="452" spans="18:31" x14ac:dyDescent="0.25">
      <c r="R452" s="22"/>
      <c r="S452" s="22"/>
      <c r="T452" s="22"/>
      <c r="AD452"/>
      <c r="AE452" s="22"/>
    </row>
    <row r="453" spans="18:31" x14ac:dyDescent="0.25">
      <c r="R453" s="22"/>
      <c r="S453" s="22"/>
      <c r="T453" s="22"/>
      <c r="AD453"/>
      <c r="AE453" s="22"/>
    </row>
    <row r="454" spans="18:31" x14ac:dyDescent="0.25">
      <c r="R454" s="22"/>
      <c r="S454" s="22"/>
      <c r="T454" s="22"/>
      <c r="AD454"/>
      <c r="AE454" s="22"/>
    </row>
    <row r="455" spans="18:31" x14ac:dyDescent="0.25">
      <c r="R455" s="22"/>
      <c r="S455" s="22"/>
      <c r="T455" s="22"/>
      <c r="AD455"/>
      <c r="AE455" s="22"/>
    </row>
    <row r="456" spans="18:31" x14ac:dyDescent="0.25">
      <c r="R456" s="22"/>
      <c r="S456" s="22"/>
      <c r="T456" s="22"/>
      <c r="AD456"/>
      <c r="AE456" s="22"/>
    </row>
    <row r="457" spans="18:31" x14ac:dyDescent="0.25">
      <c r="R457" s="22"/>
      <c r="S457" s="22"/>
      <c r="T457" s="22"/>
      <c r="AD457"/>
      <c r="AE457" s="22"/>
    </row>
    <row r="458" spans="18:31" x14ac:dyDescent="0.25">
      <c r="R458" s="22"/>
      <c r="S458" s="22"/>
      <c r="T458" s="22"/>
      <c r="AD458"/>
      <c r="AE458" s="22"/>
    </row>
    <row r="459" spans="18:31" x14ac:dyDescent="0.25">
      <c r="R459" s="22"/>
      <c r="S459" s="22"/>
      <c r="T459" s="22"/>
      <c r="AD459"/>
      <c r="AE459" s="22"/>
    </row>
    <row r="460" spans="18:31" x14ac:dyDescent="0.25">
      <c r="R460" s="22"/>
      <c r="S460" s="22"/>
      <c r="T460" s="22"/>
      <c r="AD460"/>
      <c r="AE460" s="22"/>
    </row>
    <row r="461" spans="18:31" x14ac:dyDescent="0.25">
      <c r="R461" s="22"/>
      <c r="S461" s="22"/>
      <c r="T461" s="22"/>
      <c r="AD461"/>
      <c r="AE461" s="22"/>
    </row>
    <row r="462" spans="18:31" x14ac:dyDescent="0.25">
      <c r="R462" s="22"/>
      <c r="S462" s="22"/>
      <c r="T462" s="22"/>
      <c r="AD462"/>
      <c r="AE462" s="22"/>
    </row>
    <row r="463" spans="18:31" x14ac:dyDescent="0.25">
      <c r="R463" s="22"/>
      <c r="S463" s="22"/>
      <c r="T463" s="22"/>
      <c r="AD463"/>
      <c r="AE463" s="22"/>
    </row>
    <row r="464" spans="18:31" x14ac:dyDescent="0.25">
      <c r="R464" s="22"/>
      <c r="S464" s="22"/>
      <c r="T464" s="22"/>
      <c r="AD464"/>
      <c r="AE464" s="22"/>
    </row>
    <row r="465" spans="18:31" x14ac:dyDescent="0.25">
      <c r="R465" s="22"/>
      <c r="S465" s="22"/>
      <c r="T465" s="22"/>
      <c r="AD465"/>
      <c r="AE465" s="22"/>
    </row>
    <row r="466" spans="18:31" x14ac:dyDescent="0.25">
      <c r="R466" s="22"/>
      <c r="S466" s="22"/>
      <c r="T466" s="22"/>
      <c r="AD466"/>
      <c r="AE466" s="22"/>
    </row>
    <row r="467" spans="18:31" x14ac:dyDescent="0.25">
      <c r="R467" s="22"/>
      <c r="S467" s="22"/>
      <c r="T467" s="22"/>
      <c r="AD467"/>
      <c r="AE467" s="22"/>
    </row>
    <row r="468" spans="18:31" x14ac:dyDescent="0.25">
      <c r="R468" s="22"/>
      <c r="S468" s="22"/>
      <c r="T468" s="22"/>
      <c r="AD468"/>
      <c r="AE468" s="22"/>
    </row>
    <row r="469" spans="18:31" x14ac:dyDescent="0.25">
      <c r="R469" s="22"/>
      <c r="S469" s="22"/>
      <c r="T469" s="22"/>
      <c r="AD469"/>
      <c r="AE469" s="22"/>
    </row>
    <row r="470" spans="18:31" x14ac:dyDescent="0.25">
      <c r="R470" s="22"/>
      <c r="S470" s="22"/>
      <c r="T470" s="22"/>
      <c r="AD470"/>
      <c r="AE470" s="22"/>
    </row>
    <row r="471" spans="18:31" x14ac:dyDescent="0.25">
      <c r="R471" s="22"/>
      <c r="S471" s="22"/>
      <c r="T471" s="22"/>
      <c r="AD471"/>
      <c r="AE471" s="22"/>
    </row>
    <row r="472" spans="18:31" x14ac:dyDescent="0.25">
      <c r="R472" s="22"/>
      <c r="S472" s="22"/>
      <c r="T472" s="22"/>
      <c r="AD472"/>
      <c r="AE472" s="22"/>
    </row>
    <row r="473" spans="18:31" x14ac:dyDescent="0.25">
      <c r="R473" s="22"/>
      <c r="S473" s="22"/>
      <c r="T473" s="22"/>
      <c r="AD473"/>
      <c r="AE473" s="22"/>
    </row>
    <row r="474" spans="18:31" x14ac:dyDescent="0.25">
      <c r="R474" s="22"/>
      <c r="S474" s="22"/>
      <c r="T474" s="22"/>
      <c r="AD474"/>
      <c r="AE474" s="22"/>
    </row>
    <row r="475" spans="18:31" x14ac:dyDescent="0.25">
      <c r="R475" s="22"/>
      <c r="S475" s="22"/>
      <c r="T475" s="22"/>
      <c r="AD475"/>
      <c r="AE475" s="22"/>
    </row>
    <row r="476" spans="18:31" x14ac:dyDescent="0.25">
      <c r="R476" s="22"/>
      <c r="S476" s="22"/>
      <c r="T476" s="22"/>
      <c r="AD476"/>
      <c r="AE476" s="22"/>
    </row>
    <row r="477" spans="18:31" x14ac:dyDescent="0.25">
      <c r="R477" s="22"/>
      <c r="S477" s="22"/>
      <c r="T477" s="22"/>
      <c r="AD477"/>
      <c r="AE477" s="22"/>
    </row>
    <row r="478" spans="18:31" x14ac:dyDescent="0.25">
      <c r="R478" s="22"/>
      <c r="S478" s="22"/>
      <c r="T478" s="22"/>
      <c r="AD478"/>
      <c r="AE478" s="22"/>
    </row>
    <row r="479" spans="18:31" x14ac:dyDescent="0.25">
      <c r="R479" s="22"/>
      <c r="S479" s="22"/>
      <c r="T479" s="22"/>
      <c r="AD479"/>
      <c r="AE479" s="22"/>
    </row>
    <row r="480" spans="18:31" x14ac:dyDescent="0.25">
      <c r="R480" s="22"/>
      <c r="S480" s="22"/>
      <c r="T480" s="22"/>
      <c r="AD480"/>
      <c r="AE480" s="22"/>
    </row>
    <row r="481" spans="18:31" x14ac:dyDescent="0.25">
      <c r="R481" s="22"/>
      <c r="S481" s="22"/>
      <c r="T481" s="22"/>
      <c r="AD481"/>
      <c r="AE481" s="22"/>
    </row>
    <row r="482" spans="18:31" x14ac:dyDescent="0.25">
      <c r="R482" s="22"/>
      <c r="S482" s="22"/>
      <c r="T482" s="22"/>
      <c r="AD482"/>
      <c r="AE482" s="22"/>
    </row>
    <row r="483" spans="18:31" x14ac:dyDescent="0.25">
      <c r="R483" s="22"/>
      <c r="S483" s="22"/>
      <c r="T483" s="22"/>
      <c r="AD483"/>
      <c r="AE483" s="22"/>
    </row>
    <row r="484" spans="18:31" x14ac:dyDescent="0.25">
      <c r="R484" s="22"/>
      <c r="S484" s="22"/>
      <c r="T484" s="22"/>
      <c r="AD484"/>
      <c r="AE484" s="22"/>
    </row>
    <row r="485" spans="18:31" x14ac:dyDescent="0.25">
      <c r="R485" s="22"/>
      <c r="S485" s="22"/>
      <c r="T485" s="22"/>
      <c r="AD485"/>
      <c r="AE485" s="22"/>
    </row>
    <row r="486" spans="18:31" x14ac:dyDescent="0.25">
      <c r="R486" s="22"/>
      <c r="S486" s="22"/>
      <c r="T486" s="22"/>
      <c r="AD486"/>
      <c r="AE486" s="22"/>
    </row>
    <row r="487" spans="18:31" x14ac:dyDescent="0.25">
      <c r="R487" s="22"/>
      <c r="S487" s="22"/>
      <c r="T487" s="22"/>
      <c r="AD487"/>
      <c r="AE487" s="22"/>
    </row>
    <row r="488" spans="18:31" x14ac:dyDescent="0.25">
      <c r="R488" s="22"/>
      <c r="S488" s="22"/>
      <c r="T488" s="22"/>
      <c r="AD488"/>
      <c r="AE488" s="22"/>
    </row>
    <row r="489" spans="18:31" x14ac:dyDescent="0.25">
      <c r="R489" s="22"/>
      <c r="S489" s="22"/>
      <c r="T489" s="22"/>
      <c r="AD489"/>
      <c r="AE489" s="22"/>
    </row>
    <row r="490" spans="18:31" x14ac:dyDescent="0.25">
      <c r="R490" s="22"/>
      <c r="S490" s="22"/>
      <c r="T490" s="22"/>
      <c r="AD490"/>
      <c r="AE490" s="22"/>
    </row>
    <row r="491" spans="18:31" x14ac:dyDescent="0.25">
      <c r="R491" s="22"/>
      <c r="S491" s="22"/>
      <c r="T491" s="22"/>
      <c r="AD491"/>
      <c r="AE491" s="22"/>
    </row>
    <row r="492" spans="18:31" x14ac:dyDescent="0.25">
      <c r="R492" s="22"/>
      <c r="S492" s="22"/>
      <c r="T492" s="22"/>
      <c r="AD492"/>
      <c r="AE492" s="22"/>
    </row>
    <row r="493" spans="18:31" x14ac:dyDescent="0.25">
      <c r="R493" s="22"/>
      <c r="S493" s="22"/>
      <c r="T493" s="22"/>
      <c r="AD493"/>
      <c r="AE493" s="22"/>
    </row>
    <row r="494" spans="18:31" x14ac:dyDescent="0.25">
      <c r="R494" s="22"/>
      <c r="S494" s="22"/>
      <c r="T494" s="22"/>
      <c r="AD494"/>
      <c r="AE494" s="22"/>
    </row>
    <row r="495" spans="18:31" x14ac:dyDescent="0.25">
      <c r="R495" s="22"/>
      <c r="S495" s="22"/>
      <c r="T495" s="22"/>
      <c r="AD495"/>
      <c r="AE495" s="22"/>
    </row>
    <row r="496" spans="18:31" x14ac:dyDescent="0.25">
      <c r="R496" s="22"/>
      <c r="S496" s="22"/>
      <c r="T496" s="22"/>
      <c r="AD496"/>
      <c r="AE496" s="22"/>
    </row>
    <row r="497" spans="18:31" x14ac:dyDescent="0.25">
      <c r="R497" s="22"/>
      <c r="S497" s="22"/>
      <c r="T497" s="22"/>
      <c r="AD497"/>
      <c r="AE497" s="22"/>
    </row>
    <row r="498" spans="18:31" x14ac:dyDescent="0.25">
      <c r="R498" s="22"/>
      <c r="S498" s="22"/>
      <c r="T498" s="22"/>
      <c r="AD498"/>
      <c r="AE498" s="22"/>
    </row>
    <row r="499" spans="18:31" x14ac:dyDescent="0.25">
      <c r="R499" s="22"/>
      <c r="S499" s="22"/>
      <c r="T499" s="22"/>
      <c r="AD499"/>
      <c r="AE499" s="22"/>
    </row>
    <row r="500" spans="18:31" x14ac:dyDescent="0.25">
      <c r="R500" s="22"/>
      <c r="S500" s="22"/>
      <c r="T500" s="22"/>
      <c r="AD500"/>
      <c r="AE500" s="22"/>
    </row>
    <row r="501" spans="18:31" x14ac:dyDescent="0.25">
      <c r="R501" s="22"/>
      <c r="S501" s="22"/>
      <c r="T501" s="22"/>
      <c r="AD501"/>
      <c r="AE501" s="22"/>
    </row>
    <row r="502" spans="18:31" x14ac:dyDescent="0.25">
      <c r="R502" s="22"/>
      <c r="S502" s="22"/>
      <c r="T502" s="22"/>
      <c r="AD502"/>
      <c r="AE502" s="22"/>
    </row>
    <row r="503" spans="18:31" x14ac:dyDescent="0.25">
      <c r="R503" s="22"/>
      <c r="S503" s="22"/>
      <c r="T503" s="22"/>
      <c r="AD503"/>
      <c r="AE503" s="22"/>
    </row>
    <row r="504" spans="18:31" x14ac:dyDescent="0.25">
      <c r="R504" s="22"/>
      <c r="S504" s="22"/>
      <c r="T504" s="22"/>
      <c r="AD504"/>
      <c r="AE504" s="22"/>
    </row>
    <row r="505" spans="18:31" x14ac:dyDescent="0.25">
      <c r="R505" s="22"/>
      <c r="S505" s="22"/>
      <c r="T505" s="22"/>
      <c r="AD505"/>
      <c r="AE505" s="22"/>
    </row>
    <row r="506" spans="18:31" x14ac:dyDescent="0.25">
      <c r="R506" s="22"/>
      <c r="S506" s="22"/>
      <c r="T506" s="22"/>
      <c r="AD506"/>
      <c r="AE506" s="22"/>
    </row>
    <row r="507" spans="18:31" x14ac:dyDescent="0.25">
      <c r="R507" s="22"/>
      <c r="S507" s="22"/>
      <c r="T507" s="22"/>
      <c r="AD507"/>
      <c r="AE507" s="22"/>
    </row>
    <row r="508" spans="18:31" x14ac:dyDescent="0.25">
      <c r="R508" s="22"/>
      <c r="S508" s="22"/>
      <c r="T508" s="22"/>
      <c r="AD508"/>
      <c r="AE508" s="22"/>
    </row>
    <row r="509" spans="18:31" x14ac:dyDescent="0.25">
      <c r="R509" s="22"/>
      <c r="S509" s="22"/>
      <c r="T509" s="22"/>
      <c r="AD509"/>
      <c r="AE509" s="22"/>
    </row>
    <row r="510" spans="18:31" x14ac:dyDescent="0.25">
      <c r="R510" s="22"/>
      <c r="S510" s="22"/>
      <c r="T510" s="22"/>
      <c r="AD510"/>
      <c r="AE510" s="22"/>
    </row>
    <row r="511" spans="18:31" x14ac:dyDescent="0.25">
      <c r="R511" s="22"/>
      <c r="S511" s="22"/>
      <c r="T511" s="22"/>
      <c r="AD511"/>
      <c r="AE511" s="22"/>
    </row>
    <row r="512" spans="18:31" x14ac:dyDescent="0.25">
      <c r="R512" s="22"/>
      <c r="S512" s="22"/>
      <c r="T512" s="22"/>
      <c r="AD512"/>
      <c r="AE512" s="22"/>
    </row>
    <row r="513" spans="18:31" x14ac:dyDescent="0.25">
      <c r="R513" s="22"/>
      <c r="S513" s="22"/>
      <c r="T513" s="22"/>
      <c r="AD513"/>
      <c r="AE513" s="22"/>
    </row>
    <row r="514" spans="18:31" x14ac:dyDescent="0.25">
      <c r="R514" s="22"/>
      <c r="S514" s="22"/>
      <c r="T514" s="22"/>
      <c r="AD514"/>
      <c r="AE514" s="22"/>
    </row>
    <row r="515" spans="18:31" x14ac:dyDescent="0.25">
      <c r="R515" s="22"/>
      <c r="S515" s="22"/>
      <c r="T515" s="22"/>
      <c r="AD515"/>
      <c r="AE515" s="22"/>
    </row>
    <row r="516" spans="18:31" x14ac:dyDescent="0.25">
      <c r="R516" s="22"/>
      <c r="S516" s="22"/>
      <c r="T516" s="22"/>
      <c r="AD516"/>
      <c r="AE516" s="22"/>
    </row>
    <row r="517" spans="18:31" x14ac:dyDescent="0.25">
      <c r="R517" s="22"/>
      <c r="S517" s="22"/>
      <c r="T517" s="22"/>
      <c r="AD517"/>
      <c r="AE517" s="22"/>
    </row>
    <row r="518" spans="18:31" x14ac:dyDescent="0.25">
      <c r="R518" s="22"/>
      <c r="S518" s="22"/>
      <c r="T518" s="22"/>
      <c r="AD518"/>
      <c r="AE518" s="22"/>
    </row>
    <row r="519" spans="18:31" x14ac:dyDescent="0.25">
      <c r="R519" s="22"/>
      <c r="S519" s="22"/>
      <c r="T519" s="22"/>
      <c r="AD519"/>
      <c r="AE519" s="22"/>
    </row>
    <row r="520" spans="18:31" x14ac:dyDescent="0.25">
      <c r="R520" s="22"/>
      <c r="S520" s="22"/>
      <c r="T520" s="22"/>
      <c r="AD520"/>
      <c r="AE520" s="22"/>
    </row>
    <row r="521" spans="18:31" x14ac:dyDescent="0.25">
      <c r="R521" s="22"/>
      <c r="S521" s="22"/>
      <c r="T521" s="22"/>
      <c r="AD521"/>
      <c r="AE521" s="22"/>
    </row>
    <row r="522" spans="18:31" x14ac:dyDescent="0.25">
      <c r="R522" s="22"/>
      <c r="S522" s="22"/>
      <c r="T522" s="22"/>
      <c r="AD522"/>
      <c r="AE522" s="22"/>
    </row>
    <row r="523" spans="18:31" x14ac:dyDescent="0.25">
      <c r="R523" s="22"/>
      <c r="S523" s="22"/>
      <c r="T523" s="22"/>
      <c r="AD523"/>
      <c r="AE523" s="22"/>
    </row>
    <row r="524" spans="18:31" x14ac:dyDescent="0.25">
      <c r="R524" s="22"/>
      <c r="S524" s="22"/>
      <c r="T524" s="22"/>
      <c r="AD524"/>
      <c r="AE524" s="22"/>
    </row>
    <row r="525" spans="18:31" x14ac:dyDescent="0.25">
      <c r="R525" s="22"/>
      <c r="S525" s="22"/>
      <c r="T525" s="22"/>
      <c r="AD525"/>
      <c r="AE525" s="22"/>
    </row>
    <row r="526" spans="18:31" x14ac:dyDescent="0.25">
      <c r="R526" s="22"/>
      <c r="S526" s="22"/>
      <c r="T526" s="22"/>
      <c r="AD526"/>
      <c r="AE526" s="22"/>
    </row>
    <row r="527" spans="18:31" x14ac:dyDescent="0.25">
      <c r="R527" s="22"/>
      <c r="S527" s="22"/>
      <c r="T527" s="22"/>
      <c r="AD527"/>
      <c r="AE527" s="22"/>
    </row>
    <row r="528" spans="18:31" x14ac:dyDescent="0.25">
      <c r="R528" s="22"/>
      <c r="S528" s="22"/>
      <c r="T528" s="22"/>
      <c r="AD528"/>
      <c r="AE528" s="22"/>
    </row>
    <row r="529" spans="18:31" x14ac:dyDescent="0.25">
      <c r="R529" s="22"/>
      <c r="S529" s="22"/>
      <c r="T529" s="22"/>
      <c r="AD529"/>
      <c r="AE529" s="22"/>
    </row>
    <row r="530" spans="18:31" x14ac:dyDescent="0.25">
      <c r="R530" s="22"/>
      <c r="S530" s="22"/>
      <c r="T530" s="22"/>
      <c r="AD530"/>
      <c r="AE530" s="22"/>
    </row>
    <row r="531" spans="18:31" x14ac:dyDescent="0.25">
      <c r="R531" s="22"/>
      <c r="S531" s="22"/>
      <c r="T531" s="22"/>
      <c r="AD531"/>
      <c r="AE531" s="22"/>
    </row>
    <row r="532" spans="18:31" x14ac:dyDescent="0.25">
      <c r="R532" s="22"/>
      <c r="S532" s="22"/>
      <c r="T532" s="22"/>
      <c r="AD532"/>
      <c r="AE532" s="22"/>
    </row>
    <row r="533" spans="18:31" x14ac:dyDescent="0.25">
      <c r="R533" s="22"/>
      <c r="S533" s="22"/>
      <c r="T533" s="22"/>
      <c r="AD533"/>
      <c r="AE533" s="22"/>
    </row>
    <row r="534" spans="18:31" x14ac:dyDescent="0.25">
      <c r="R534" s="22"/>
      <c r="S534" s="22"/>
      <c r="T534" s="22"/>
      <c r="AD534"/>
      <c r="AE534" s="22"/>
    </row>
    <row r="535" spans="18:31" x14ac:dyDescent="0.25">
      <c r="R535" s="22"/>
      <c r="S535" s="22"/>
      <c r="T535" s="22"/>
      <c r="AD535"/>
      <c r="AE535" s="22"/>
    </row>
    <row r="536" spans="18:31" x14ac:dyDescent="0.25">
      <c r="R536" s="22"/>
      <c r="S536" s="22"/>
      <c r="T536" s="22"/>
      <c r="AD536"/>
      <c r="AE536" s="22"/>
    </row>
    <row r="537" spans="18:31" x14ac:dyDescent="0.25">
      <c r="R537" s="22"/>
      <c r="S537" s="22"/>
      <c r="T537" s="22"/>
      <c r="AD537"/>
      <c r="AE537" s="22"/>
    </row>
    <row r="538" spans="18:31" x14ac:dyDescent="0.25">
      <c r="R538" s="22"/>
      <c r="S538" s="22"/>
      <c r="T538" s="22"/>
      <c r="AD538"/>
      <c r="AE538" s="22"/>
    </row>
    <row r="539" spans="18:31" x14ac:dyDescent="0.25">
      <c r="R539" s="22"/>
      <c r="S539" s="22"/>
      <c r="T539" s="22"/>
      <c r="AD539"/>
      <c r="AE539" s="22"/>
    </row>
    <row r="540" spans="18:31" x14ac:dyDescent="0.25">
      <c r="R540" s="22"/>
      <c r="S540" s="22"/>
      <c r="T540" s="22"/>
      <c r="AD540"/>
      <c r="AE540" s="22"/>
    </row>
    <row r="541" spans="18:31" x14ac:dyDescent="0.25">
      <c r="R541" s="22"/>
      <c r="S541" s="22"/>
      <c r="T541" s="22"/>
      <c r="AD541"/>
      <c r="AE541" s="22"/>
    </row>
    <row r="542" spans="18:31" x14ac:dyDescent="0.25">
      <c r="R542" s="22"/>
      <c r="S542" s="22"/>
      <c r="T542" s="22"/>
      <c r="AD542"/>
      <c r="AE542" s="22"/>
    </row>
    <row r="543" spans="18:31" x14ac:dyDescent="0.25">
      <c r="R543" s="22"/>
      <c r="S543" s="22"/>
      <c r="T543" s="22"/>
      <c r="AD543"/>
      <c r="AE543" s="22"/>
    </row>
    <row r="544" spans="18:31" x14ac:dyDescent="0.25">
      <c r="R544" s="22"/>
      <c r="S544" s="22"/>
      <c r="T544" s="22"/>
      <c r="AD544"/>
      <c r="AE544" s="22"/>
    </row>
    <row r="545" spans="18:31" x14ac:dyDescent="0.25">
      <c r="R545" s="22"/>
      <c r="S545" s="22"/>
      <c r="T545" s="22"/>
      <c r="AD545"/>
      <c r="AE545" s="22"/>
    </row>
    <row r="546" spans="18:31" x14ac:dyDescent="0.25">
      <c r="R546" s="22"/>
      <c r="S546" s="22"/>
      <c r="T546" s="22"/>
      <c r="AD546"/>
      <c r="AE546" s="22"/>
    </row>
    <row r="547" spans="18:31" x14ac:dyDescent="0.25">
      <c r="R547" s="22"/>
      <c r="S547" s="22"/>
      <c r="T547" s="22"/>
      <c r="AD547"/>
      <c r="AE547" s="22"/>
    </row>
    <row r="548" spans="18:31" x14ac:dyDescent="0.25">
      <c r="R548" s="22"/>
      <c r="S548" s="22"/>
      <c r="T548" s="22"/>
      <c r="AD548"/>
      <c r="AE548" s="22"/>
    </row>
    <row r="549" spans="18:31" x14ac:dyDescent="0.25">
      <c r="R549" s="22"/>
      <c r="S549" s="22"/>
      <c r="T549" s="22"/>
      <c r="AD549"/>
      <c r="AE549" s="22"/>
    </row>
    <row r="550" spans="18:31" x14ac:dyDescent="0.25">
      <c r="R550" s="22"/>
      <c r="S550" s="22"/>
      <c r="T550" s="22"/>
      <c r="AD550"/>
      <c r="AE550" s="22"/>
    </row>
    <row r="551" spans="18:31" x14ac:dyDescent="0.25">
      <c r="R551" s="22"/>
      <c r="S551" s="22"/>
      <c r="T551" s="22"/>
      <c r="AD551"/>
      <c r="AE551" s="22"/>
    </row>
    <row r="552" spans="18:31" x14ac:dyDescent="0.25">
      <c r="R552" s="22"/>
      <c r="S552" s="22"/>
      <c r="T552" s="22"/>
      <c r="AD552"/>
      <c r="AE552" s="22"/>
    </row>
    <row r="553" spans="18:31" x14ac:dyDescent="0.25">
      <c r="R553" s="22"/>
      <c r="S553" s="22"/>
      <c r="T553" s="22"/>
      <c r="AD553"/>
      <c r="AE553" s="22"/>
    </row>
    <row r="554" spans="18:31" x14ac:dyDescent="0.25">
      <c r="R554" s="22"/>
      <c r="S554" s="22"/>
      <c r="T554" s="22"/>
      <c r="AD554"/>
      <c r="AE554" s="22"/>
    </row>
    <row r="555" spans="18:31" x14ac:dyDescent="0.25">
      <c r="R555" s="22"/>
      <c r="S555" s="22"/>
      <c r="T555" s="22"/>
      <c r="AD555"/>
      <c r="AE555" s="22"/>
    </row>
    <row r="556" spans="18:31" x14ac:dyDescent="0.25">
      <c r="R556" s="22"/>
      <c r="S556" s="22"/>
      <c r="T556" s="22"/>
      <c r="AD556"/>
      <c r="AE556" s="22"/>
    </row>
    <row r="557" spans="18:31" x14ac:dyDescent="0.25">
      <c r="R557" s="22"/>
      <c r="S557" s="22"/>
      <c r="T557" s="22"/>
      <c r="AD557"/>
      <c r="AE557" s="22"/>
    </row>
    <row r="558" spans="18:31" x14ac:dyDescent="0.25">
      <c r="R558" s="22"/>
      <c r="S558" s="22"/>
      <c r="T558" s="22"/>
      <c r="AD558"/>
      <c r="AE558" s="22"/>
    </row>
    <row r="559" spans="18:31" x14ac:dyDescent="0.25">
      <c r="R559" s="22"/>
      <c r="S559" s="22"/>
      <c r="T559" s="22"/>
      <c r="AD559"/>
      <c r="AE559" s="22"/>
    </row>
    <row r="560" spans="18:31" x14ac:dyDescent="0.25">
      <c r="R560" s="22"/>
      <c r="S560" s="22"/>
      <c r="T560" s="22"/>
      <c r="AD560"/>
      <c r="AE560" s="22"/>
    </row>
    <row r="561" spans="18:31" x14ac:dyDescent="0.25">
      <c r="R561" s="22"/>
      <c r="S561" s="22"/>
      <c r="T561" s="22"/>
      <c r="AD561"/>
      <c r="AE561" s="22"/>
    </row>
    <row r="562" spans="18:31" x14ac:dyDescent="0.25">
      <c r="R562" s="22"/>
      <c r="S562" s="22"/>
      <c r="T562" s="22"/>
      <c r="AD562"/>
      <c r="AE562" s="22"/>
    </row>
    <row r="563" spans="18:31" x14ac:dyDescent="0.25">
      <c r="R563" s="22"/>
      <c r="S563" s="22"/>
      <c r="T563" s="22"/>
      <c r="AD563"/>
      <c r="AE563" s="22"/>
    </row>
    <row r="564" spans="18:31" x14ac:dyDescent="0.25">
      <c r="R564" s="22"/>
      <c r="S564" s="22"/>
      <c r="T564" s="22"/>
      <c r="AD564"/>
      <c r="AE564" s="22"/>
    </row>
    <row r="565" spans="18:31" x14ac:dyDescent="0.25">
      <c r="R565" s="22"/>
      <c r="S565" s="22"/>
      <c r="T565" s="22"/>
      <c r="AD565"/>
      <c r="AE565" s="22"/>
    </row>
    <row r="566" spans="18:31" x14ac:dyDescent="0.25">
      <c r="R566" s="22"/>
      <c r="S566" s="22"/>
      <c r="T566" s="22"/>
      <c r="AD566"/>
      <c r="AE566" s="22"/>
    </row>
    <row r="567" spans="18:31" x14ac:dyDescent="0.25">
      <c r="R567" s="22"/>
      <c r="S567" s="22"/>
      <c r="T567" s="22"/>
      <c r="AD567"/>
      <c r="AE567" s="22"/>
    </row>
    <row r="568" spans="18:31" x14ac:dyDescent="0.25">
      <c r="R568" s="22"/>
      <c r="S568" s="22"/>
      <c r="T568" s="22"/>
      <c r="AD568"/>
      <c r="AE568" s="22"/>
    </row>
    <row r="569" spans="18:31" x14ac:dyDescent="0.25">
      <c r="R569" s="22"/>
      <c r="S569" s="22"/>
      <c r="T569" s="22"/>
      <c r="AD569"/>
      <c r="AE569" s="22"/>
    </row>
    <row r="570" spans="18:31" x14ac:dyDescent="0.25">
      <c r="R570" s="22"/>
      <c r="S570" s="22"/>
      <c r="T570" s="22"/>
      <c r="AD570"/>
      <c r="AE570" s="22"/>
    </row>
    <row r="571" spans="18:31" x14ac:dyDescent="0.25">
      <c r="R571" s="22"/>
      <c r="S571" s="22"/>
      <c r="T571" s="22"/>
      <c r="AD571"/>
      <c r="AE571" s="22"/>
    </row>
    <row r="572" spans="18:31" x14ac:dyDescent="0.25">
      <c r="R572" s="22"/>
      <c r="S572" s="22"/>
      <c r="T572" s="22"/>
      <c r="AD572"/>
      <c r="AE572" s="22"/>
    </row>
  </sheetData>
  <mergeCells count="4">
    <mergeCell ref="B1:V1"/>
    <mergeCell ref="W1:Y1"/>
    <mergeCell ref="Z1:AC1"/>
    <mergeCell ref="AD1:AJ1"/>
  </mergeCells>
  <phoneticPr fontId="18" type="noConversion"/>
  <dataValidations count="5">
    <dataValidation allowBlank="1" showInputMessage="1" showErrorMessage="1" promptTitle="Indicador" prompt="Aplicable, coherente y medible" sqref="M52:M54 M56:M60 M106:M111 M118:M119 N119:N120 M121:M122 M128 M132:M134 M138:M143 M145:M148 M157 M161:M163 M169:M171 M165 M178:M181 M183:M196 M199 M203 N236 M215:M217 M238:M243 M227 M229:M236 M245 M248:M254 M310:M311 M314:M323 N296 M295:M297 M306:M308 M279:M284 N323 M329:M334 M7 M23:M27 M38:M41 M76" xr:uid="{00000000-0002-0000-0300-000000000000}"/>
    <dataValidation allowBlank="1" showInputMessage="1" showErrorMessage="1" promptTitle="Análisis de causa" prompt="Las causas deben ser coherentes con el hallazgo  y claras en su redacción" sqref="J53:J54 J56:J60 J106:J108 J110:J111 J118:J119 J120:K120 J121:J122 J128 J132:J134 J138:J143 J145:J148 J157 J161 J169:J171 J164:J165 J178:J181 J183:J196 J199 J203 J227 J238:J243 J215:J217 J236:K236 J230:J234 J248:J254 J245 J310:J311 J314:J319 J321:J323 J295:J297 J306:J308 J279:J284 K296 K323 J329:J334 J7 J23:J27 J38:J41 J50 J76" xr:uid="{00000000-0002-0000-0300-000001000000}"/>
    <dataValidation allowBlank="1" showInputMessage="1" showErrorMessage="1" promptTitle="Fecha de cumplimiento" prompt="Las fechas de cumplimiento deben ser reales no superar los doce (12) meses" sqref="S52:S54 S56:S60 S106:S111 S118 R119:S120 S121:S122 S128 S132:S134 X134:Y134 S138:S143 R143 S145:S147 Y155:Y156 S157 Y158 S161:S163 X164:Y165 S169:S171 R178:S178 S179:S181 S183:S196 S199:T199 T200:T203 Y207 Y209:Y212 S215:S217 X215:Y215 S227:S236 R236 S238:S241 S243:S250 S251:T254 T244:T250 S314:S323 S310:S311 X276:Y276 S308 Y272 Y277:Y278 X295:Y295 S295:S297 S306 S279:S284 R323 S329:S334 S7 S23:S27 T27 S38:S41 S50 S76:U76 W76" xr:uid="{00000000-0002-0000-0300-000002000000}"/>
    <dataValidation allowBlank="1" showInputMessage="1" showErrorMessage="1" promptTitle="Acciones a emprendes" prompt="Las acciones deben estar enfocadas a eliminar la causa detectada, debe ser realizable en un período de tiempo no superior a doce (12) meses" sqref="K53:K54 K56:K60 K106:K111 K118:K119 M120 K121:K122 K128 K132:K134 K138:K143 K145:K148 K157 K161:K165 K169:K171 K178 K180:K181 K183:K196 K199 K203 K216:K217 K229:K235 K238:K243 K227 J229 K245 K248:K254 K306:K308 K310:K311 K314:K322 K297 K295 K279:K284 K329:K334 K23:K27 K7 K38:K41 L49 J52:K52 K76" xr:uid="{00000000-0002-0000-0300-000003000000}"/>
    <dataValidation type="textLength" allowBlank="1" showInputMessage="1" showErrorMessage="1" errorTitle="Entrada no válida" error="Escriba un texto  Maximo 500 Caracteres" promptTitle="Cualquier contenido Maximo 500 Caracteres" sqref="J331:J334 J41 J74 K75" xr:uid="{00000000-0002-0000-0300-000004000000}">
      <formula1>0</formula1>
      <formula2>500</formula2>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
  <sheetViews>
    <sheetView workbookViewId="0">
      <selection activeCell="D29" sqref="D29"/>
    </sheetView>
  </sheetViews>
  <sheetFormatPr baseColWidth="10" defaultRowHeight="12.5" x14ac:dyDescent="0.25"/>
  <cols>
    <col min="20" max="20" width="18.453125" customWidth="1"/>
    <col min="21" max="21" width="48.453125" customWidth="1"/>
    <col min="25" max="25" width="17.453125" style="21" customWidth="1"/>
  </cols>
  <sheetData>
    <row r="1" spans="1:25" s="16" customFormat="1" ht="46" x14ac:dyDescent="0.25">
      <c r="A1" s="10" t="s">
        <v>6</v>
      </c>
      <c r="B1" s="10" t="s">
        <v>7</v>
      </c>
      <c r="C1" s="10" t="s">
        <v>8</v>
      </c>
      <c r="D1" s="10" t="s">
        <v>9</v>
      </c>
      <c r="E1" s="10" t="s">
        <v>10</v>
      </c>
      <c r="F1" s="10" t="s">
        <v>11</v>
      </c>
      <c r="G1" s="10" t="s">
        <v>12</v>
      </c>
      <c r="H1" s="11" t="s">
        <v>13</v>
      </c>
      <c r="I1" s="10" t="s">
        <v>14</v>
      </c>
      <c r="J1" s="10" t="s">
        <v>15</v>
      </c>
      <c r="K1" s="10" t="s">
        <v>16</v>
      </c>
      <c r="L1" s="10" t="s">
        <v>17</v>
      </c>
      <c r="M1" s="10" t="s">
        <v>18</v>
      </c>
      <c r="N1" s="10" t="s">
        <v>19</v>
      </c>
      <c r="O1" s="10" t="s">
        <v>20</v>
      </c>
      <c r="P1" s="10" t="s">
        <v>21</v>
      </c>
      <c r="Q1" s="12" t="s">
        <v>22</v>
      </c>
      <c r="R1" s="12" t="s">
        <v>23</v>
      </c>
      <c r="S1" s="13" t="s">
        <v>24</v>
      </c>
      <c r="T1" s="14" t="s">
        <v>25</v>
      </c>
      <c r="U1" s="15" t="s">
        <v>211</v>
      </c>
      <c r="V1" s="14" t="s">
        <v>26</v>
      </c>
      <c r="W1" s="14" t="s">
        <v>27</v>
      </c>
      <c r="X1" s="14" t="s">
        <v>28</v>
      </c>
      <c r="Y1" s="25" t="s">
        <v>213</v>
      </c>
    </row>
  </sheetData>
  <autoFilter ref="A1:Y1" xr:uid="{00000000-0009-0000-0000-000004000000}"/>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Estadisticas</vt:lpstr>
      <vt:lpstr>Hoja1</vt:lpstr>
      <vt:lpstr>PV01-IN02-F01</vt:lpstr>
      <vt:lpstr>ACCIONES MODIFICADAS</vt:lpstr>
      <vt:lpstr>ACCIONES CUMPLIDAS</vt:lpstr>
      <vt:lpstr>ACCIONES ELIMINADAS</vt:lpstr>
      <vt:lpstr>'PV01-IN02-F01'!Área_de_impresión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ASUS</cp:lastModifiedBy>
  <dcterms:created xsi:type="dcterms:W3CDTF">2022-09-28T15:49:47Z</dcterms:created>
  <dcterms:modified xsi:type="dcterms:W3CDTF">2023-04-18T00:45:03Z</dcterms:modified>
</cp:coreProperties>
</file>