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BackUp pgranadosj\Coordinación\Informes Trimestrales\2022\Cuarto Trimestre\"/>
    </mc:Choice>
  </mc:AlternateContent>
  <bookViews>
    <workbookView xWindow="0" yWindow="0" windowWidth="28800" windowHeight="12000" firstSheet="1" activeTab="8"/>
  </bookViews>
  <sheets>
    <sheet name="SANTA FE" sheetId="7" r:id="rId1"/>
    <sheet name="BOSA" sheetId="2" r:id="rId2"/>
    <sheet name="FONTIBON" sheetId="8" r:id="rId3"/>
    <sheet name="ENGATIVA" sheetId="1" r:id="rId4"/>
    <sheet name="BARRIOS UNIDOS" sheetId="5" r:id="rId5"/>
    <sheet name="MARTIRES" sheetId="4" r:id="rId6"/>
    <sheet name="ANTONIO NARIÑO" sheetId="6" r:id="rId7"/>
    <sheet name="CIUDAD BOLIVAR" sheetId="3" r:id="rId8"/>
    <sheet name="INFORME DE SOLICITUDES" sheetId="9" r:id="rId9"/>
  </sheets>
  <externalReferences>
    <externalReference r:id="rId10"/>
    <externalReference r:id="rId11"/>
    <externalReference r:id="rId12"/>
    <externalReference r:id="rId13"/>
    <externalReference r:id="rId14"/>
    <externalReference r:id="rId15"/>
  </externalReferences>
  <definedNames>
    <definedName name="_xlnm._FilterDatabase" localSheetId="6" hidden="1">'ANTONIO NARIÑO'!$A$1:$S$425</definedName>
    <definedName name="_xlnm._FilterDatabase" localSheetId="4" hidden="1">'BARRIOS UNIDOS'!$A$1:$S$442</definedName>
    <definedName name="_xlnm._FilterDatabase" localSheetId="1" hidden="1">BOSA!$A$1:$S$422</definedName>
    <definedName name="_xlnm._FilterDatabase" localSheetId="7" hidden="1">'CIUDAD BOLIVAR'!$A$1:$S$422</definedName>
    <definedName name="_xlnm._FilterDatabase" localSheetId="3" hidden="1">ENGATIVA!$A$1:$S$422</definedName>
    <definedName name="_xlnm._FilterDatabase" localSheetId="2" hidden="1">FONTIBON!$B$1:$S$316</definedName>
    <definedName name="_xlnm._FilterDatabase" localSheetId="5" hidden="1">MARTIRES!$A$1:$S$422</definedName>
    <definedName name="_xlnm._FilterDatabase" localSheetId="0" hidden="1">'SANTA FE'!$A$1:$S$422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0" i="9" l="1"/>
  <c r="U30" i="9"/>
  <c r="AA22" i="9" s="1"/>
  <c r="AB22" i="9" s="1"/>
  <c r="T30" i="9"/>
  <c r="S30" i="9"/>
  <c r="AA20" i="9" s="1"/>
  <c r="AB20" i="9" s="1"/>
  <c r="R30" i="9"/>
  <c r="AA19" i="9" s="1"/>
  <c r="AB19" i="9" s="1"/>
  <c r="Q30" i="9"/>
  <c r="AA18" i="9" s="1"/>
  <c r="AB18" i="9" s="1"/>
  <c r="P30" i="9"/>
  <c r="AA17" i="9" s="1"/>
  <c r="AB17" i="9" s="1"/>
  <c r="O30" i="9"/>
  <c r="AA16" i="9" s="1"/>
  <c r="AB16" i="9" s="1"/>
  <c r="N30" i="9"/>
  <c r="M30" i="9"/>
  <c r="L30" i="9"/>
  <c r="AA13" i="9" s="1"/>
  <c r="AB13" i="9" s="1"/>
  <c r="K30" i="9"/>
  <c r="J30" i="9"/>
  <c r="AA11" i="9" s="1"/>
  <c r="AB11" i="9" s="1"/>
  <c r="I30" i="9"/>
  <c r="AA10" i="9" s="1"/>
  <c r="AB10" i="9" s="1"/>
  <c r="H30" i="9"/>
  <c r="AA9" i="9" s="1"/>
  <c r="AB9" i="9" s="1"/>
  <c r="G30" i="9"/>
  <c r="AA8" i="9" s="1"/>
  <c r="AB8" i="9" s="1"/>
  <c r="F30" i="9"/>
  <c r="E30" i="9"/>
  <c r="D30" i="9"/>
  <c r="AA5" i="9" s="1"/>
  <c r="AB5" i="9" s="1"/>
  <c r="C30" i="9"/>
  <c r="AA15" i="9"/>
  <c r="AB15" i="9" s="1"/>
  <c r="AA14" i="9"/>
  <c r="AB14" i="9" s="1"/>
  <c r="AA12" i="9"/>
  <c r="AB12" i="9" s="1"/>
  <c r="AA7" i="9"/>
  <c r="AB7" i="9" s="1"/>
  <c r="AA6" i="9"/>
  <c r="AB6" i="9" s="1"/>
  <c r="W29" i="9"/>
  <c r="AI28" i="9" s="1"/>
  <c r="W28" i="9"/>
  <c r="AI27" i="9" s="1"/>
  <c r="W27" i="9"/>
  <c r="AI26" i="9" s="1"/>
  <c r="W26" i="9"/>
  <c r="AI25" i="9" s="1"/>
  <c r="W25" i="9"/>
  <c r="AI24" i="9" s="1"/>
  <c r="AC24" i="9"/>
  <c r="W24" i="9"/>
  <c r="AI23" i="9" s="1"/>
  <c r="AA23" i="9"/>
  <c r="AB23" i="9" s="1"/>
  <c r="W23" i="9"/>
  <c r="AI22" i="9" s="1"/>
  <c r="W22" i="9"/>
  <c r="AI21" i="9" s="1"/>
  <c r="AA21" i="9"/>
  <c r="AB21" i="9" s="1"/>
  <c r="W21" i="9"/>
  <c r="AI20" i="9" s="1"/>
  <c r="W20" i="9"/>
  <c r="AI19" i="9" s="1"/>
  <c r="W19" i="9"/>
  <c r="AI18" i="9" s="1"/>
  <c r="W18" i="9"/>
  <c r="AI17" i="9" s="1"/>
  <c r="W17" i="9"/>
  <c r="AI16" i="9" s="1"/>
  <c r="W16" i="9"/>
  <c r="AI15" i="9" s="1"/>
  <c r="W15" i="9"/>
  <c r="AI14" i="9" s="1"/>
  <c r="W14" i="9"/>
  <c r="AI13" i="9" s="1"/>
  <c r="W13" i="9"/>
  <c r="AI12" i="9" s="1"/>
  <c r="W12" i="9"/>
  <c r="AI11" i="9" s="1"/>
  <c r="W11" i="9"/>
  <c r="AI10" i="9" s="1"/>
  <c r="AF10" i="9"/>
  <c r="W10" i="9"/>
  <c r="AI9" i="9" s="1"/>
  <c r="W9" i="9"/>
  <c r="AI8" i="9" s="1"/>
  <c r="W8" i="9"/>
  <c r="AI7" i="9" s="1"/>
  <c r="W7" i="9"/>
  <c r="AI6" i="9" s="1"/>
  <c r="W6" i="9"/>
  <c r="AI5" i="9" s="1"/>
  <c r="W5" i="9"/>
  <c r="AI4" i="9" s="1"/>
  <c r="W4" i="9"/>
  <c r="AI3" i="9" s="1"/>
  <c r="W30" i="9" l="1"/>
  <c r="W31" i="9" s="1"/>
  <c r="AI29" i="9"/>
  <c r="AA4" i="9"/>
  <c r="AA24" i="9" l="1"/>
  <c r="AB4" i="9"/>
  <c r="AB24" i="9" s="1"/>
  <c r="AE10" i="9" s="1"/>
  <c r="R2" i="8" l="1"/>
  <c r="R3" i="8"/>
  <c r="R4" i="8"/>
  <c r="R5" i="8"/>
  <c r="R6" i="8"/>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4" i="8"/>
  <c r="R76" i="8"/>
  <c r="R77" i="8"/>
  <c r="R78" i="8"/>
  <c r="R79" i="8"/>
  <c r="R80" i="8"/>
  <c r="R81" i="8"/>
  <c r="R82" i="8"/>
  <c r="R83" i="8"/>
  <c r="R84" i="8"/>
  <c r="R85" i="8"/>
  <c r="R86" i="8"/>
  <c r="R87" i="8"/>
  <c r="R88" i="8"/>
  <c r="R89" i="8"/>
  <c r="R90" i="8"/>
  <c r="R92" i="8"/>
  <c r="R93" i="8"/>
  <c r="R94" i="8"/>
  <c r="R95" i="8"/>
  <c r="R96" i="8"/>
  <c r="R97" i="8"/>
  <c r="R98" i="8"/>
  <c r="R99" i="8"/>
  <c r="R100" i="8"/>
  <c r="R101" i="8"/>
  <c r="R102" i="8"/>
  <c r="R103" i="8"/>
  <c r="R104" i="8"/>
  <c r="R105" i="8"/>
  <c r="R106" i="8"/>
  <c r="R107" i="8"/>
  <c r="R108" i="8"/>
  <c r="R109" i="8"/>
  <c r="R110" i="8"/>
  <c r="R111" i="8"/>
  <c r="R112" i="8"/>
  <c r="R113" i="8"/>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72" i="8"/>
  <c r="R173" i="8"/>
  <c r="R174" i="8"/>
  <c r="R175" i="8"/>
  <c r="R176" i="8"/>
  <c r="R177" i="8"/>
  <c r="R178" i="8"/>
  <c r="R179" i="8"/>
  <c r="R180" i="8"/>
  <c r="R181" i="8"/>
  <c r="R182" i="8"/>
  <c r="R183" i="8"/>
  <c r="R184" i="8"/>
  <c r="R185" i="8"/>
  <c r="R186" i="8"/>
  <c r="R187" i="8"/>
  <c r="R188" i="8"/>
  <c r="R189" i="8"/>
  <c r="R190" i="8"/>
  <c r="R191" i="8"/>
  <c r="R192" i="8"/>
  <c r="R193" i="8"/>
  <c r="R194" i="8"/>
  <c r="R195" i="8"/>
  <c r="R196" i="8"/>
  <c r="R197" i="8"/>
  <c r="R198" i="8"/>
  <c r="R199" i="8"/>
  <c r="R200" i="8"/>
  <c r="R201" i="8"/>
  <c r="R202" i="8"/>
  <c r="R203" i="8"/>
  <c r="R204" i="8"/>
  <c r="R205" i="8"/>
  <c r="R206" i="8"/>
  <c r="R207" i="8"/>
  <c r="R208" i="8"/>
  <c r="R209" i="8"/>
  <c r="R210" i="8"/>
  <c r="R211" i="8"/>
  <c r="R212" i="8"/>
  <c r="R213" i="8"/>
  <c r="R214" i="8"/>
  <c r="R215" i="8"/>
  <c r="R216" i="8"/>
  <c r="R217" i="8"/>
  <c r="R218" i="8"/>
  <c r="R219" i="8"/>
  <c r="R220" i="8"/>
  <c r="R221" i="8"/>
  <c r="R222" i="8"/>
  <c r="R223" i="8"/>
  <c r="R224" i="8"/>
  <c r="R225" i="8"/>
  <c r="R226" i="8"/>
  <c r="R227" i="8"/>
  <c r="R228" i="8"/>
  <c r="R229" i="8"/>
  <c r="R230" i="8"/>
  <c r="R231" i="8"/>
  <c r="R232" i="8"/>
  <c r="R233" i="8"/>
  <c r="R234" i="8"/>
  <c r="R235" i="8"/>
  <c r="R236" i="8"/>
  <c r="R237" i="8"/>
  <c r="R238" i="8"/>
  <c r="R239" i="8"/>
  <c r="R240" i="8"/>
  <c r="R241" i="8"/>
  <c r="R242" i="8"/>
  <c r="R243" i="8"/>
  <c r="R244" i="8"/>
  <c r="R245" i="8"/>
  <c r="R246" i="8"/>
  <c r="R247" i="8"/>
  <c r="R248" i="8"/>
  <c r="R249" i="8"/>
  <c r="R250" i="8"/>
  <c r="R251" i="8"/>
  <c r="R252" i="8"/>
  <c r="R253" i="8"/>
  <c r="R254" i="8"/>
  <c r="R255" i="8"/>
  <c r="R256" i="8"/>
  <c r="R257" i="8"/>
  <c r="R258" i="8"/>
  <c r="R259" i="8"/>
  <c r="R260" i="8"/>
  <c r="R261" i="8"/>
  <c r="R262" i="8"/>
  <c r="R263" i="8"/>
  <c r="R264" i="8"/>
  <c r="R265" i="8"/>
  <c r="R266" i="8"/>
  <c r="R267" i="8"/>
  <c r="R268" i="8"/>
  <c r="R269" i="8"/>
  <c r="R270" i="8"/>
  <c r="R271" i="8"/>
  <c r="R272" i="8"/>
  <c r="R273" i="8"/>
  <c r="R274" i="8"/>
  <c r="R275" i="8"/>
  <c r="R276" i="8"/>
  <c r="R277" i="8"/>
  <c r="R278" i="8"/>
  <c r="R279" i="8"/>
  <c r="R280" i="8"/>
  <c r="R281" i="8"/>
  <c r="R282" i="8"/>
  <c r="R283" i="8"/>
  <c r="R284" i="8"/>
  <c r="R285" i="8"/>
  <c r="R286" i="8"/>
  <c r="R287" i="8"/>
  <c r="R288" i="8"/>
  <c r="R289" i="8"/>
  <c r="R290" i="8"/>
  <c r="R291" i="8"/>
  <c r="R292" i="8"/>
  <c r="R293" i="8"/>
  <c r="R294" i="8"/>
  <c r="R295" i="8"/>
  <c r="R296" i="8"/>
  <c r="R297" i="8"/>
  <c r="R298" i="8"/>
  <c r="R299" i="8"/>
  <c r="R300" i="8"/>
  <c r="R301" i="8"/>
  <c r="R302" i="8"/>
  <c r="R303" i="8"/>
  <c r="R304" i="8"/>
  <c r="R305" i="8"/>
  <c r="R306" i="8"/>
  <c r="R307" i="8"/>
  <c r="R308" i="8"/>
  <c r="R309" i="8"/>
  <c r="R310" i="8"/>
  <c r="R311" i="8"/>
  <c r="R312" i="8"/>
  <c r="R313" i="8"/>
  <c r="R314" i="8"/>
  <c r="R315" i="8"/>
  <c r="R316" i="8"/>
  <c r="A2" i="7" l="1"/>
  <c r="R2" i="7"/>
  <c r="A3" i="7"/>
  <c r="R3" i="7"/>
  <c r="A4" i="7"/>
  <c r="A5" i="7"/>
  <c r="A6" i="7"/>
  <c r="R6" i="7"/>
  <c r="A7" i="7"/>
  <c r="R7" i="7"/>
  <c r="A8" i="7"/>
  <c r="A9" i="7"/>
  <c r="R9" i="7"/>
  <c r="A10" i="7"/>
  <c r="R10" i="7"/>
  <c r="A11" i="7"/>
  <c r="R11" i="7"/>
  <c r="A12" i="7"/>
  <c r="R12" i="7"/>
  <c r="A13" i="7"/>
  <c r="R13" i="7"/>
  <c r="A14" i="7"/>
  <c r="R14" i="7"/>
  <c r="A15" i="7"/>
  <c r="R15" i="7"/>
  <c r="A16" i="7"/>
  <c r="R16" i="7"/>
  <c r="A17" i="7"/>
  <c r="R17" i="7"/>
  <c r="A18" i="7"/>
  <c r="R18" i="7"/>
  <c r="A19" i="7"/>
  <c r="R19" i="7"/>
  <c r="A20" i="7"/>
  <c r="R20" i="7"/>
  <c r="A21" i="7"/>
  <c r="A22" i="7"/>
  <c r="A23" i="7"/>
  <c r="R23" i="7"/>
  <c r="A24" i="7"/>
  <c r="R24" i="7"/>
  <c r="A25" i="7"/>
  <c r="R25" i="7"/>
  <c r="A26" i="7"/>
  <c r="R26" i="7"/>
  <c r="A27" i="7"/>
  <c r="R27" i="7"/>
  <c r="A28" i="7"/>
  <c r="A29" i="7"/>
  <c r="A30" i="7"/>
  <c r="R30" i="7"/>
  <c r="A31" i="7"/>
  <c r="R31" i="7"/>
  <c r="A32" i="7"/>
  <c r="R32" i="7"/>
  <c r="A33" i="7"/>
  <c r="R33" i="7"/>
  <c r="A34" i="7"/>
  <c r="R34" i="7"/>
  <c r="A35" i="7"/>
  <c r="R35" i="7"/>
  <c r="A36" i="7"/>
  <c r="R36" i="7"/>
  <c r="A37" i="7"/>
  <c r="R37" i="7"/>
  <c r="A38" i="7"/>
  <c r="R38" i="7"/>
  <c r="A39" i="7"/>
  <c r="R39" i="7"/>
  <c r="A40" i="7"/>
  <c r="R40" i="7"/>
  <c r="A41" i="7"/>
  <c r="R41" i="7"/>
  <c r="A42" i="7"/>
  <c r="R42" i="7"/>
  <c r="A43" i="7"/>
  <c r="R43" i="7"/>
  <c r="A44" i="7"/>
  <c r="R44" i="7"/>
  <c r="A45" i="7"/>
  <c r="R45" i="7"/>
  <c r="A46" i="7"/>
  <c r="R46" i="7"/>
  <c r="A47" i="7"/>
  <c r="R47" i="7"/>
  <c r="A48" i="7"/>
  <c r="R48" i="7"/>
  <c r="A49" i="7"/>
  <c r="R49" i="7"/>
  <c r="A50" i="7"/>
  <c r="R50" i="7"/>
  <c r="A51" i="7"/>
  <c r="R51" i="7"/>
  <c r="A52" i="7"/>
  <c r="R52" i="7"/>
  <c r="A53" i="7"/>
  <c r="R53" i="7"/>
  <c r="A54" i="7"/>
  <c r="R54" i="7"/>
  <c r="A55" i="7"/>
  <c r="R55" i="7"/>
  <c r="A56" i="7"/>
  <c r="R56" i="7"/>
  <c r="A57" i="7"/>
  <c r="R57" i="7"/>
  <c r="A58" i="7"/>
  <c r="R58" i="7"/>
  <c r="A59" i="7"/>
  <c r="R59" i="7"/>
  <c r="A60" i="7"/>
  <c r="R60" i="7"/>
  <c r="A61" i="7"/>
  <c r="R61" i="7"/>
  <c r="A62" i="7"/>
  <c r="R62" i="7"/>
  <c r="A63" i="7"/>
  <c r="R63" i="7"/>
  <c r="A64" i="7"/>
  <c r="R64" i="7"/>
  <c r="A65" i="7"/>
  <c r="R65" i="7"/>
  <c r="A66" i="7"/>
  <c r="R66" i="7"/>
  <c r="A67" i="7"/>
  <c r="R67" i="7"/>
  <c r="A68" i="7"/>
  <c r="R68" i="7"/>
  <c r="A69" i="7"/>
  <c r="R69" i="7"/>
  <c r="A70" i="7"/>
  <c r="R70" i="7"/>
  <c r="A71" i="7"/>
  <c r="R71" i="7"/>
  <c r="A72" i="7"/>
  <c r="R72" i="7"/>
  <c r="A73" i="7"/>
  <c r="R73" i="7"/>
  <c r="A74"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R377" i="7"/>
  <c r="R378" i="7"/>
  <c r="R379" i="7"/>
  <c r="R380" i="7"/>
  <c r="R381" i="7"/>
  <c r="R382" i="7"/>
  <c r="R383" i="7"/>
  <c r="R384" i="7"/>
  <c r="R385" i="7"/>
  <c r="R386" i="7"/>
  <c r="R387" i="7"/>
  <c r="R388" i="7"/>
  <c r="R389" i="7"/>
  <c r="R390" i="7"/>
  <c r="R391" i="7"/>
  <c r="R392" i="7"/>
  <c r="R393" i="7"/>
  <c r="R394" i="7"/>
  <c r="R395" i="7"/>
  <c r="R396" i="7"/>
  <c r="R397" i="7"/>
  <c r="R398" i="7"/>
  <c r="R399" i="7"/>
  <c r="R400" i="7"/>
  <c r="R401" i="7"/>
  <c r="R402" i="7"/>
  <c r="R403" i="7"/>
  <c r="R404" i="7"/>
  <c r="R405" i="7"/>
  <c r="R406" i="7"/>
  <c r="R407" i="7"/>
  <c r="R408" i="7"/>
  <c r="R409" i="7"/>
  <c r="R410" i="7"/>
  <c r="R411" i="7"/>
  <c r="R412" i="7"/>
  <c r="R413" i="7"/>
  <c r="R414" i="7"/>
  <c r="R415" i="7"/>
  <c r="R416" i="7"/>
  <c r="R417" i="7"/>
  <c r="R418" i="7"/>
  <c r="R419" i="7"/>
  <c r="R420" i="7"/>
  <c r="R421" i="7"/>
  <c r="R422" i="7"/>
  <c r="A2" i="6" l="1"/>
  <c r="R2" i="6"/>
  <c r="A3" i="6"/>
  <c r="R3" i="6"/>
  <c r="A4" i="6"/>
  <c r="R4" i="6"/>
  <c r="A5" i="6"/>
  <c r="R5" i="6"/>
  <c r="A6" i="6"/>
  <c r="R6" i="6"/>
  <c r="A7" i="6"/>
  <c r="R7" i="6"/>
  <c r="A8" i="6"/>
  <c r="R8" i="6"/>
  <c r="A9" i="6"/>
  <c r="R9" i="6"/>
  <c r="A10" i="6"/>
  <c r="R10" i="6"/>
  <c r="A11" i="6"/>
  <c r="R11" i="6"/>
  <c r="A12" i="6"/>
  <c r="R12" i="6"/>
  <c r="A13" i="6"/>
  <c r="R13" i="6"/>
  <c r="A14" i="6"/>
  <c r="R14" i="6"/>
  <c r="A15" i="6"/>
  <c r="R15" i="6"/>
  <c r="A16" i="6"/>
  <c r="R16" i="6"/>
  <c r="A17" i="6"/>
  <c r="R17" i="6"/>
  <c r="A18" i="6"/>
  <c r="R18" i="6"/>
  <c r="A19" i="6"/>
  <c r="R19" i="6"/>
  <c r="A20" i="6"/>
  <c r="R20" i="6"/>
  <c r="A21" i="6"/>
  <c r="R21" i="6"/>
  <c r="A22" i="6"/>
  <c r="R22" i="6"/>
  <c r="A23" i="6"/>
  <c r="R23" i="6"/>
  <c r="A24" i="6"/>
  <c r="R24" i="6"/>
  <c r="A25" i="6"/>
  <c r="R25" i="6"/>
  <c r="A26" i="6"/>
  <c r="R26" i="6"/>
  <c r="A27" i="6"/>
  <c r="R27" i="6"/>
  <c r="A28" i="6"/>
  <c r="R28" i="6"/>
  <c r="A29" i="6"/>
  <c r="A30" i="6"/>
  <c r="R30" i="6"/>
  <c r="A31" i="6"/>
  <c r="R31" i="6"/>
  <c r="A32" i="6"/>
  <c r="R32" i="6"/>
  <c r="A33" i="6"/>
  <c r="R33" i="6"/>
  <c r="A34" i="6"/>
  <c r="R34" i="6"/>
  <c r="A35" i="6"/>
  <c r="R35" i="6"/>
  <c r="A36" i="6"/>
  <c r="R36" i="6"/>
  <c r="A37" i="6"/>
  <c r="R37" i="6"/>
  <c r="R38" i="6"/>
  <c r="A39" i="6"/>
  <c r="R39" i="6"/>
  <c r="A40" i="6"/>
  <c r="R40" i="6"/>
  <c r="A41" i="6"/>
  <c r="R41" i="6"/>
  <c r="A42" i="6"/>
  <c r="R42" i="6"/>
  <c r="A43" i="6"/>
  <c r="R43" i="6"/>
  <c r="A44" i="6"/>
  <c r="R44" i="6"/>
  <c r="A45" i="6"/>
  <c r="R45" i="6"/>
  <c r="A46" i="6"/>
  <c r="R46" i="6"/>
  <c r="A47" i="6"/>
  <c r="R47" i="6"/>
  <c r="A48" i="6"/>
  <c r="R48" i="6"/>
  <c r="A49" i="6"/>
  <c r="R49" i="6"/>
  <c r="A50" i="6"/>
  <c r="R50" i="6"/>
  <c r="A51" i="6"/>
  <c r="R51" i="6"/>
  <c r="A52" i="6"/>
  <c r="R52" i="6"/>
  <c r="A53" i="6"/>
  <c r="R53" i="6"/>
  <c r="A54" i="6"/>
  <c r="R54" i="6"/>
  <c r="A55" i="6"/>
  <c r="R55" i="6"/>
  <c r="A56" i="6"/>
  <c r="R56" i="6"/>
  <c r="A57" i="6"/>
  <c r="R57" i="6"/>
  <c r="A58" i="6"/>
  <c r="R58" i="6"/>
  <c r="A59" i="6"/>
  <c r="R59" i="6"/>
  <c r="A60" i="6"/>
  <c r="R60" i="6"/>
  <c r="A61" i="6"/>
  <c r="R61" i="6"/>
  <c r="A62" i="6"/>
  <c r="R62" i="6"/>
  <c r="A63" i="6"/>
  <c r="R63" i="6"/>
  <c r="A64" i="6"/>
  <c r="R64" i="6"/>
  <c r="A65" i="6"/>
  <c r="R65" i="6"/>
  <c r="A66" i="6"/>
  <c r="R66" i="6"/>
  <c r="A67" i="6"/>
  <c r="R67" i="6"/>
  <c r="A68" i="6"/>
  <c r="R68" i="6"/>
  <c r="A69" i="6"/>
  <c r="R69" i="6"/>
  <c r="A70" i="6"/>
  <c r="R70" i="6"/>
  <c r="A71" i="6"/>
  <c r="R71" i="6"/>
  <c r="A72" i="6"/>
  <c r="R72" i="6"/>
  <c r="A73" i="6"/>
  <c r="R73" i="6"/>
  <c r="A74" i="6"/>
  <c r="R74" i="6"/>
  <c r="A75" i="6"/>
  <c r="R75" i="6"/>
  <c r="A76" i="6"/>
  <c r="R76" i="6"/>
  <c r="A77"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6" i="6"/>
  <c r="R257" i="6"/>
  <c r="R258" i="6"/>
  <c r="R259" i="6"/>
  <c r="R260" i="6"/>
  <c r="R261" i="6"/>
  <c r="R262" i="6"/>
  <c r="R263" i="6"/>
  <c r="R264" i="6"/>
  <c r="R265" i="6"/>
  <c r="R266" i="6"/>
  <c r="R267" i="6"/>
  <c r="R268" i="6"/>
  <c r="R269" i="6"/>
  <c r="R270" i="6"/>
  <c r="R271" i="6"/>
  <c r="R272" i="6"/>
  <c r="R273" i="6"/>
  <c r="R274" i="6"/>
  <c r="R275" i="6"/>
  <c r="R276" i="6"/>
  <c r="R277" i="6"/>
  <c r="R278" i="6"/>
  <c r="R279" i="6"/>
  <c r="R280" i="6"/>
  <c r="R281" i="6"/>
  <c r="R282" i="6"/>
  <c r="R283" i="6"/>
  <c r="R284" i="6"/>
  <c r="R285" i="6"/>
  <c r="R286" i="6"/>
  <c r="R287" i="6"/>
  <c r="R288" i="6"/>
  <c r="R289" i="6"/>
  <c r="R290" i="6"/>
  <c r="R291" i="6"/>
  <c r="R292" i="6"/>
  <c r="R293" i="6"/>
  <c r="R294" i="6"/>
  <c r="R295" i="6"/>
  <c r="R296" i="6"/>
  <c r="R297" i="6"/>
  <c r="R298" i="6"/>
  <c r="R299" i="6"/>
  <c r="R300" i="6"/>
  <c r="R301" i="6"/>
  <c r="R302" i="6"/>
  <c r="R303" i="6"/>
  <c r="R304" i="6"/>
  <c r="R305" i="6"/>
  <c r="R306" i="6"/>
  <c r="R307" i="6"/>
  <c r="R308" i="6"/>
  <c r="R309" i="6"/>
  <c r="R310" i="6"/>
  <c r="R311" i="6"/>
  <c r="R312" i="6"/>
  <c r="R313" i="6"/>
  <c r="R314" i="6"/>
  <c r="R315" i="6"/>
  <c r="R316" i="6"/>
  <c r="R317" i="6"/>
  <c r="R318" i="6"/>
  <c r="R319" i="6"/>
  <c r="R320" i="6"/>
  <c r="R321" i="6"/>
  <c r="R322" i="6"/>
  <c r="R323" i="6"/>
  <c r="R324" i="6"/>
  <c r="R325" i="6"/>
  <c r="R326" i="6"/>
  <c r="R327" i="6"/>
  <c r="R328" i="6"/>
  <c r="R329" i="6"/>
  <c r="R330" i="6"/>
  <c r="R331" i="6"/>
  <c r="R332" i="6"/>
  <c r="R333" i="6"/>
  <c r="R334" i="6"/>
  <c r="R335" i="6"/>
  <c r="R336" i="6"/>
  <c r="R337" i="6"/>
  <c r="R338" i="6"/>
  <c r="R339" i="6"/>
  <c r="R340" i="6"/>
  <c r="R341" i="6"/>
  <c r="R342" i="6"/>
  <c r="R343" i="6"/>
  <c r="R344" i="6"/>
  <c r="R345" i="6"/>
  <c r="R346" i="6"/>
  <c r="R347" i="6"/>
  <c r="R348" i="6"/>
  <c r="R349" i="6"/>
  <c r="R350" i="6"/>
  <c r="R351" i="6"/>
  <c r="R352" i="6"/>
  <c r="R353" i="6"/>
  <c r="R354" i="6"/>
  <c r="R355" i="6"/>
  <c r="R356" i="6"/>
  <c r="R357" i="6"/>
  <c r="R358" i="6"/>
  <c r="R359" i="6"/>
  <c r="R360" i="6"/>
  <c r="R361" i="6"/>
  <c r="R362" i="6"/>
  <c r="R363" i="6"/>
  <c r="R364" i="6"/>
  <c r="R365" i="6"/>
  <c r="R366" i="6"/>
  <c r="R367" i="6"/>
  <c r="R368" i="6"/>
  <c r="R369" i="6"/>
  <c r="R370" i="6"/>
  <c r="R371" i="6"/>
  <c r="R372" i="6"/>
  <c r="R373" i="6"/>
  <c r="R374" i="6"/>
  <c r="R375" i="6"/>
  <c r="R376" i="6"/>
  <c r="R377" i="6"/>
  <c r="R378" i="6"/>
  <c r="R379" i="6"/>
  <c r="R380" i="6"/>
  <c r="R381" i="6"/>
  <c r="R382" i="6"/>
  <c r="R383" i="6"/>
  <c r="R384" i="6"/>
  <c r="R385" i="6"/>
  <c r="R386" i="6"/>
  <c r="R387" i="6"/>
  <c r="R388" i="6"/>
  <c r="R389" i="6"/>
  <c r="R390" i="6"/>
  <c r="R391" i="6"/>
  <c r="R392" i="6"/>
  <c r="R393" i="6"/>
  <c r="R394" i="6"/>
  <c r="R395" i="6"/>
  <c r="R396" i="6"/>
  <c r="R397" i="6"/>
  <c r="R398" i="6"/>
  <c r="R399" i="6"/>
  <c r="R400" i="6"/>
  <c r="R401" i="6"/>
  <c r="R402" i="6"/>
  <c r="R403" i="6"/>
  <c r="R404" i="6"/>
  <c r="R405" i="6"/>
  <c r="R406" i="6"/>
  <c r="R407" i="6"/>
  <c r="R408" i="6"/>
  <c r="R409" i="6"/>
  <c r="R410" i="6"/>
  <c r="R411" i="6"/>
  <c r="R412" i="6"/>
  <c r="R413" i="6"/>
  <c r="R414" i="6"/>
  <c r="R415" i="6"/>
  <c r="R416" i="6"/>
  <c r="R417" i="6"/>
  <c r="R418" i="6"/>
  <c r="R419" i="6"/>
  <c r="R420" i="6"/>
  <c r="R421" i="6"/>
  <c r="R422" i="6"/>
  <c r="R423" i="6"/>
  <c r="R424" i="6"/>
  <c r="R425" i="6"/>
  <c r="R442" i="5" l="1"/>
  <c r="R441" i="5"/>
  <c r="R440" i="5"/>
  <c r="R439" i="5"/>
  <c r="R438" i="5"/>
  <c r="R437" i="5"/>
  <c r="R436" i="5"/>
  <c r="R435" i="5"/>
  <c r="R434" i="5"/>
  <c r="R433" i="5"/>
  <c r="R432" i="5"/>
  <c r="R431" i="5"/>
  <c r="R430" i="5"/>
  <c r="R429" i="5"/>
  <c r="R428" i="5"/>
  <c r="R427" i="5"/>
  <c r="R426" i="5"/>
  <c r="R425" i="5"/>
  <c r="R424" i="5"/>
  <c r="R423" i="5"/>
  <c r="R422" i="5"/>
  <c r="R421" i="5"/>
  <c r="R420" i="5"/>
  <c r="R419" i="5"/>
  <c r="R418" i="5"/>
  <c r="R417" i="5"/>
  <c r="R416" i="5"/>
  <c r="R415" i="5"/>
  <c r="R414" i="5"/>
  <c r="R413" i="5"/>
  <c r="R412" i="5"/>
  <c r="R411" i="5"/>
  <c r="R410" i="5"/>
  <c r="R409" i="5"/>
  <c r="R408" i="5"/>
  <c r="R407" i="5"/>
  <c r="R406" i="5"/>
  <c r="R405" i="5"/>
  <c r="R404" i="5"/>
  <c r="R403" i="5"/>
  <c r="R402" i="5"/>
  <c r="R401" i="5"/>
  <c r="R400" i="5"/>
  <c r="R399" i="5"/>
  <c r="R398" i="5"/>
  <c r="R397" i="5"/>
  <c r="R396" i="5"/>
  <c r="R395" i="5"/>
  <c r="R394" i="5"/>
  <c r="R393" i="5"/>
  <c r="R392" i="5"/>
  <c r="R391" i="5"/>
  <c r="R390" i="5"/>
  <c r="R389" i="5"/>
  <c r="R388" i="5"/>
  <c r="R387" i="5"/>
  <c r="R386" i="5"/>
  <c r="R385" i="5"/>
  <c r="R384" i="5"/>
  <c r="R383" i="5"/>
  <c r="R382" i="5"/>
  <c r="R381" i="5"/>
  <c r="R380" i="5"/>
  <c r="R379" i="5"/>
  <c r="R378" i="5"/>
  <c r="R377" i="5"/>
  <c r="R376" i="5"/>
  <c r="R375" i="5"/>
  <c r="R374" i="5"/>
  <c r="R373" i="5"/>
  <c r="R372" i="5"/>
  <c r="R371" i="5"/>
  <c r="R370" i="5"/>
  <c r="R369" i="5"/>
  <c r="R368" i="5"/>
  <c r="R367" i="5"/>
  <c r="R366" i="5"/>
  <c r="R365" i="5"/>
  <c r="R364" i="5"/>
  <c r="R363" i="5"/>
  <c r="R362" i="5"/>
  <c r="R361" i="5"/>
  <c r="R360" i="5"/>
  <c r="R359" i="5"/>
  <c r="R358" i="5"/>
  <c r="R357" i="5"/>
  <c r="R356" i="5"/>
  <c r="R355" i="5"/>
  <c r="R354" i="5"/>
  <c r="R353" i="5"/>
  <c r="R352" i="5"/>
  <c r="R351" i="5"/>
  <c r="R350" i="5"/>
  <c r="R349" i="5"/>
  <c r="R348" i="5"/>
  <c r="R347" i="5"/>
  <c r="R346" i="5"/>
  <c r="R345" i="5"/>
  <c r="R344" i="5"/>
  <c r="R343" i="5"/>
  <c r="R342" i="5"/>
  <c r="R341" i="5"/>
  <c r="R340" i="5"/>
  <c r="R339" i="5"/>
  <c r="R338" i="5"/>
  <c r="R337" i="5"/>
  <c r="R336" i="5"/>
  <c r="R335" i="5"/>
  <c r="R334" i="5"/>
  <c r="R333" i="5"/>
  <c r="R332" i="5"/>
  <c r="R331" i="5"/>
  <c r="R330" i="5"/>
  <c r="R329" i="5"/>
  <c r="R328" i="5"/>
  <c r="R327" i="5"/>
  <c r="R326" i="5"/>
  <c r="R325" i="5"/>
  <c r="R324" i="5"/>
  <c r="R323" i="5"/>
  <c r="R322" i="5"/>
  <c r="R321" i="5"/>
  <c r="R320" i="5"/>
  <c r="R319" i="5"/>
  <c r="R318" i="5"/>
  <c r="R317" i="5"/>
  <c r="R316" i="5"/>
  <c r="R315" i="5"/>
  <c r="R314" i="5"/>
  <c r="R313" i="5"/>
  <c r="R312" i="5"/>
  <c r="R311" i="5"/>
  <c r="R310" i="5"/>
  <c r="R309" i="5"/>
  <c r="R308" i="5"/>
  <c r="R307" i="5"/>
  <c r="R306" i="5"/>
  <c r="R305" i="5"/>
  <c r="R304" i="5"/>
  <c r="R303" i="5"/>
  <c r="R302" i="5"/>
  <c r="R301" i="5"/>
  <c r="R300" i="5"/>
  <c r="R299" i="5"/>
  <c r="R298" i="5"/>
  <c r="R297" i="5"/>
  <c r="R296" i="5"/>
  <c r="R295" i="5"/>
  <c r="R294" i="5"/>
  <c r="R293" i="5"/>
  <c r="R292" i="5"/>
  <c r="R291" i="5"/>
  <c r="R290" i="5"/>
  <c r="R289" i="5"/>
  <c r="R288" i="5"/>
  <c r="R287" i="5"/>
  <c r="R286" i="5"/>
  <c r="R285" i="5"/>
  <c r="R284" i="5"/>
  <c r="R283" i="5"/>
  <c r="R282" i="5"/>
  <c r="R281" i="5"/>
  <c r="R280" i="5"/>
  <c r="R279" i="5"/>
  <c r="R278" i="5"/>
  <c r="R277" i="5"/>
  <c r="R276" i="5"/>
  <c r="R275" i="5"/>
  <c r="R274" i="5"/>
  <c r="R273" i="5"/>
  <c r="R272" i="5"/>
  <c r="R271" i="5"/>
  <c r="R270" i="5"/>
  <c r="R269" i="5"/>
  <c r="R268" i="5"/>
  <c r="R267" i="5"/>
  <c r="R266" i="5"/>
  <c r="R265" i="5"/>
  <c r="R264" i="5"/>
  <c r="R263" i="5"/>
  <c r="R262" i="5"/>
  <c r="R261" i="5"/>
  <c r="R260" i="5"/>
  <c r="R259" i="5"/>
  <c r="R258" i="5"/>
  <c r="R257" i="5"/>
  <c r="R256" i="5"/>
  <c r="R255" i="5"/>
  <c r="R254" i="5"/>
  <c r="R253" i="5"/>
  <c r="R252" i="5"/>
  <c r="R251" i="5"/>
  <c r="R250" i="5"/>
  <c r="R249" i="5"/>
  <c r="R248" i="5"/>
  <c r="R247" i="5"/>
  <c r="R246" i="5"/>
  <c r="R245" i="5"/>
  <c r="R244" i="5"/>
  <c r="R243" i="5"/>
  <c r="R242" i="5"/>
  <c r="R241" i="5"/>
  <c r="R240" i="5"/>
  <c r="R239" i="5"/>
  <c r="R238" i="5"/>
  <c r="R237" i="5"/>
  <c r="R236" i="5"/>
  <c r="R235" i="5"/>
  <c r="R234" i="5"/>
  <c r="R233" i="5"/>
  <c r="R232" i="5"/>
  <c r="R231" i="5"/>
  <c r="R230" i="5"/>
  <c r="R229" i="5"/>
  <c r="R228" i="5"/>
  <c r="R227" i="5"/>
  <c r="R226" i="5"/>
  <c r="R225" i="5"/>
  <c r="R224" i="5"/>
  <c r="R223" i="5"/>
  <c r="R222" i="5"/>
  <c r="R221" i="5"/>
  <c r="R220" i="5"/>
  <c r="R219" i="5"/>
  <c r="R218" i="5"/>
  <c r="R217" i="5"/>
  <c r="R216" i="5"/>
  <c r="R215" i="5"/>
  <c r="R214" i="5"/>
  <c r="R213" i="5"/>
  <c r="R212" i="5"/>
  <c r="R211" i="5"/>
  <c r="R210" i="5"/>
  <c r="R209" i="5"/>
  <c r="R208" i="5"/>
  <c r="R207" i="5"/>
  <c r="R206" i="5"/>
  <c r="R205" i="5"/>
  <c r="R204" i="5"/>
  <c r="R203" i="5"/>
  <c r="R202" i="5"/>
  <c r="R201" i="5"/>
  <c r="R200" i="5"/>
  <c r="R199" i="5"/>
  <c r="R198" i="5"/>
  <c r="R197" i="5"/>
  <c r="R196" i="5"/>
  <c r="R195" i="5"/>
  <c r="R194" i="5"/>
  <c r="R193" i="5"/>
  <c r="R192" i="5"/>
  <c r="R191" i="5"/>
  <c r="R190" i="5"/>
  <c r="R189" i="5"/>
  <c r="R188" i="5"/>
  <c r="R187" i="5"/>
  <c r="R186" i="5"/>
  <c r="R185" i="5"/>
  <c r="R184" i="5"/>
  <c r="R183" i="5"/>
  <c r="R182" i="5"/>
  <c r="R181" i="5"/>
  <c r="R180" i="5"/>
  <c r="R179" i="5"/>
  <c r="R178" i="5"/>
  <c r="R177" i="5"/>
  <c r="R176" i="5"/>
  <c r="R175" i="5"/>
  <c r="R174" i="5"/>
  <c r="R173" i="5"/>
  <c r="R172" i="5"/>
  <c r="R171" i="5"/>
  <c r="R170" i="5"/>
  <c r="R169" i="5"/>
  <c r="R168" i="5"/>
  <c r="R167" i="5"/>
  <c r="R166" i="5"/>
  <c r="R165" i="5"/>
  <c r="R164" i="5"/>
  <c r="R163" i="5"/>
  <c r="R162" i="5"/>
  <c r="R161" i="5"/>
  <c r="R160" i="5"/>
  <c r="R159" i="5"/>
  <c r="R158" i="5"/>
  <c r="R157" i="5"/>
  <c r="R156" i="5"/>
  <c r="R155" i="5"/>
  <c r="R154" i="5"/>
  <c r="R153" i="5"/>
  <c r="R152" i="5"/>
  <c r="R151" i="5"/>
  <c r="R150" i="5"/>
  <c r="R149" i="5"/>
  <c r="R148" i="5"/>
  <c r="R147" i="5"/>
  <c r="R146" i="5"/>
  <c r="R145" i="5"/>
  <c r="R144" i="5"/>
  <c r="R143" i="5"/>
  <c r="R142" i="5"/>
  <c r="R141" i="5"/>
  <c r="R140" i="5"/>
  <c r="R139" i="5"/>
  <c r="R138" i="5"/>
  <c r="R137" i="5"/>
  <c r="R136" i="5"/>
  <c r="R135" i="5"/>
  <c r="R134" i="5"/>
  <c r="R133" i="5"/>
  <c r="R132" i="5"/>
  <c r="R131" i="5"/>
  <c r="R130" i="5"/>
  <c r="R129" i="5"/>
  <c r="R128" i="5"/>
  <c r="R127" i="5"/>
  <c r="R126" i="5"/>
  <c r="R125" i="5"/>
  <c r="R124" i="5"/>
  <c r="R123" i="5"/>
  <c r="R122" i="5"/>
  <c r="R121" i="5"/>
  <c r="R120" i="5"/>
  <c r="R119" i="5"/>
  <c r="R118" i="5"/>
  <c r="R117" i="5"/>
  <c r="R116" i="5"/>
  <c r="R115" i="5"/>
  <c r="R114" i="5"/>
  <c r="R113" i="5"/>
  <c r="R112" i="5"/>
  <c r="R111" i="5"/>
  <c r="R110" i="5"/>
  <c r="R109" i="5"/>
  <c r="R108" i="5"/>
  <c r="R107" i="5"/>
  <c r="R106" i="5"/>
  <c r="R105" i="5"/>
  <c r="R104" i="5"/>
  <c r="R103" i="5"/>
  <c r="R102" i="5"/>
  <c r="R101" i="5"/>
  <c r="R100" i="5"/>
  <c r="R98" i="5"/>
  <c r="R97" i="5"/>
  <c r="R96" i="5"/>
  <c r="R95" i="5"/>
  <c r="R94" i="5"/>
  <c r="R93" i="5"/>
  <c r="A93" i="5"/>
  <c r="R92" i="5"/>
  <c r="A92" i="5"/>
  <c r="R91" i="5"/>
  <c r="A91" i="5"/>
  <c r="R90" i="5"/>
  <c r="A90" i="5"/>
  <c r="R89" i="5"/>
  <c r="A89" i="5"/>
  <c r="R88" i="5"/>
  <c r="A88" i="5"/>
  <c r="R87" i="5"/>
  <c r="A87" i="5"/>
  <c r="R86" i="5"/>
  <c r="A86" i="5"/>
  <c r="R85" i="5"/>
  <c r="A85" i="5"/>
  <c r="R84" i="5"/>
  <c r="A84" i="5"/>
  <c r="R83" i="5"/>
  <c r="A83" i="5"/>
  <c r="R82" i="5"/>
  <c r="A82" i="5"/>
  <c r="R81" i="5"/>
  <c r="A81" i="5"/>
  <c r="R80" i="5"/>
  <c r="A80" i="5"/>
  <c r="R79" i="5"/>
  <c r="A79" i="5"/>
  <c r="R77" i="5"/>
  <c r="A77" i="5"/>
  <c r="R76" i="5"/>
  <c r="A76" i="5"/>
  <c r="R75" i="5"/>
  <c r="A75" i="5"/>
  <c r="A74" i="5"/>
  <c r="R73" i="5"/>
  <c r="A73" i="5"/>
  <c r="R72" i="5"/>
  <c r="A72" i="5"/>
  <c r="R71" i="5"/>
  <c r="A71" i="5"/>
  <c r="R70" i="5"/>
  <c r="A70" i="5"/>
  <c r="R69" i="5"/>
  <c r="A69" i="5"/>
  <c r="R67" i="5"/>
  <c r="R66" i="5"/>
  <c r="A66" i="5"/>
  <c r="R65" i="5"/>
  <c r="R64" i="5"/>
  <c r="R63" i="5"/>
  <c r="A63" i="5"/>
  <c r="R62" i="5"/>
  <c r="A62" i="5"/>
  <c r="R61" i="5"/>
  <c r="R60" i="5"/>
  <c r="A60" i="5"/>
  <c r="R59" i="5"/>
  <c r="A59" i="5"/>
  <c r="R58" i="5"/>
  <c r="A58" i="5"/>
  <c r="R57" i="5"/>
  <c r="R56" i="5"/>
  <c r="A56" i="5"/>
  <c r="R55" i="5"/>
  <c r="R54" i="5"/>
  <c r="A54" i="5"/>
  <c r="R53" i="5"/>
  <c r="R52" i="5"/>
  <c r="R51" i="5"/>
  <c r="R50" i="5"/>
  <c r="R49" i="5"/>
  <c r="A49" i="5"/>
  <c r="R48" i="5"/>
  <c r="A48" i="5"/>
  <c r="R47" i="5"/>
  <c r="A47" i="5"/>
  <c r="R46" i="5"/>
  <c r="R45" i="5"/>
  <c r="R44" i="5"/>
  <c r="R43" i="5"/>
  <c r="R42" i="5"/>
  <c r="R41" i="5"/>
  <c r="R40" i="5"/>
  <c r="R39" i="5"/>
  <c r="R38" i="5"/>
  <c r="A38" i="5"/>
  <c r="R37" i="5"/>
  <c r="R36" i="5"/>
  <c r="R35" i="5"/>
  <c r="A35" i="5"/>
  <c r="R34" i="5"/>
  <c r="A34" i="5"/>
  <c r="R33" i="5"/>
  <c r="A33" i="5"/>
  <c r="R32" i="5"/>
  <c r="A32" i="5"/>
  <c r="R31" i="5"/>
  <c r="A31" i="5"/>
  <c r="R30" i="5"/>
  <c r="A30" i="5"/>
  <c r="R29" i="5"/>
  <c r="A29" i="5"/>
  <c r="R28" i="5"/>
  <c r="A28" i="5"/>
  <c r="R27" i="5"/>
  <c r="A27" i="5"/>
  <c r="R26" i="5"/>
  <c r="A26" i="5"/>
  <c r="R25" i="5"/>
  <c r="A25" i="5"/>
  <c r="R24" i="5"/>
  <c r="A24" i="5"/>
  <c r="R23" i="5"/>
  <c r="A23" i="5"/>
  <c r="R22" i="5"/>
  <c r="A22" i="5"/>
  <c r="R21" i="5"/>
  <c r="A21" i="5"/>
  <c r="R20" i="5"/>
  <c r="A20" i="5"/>
  <c r="R19" i="5"/>
  <c r="A19" i="5"/>
  <c r="R18" i="5"/>
  <c r="A18" i="5"/>
  <c r="R17" i="5"/>
  <c r="A17" i="5"/>
  <c r="R16" i="5"/>
  <c r="A16" i="5"/>
  <c r="R15" i="5"/>
  <c r="A15" i="5"/>
  <c r="R14" i="5"/>
  <c r="A14" i="5"/>
  <c r="R13" i="5"/>
  <c r="A13" i="5"/>
  <c r="R12" i="5"/>
  <c r="A12" i="5"/>
  <c r="R11" i="5"/>
  <c r="A11" i="5"/>
  <c r="R10" i="5"/>
  <c r="A10" i="5"/>
  <c r="R9" i="5"/>
  <c r="A9" i="5"/>
  <c r="R8" i="5"/>
  <c r="A8" i="5"/>
  <c r="R7" i="5"/>
  <c r="A7" i="5"/>
  <c r="R6" i="5"/>
  <c r="A6" i="5"/>
  <c r="R5" i="5"/>
  <c r="A5" i="5"/>
  <c r="R4" i="5"/>
  <c r="A4" i="5"/>
  <c r="R3" i="5"/>
  <c r="A3" i="5"/>
  <c r="R2" i="5"/>
  <c r="A2" i="5"/>
  <c r="R422" i="4" l="1"/>
  <c r="R421" i="4"/>
  <c r="R420" i="4"/>
  <c r="R419" i="4"/>
  <c r="R418" i="4"/>
  <c r="R417" i="4"/>
  <c r="R416" i="4"/>
  <c r="R415" i="4"/>
  <c r="R414" i="4"/>
  <c r="R413" i="4"/>
  <c r="R412" i="4"/>
  <c r="R411" i="4"/>
  <c r="R410" i="4"/>
  <c r="R409" i="4"/>
  <c r="R408" i="4"/>
  <c r="R407" i="4"/>
  <c r="R406" i="4"/>
  <c r="R405" i="4"/>
  <c r="R404" i="4"/>
  <c r="R403" i="4"/>
  <c r="R402" i="4"/>
  <c r="R401" i="4"/>
  <c r="R400" i="4"/>
  <c r="R399" i="4"/>
  <c r="R398" i="4"/>
  <c r="R397" i="4"/>
  <c r="R396" i="4"/>
  <c r="R395" i="4"/>
  <c r="R394" i="4"/>
  <c r="R393" i="4"/>
  <c r="R392" i="4"/>
  <c r="R391" i="4"/>
  <c r="R390" i="4"/>
  <c r="R389" i="4"/>
  <c r="R388" i="4"/>
  <c r="R387" i="4"/>
  <c r="R386" i="4"/>
  <c r="R385" i="4"/>
  <c r="R384" i="4"/>
  <c r="R383" i="4"/>
  <c r="R382" i="4"/>
  <c r="R381" i="4"/>
  <c r="R380" i="4"/>
  <c r="R379" i="4"/>
  <c r="R378" i="4"/>
  <c r="R377" i="4"/>
  <c r="R376" i="4"/>
  <c r="R375" i="4"/>
  <c r="R374" i="4"/>
  <c r="R373" i="4"/>
  <c r="R372" i="4"/>
  <c r="R371" i="4"/>
  <c r="R370" i="4"/>
  <c r="R369" i="4"/>
  <c r="R368" i="4"/>
  <c r="R367" i="4"/>
  <c r="R366" i="4"/>
  <c r="R365" i="4"/>
  <c r="R364" i="4"/>
  <c r="R363" i="4"/>
  <c r="R362" i="4"/>
  <c r="R361" i="4"/>
  <c r="R360" i="4"/>
  <c r="R359" i="4"/>
  <c r="R358" i="4"/>
  <c r="R357" i="4"/>
  <c r="R356" i="4"/>
  <c r="R355" i="4"/>
  <c r="R354" i="4"/>
  <c r="R353" i="4"/>
  <c r="R352" i="4"/>
  <c r="R351" i="4"/>
  <c r="R350" i="4"/>
  <c r="R349" i="4"/>
  <c r="R348" i="4"/>
  <c r="R347" i="4"/>
  <c r="R346" i="4"/>
  <c r="R345" i="4"/>
  <c r="R344" i="4"/>
  <c r="R343" i="4"/>
  <c r="R342" i="4"/>
  <c r="R341" i="4"/>
  <c r="R340" i="4"/>
  <c r="R339" i="4"/>
  <c r="R338" i="4"/>
  <c r="R337" i="4"/>
  <c r="R336" i="4"/>
  <c r="R335" i="4"/>
  <c r="R334" i="4"/>
  <c r="R333" i="4"/>
  <c r="R332" i="4"/>
  <c r="R331" i="4"/>
  <c r="R330" i="4"/>
  <c r="R329" i="4"/>
  <c r="R328" i="4"/>
  <c r="R327" i="4"/>
  <c r="R326" i="4"/>
  <c r="R325" i="4"/>
  <c r="R324" i="4"/>
  <c r="R323" i="4"/>
  <c r="R322" i="4"/>
  <c r="R321" i="4"/>
  <c r="R320" i="4"/>
  <c r="R319" i="4"/>
  <c r="R318" i="4"/>
  <c r="R317" i="4"/>
  <c r="R316" i="4"/>
  <c r="R315" i="4"/>
  <c r="R314" i="4"/>
  <c r="R313" i="4"/>
  <c r="R312" i="4"/>
  <c r="R311" i="4"/>
  <c r="R310" i="4"/>
  <c r="R309" i="4"/>
  <c r="R308" i="4"/>
  <c r="R307" i="4"/>
  <c r="R306" i="4"/>
  <c r="R305" i="4"/>
  <c r="R304" i="4"/>
  <c r="R303" i="4"/>
  <c r="R302" i="4"/>
  <c r="R301" i="4"/>
  <c r="R300" i="4"/>
  <c r="R299" i="4"/>
  <c r="R298" i="4"/>
  <c r="R297" i="4"/>
  <c r="R296" i="4"/>
  <c r="R295" i="4"/>
  <c r="R294" i="4"/>
  <c r="R293" i="4"/>
  <c r="R292" i="4"/>
  <c r="R291" i="4"/>
  <c r="R290" i="4"/>
  <c r="R289" i="4"/>
  <c r="R288" i="4"/>
  <c r="R287" i="4"/>
  <c r="R286" i="4"/>
  <c r="R285" i="4"/>
  <c r="R284" i="4"/>
  <c r="R283" i="4"/>
  <c r="R282" i="4"/>
  <c r="R281" i="4"/>
  <c r="R280" i="4"/>
  <c r="R279" i="4"/>
  <c r="R278" i="4"/>
  <c r="R277" i="4"/>
  <c r="R276" i="4"/>
  <c r="R275" i="4"/>
  <c r="R274" i="4"/>
  <c r="R273" i="4"/>
  <c r="R272" i="4"/>
  <c r="R271" i="4"/>
  <c r="R270" i="4"/>
  <c r="R269" i="4"/>
  <c r="R268" i="4"/>
  <c r="R267" i="4"/>
  <c r="R266" i="4"/>
  <c r="R265" i="4"/>
  <c r="R264" i="4"/>
  <c r="R263" i="4"/>
  <c r="R262" i="4"/>
  <c r="R261" i="4"/>
  <c r="R260" i="4"/>
  <c r="R259" i="4"/>
  <c r="R258" i="4"/>
  <c r="R257" i="4"/>
  <c r="R256" i="4"/>
  <c r="R255" i="4"/>
  <c r="R254" i="4"/>
  <c r="R253" i="4"/>
  <c r="R252" i="4"/>
  <c r="R251" i="4"/>
  <c r="R250" i="4"/>
  <c r="R249" i="4"/>
  <c r="R248" i="4"/>
  <c r="R247" i="4"/>
  <c r="R246" i="4"/>
  <c r="R245" i="4"/>
  <c r="R244" i="4"/>
  <c r="R243" i="4"/>
  <c r="R242" i="4"/>
  <c r="R241" i="4"/>
  <c r="R240" i="4"/>
  <c r="R239" i="4"/>
  <c r="R238" i="4"/>
  <c r="R237" i="4"/>
  <c r="R236" i="4"/>
  <c r="R235" i="4"/>
  <c r="R234" i="4"/>
  <c r="R233" i="4"/>
  <c r="R232" i="4"/>
  <c r="R231" i="4"/>
  <c r="R230" i="4"/>
  <c r="R229" i="4"/>
  <c r="R228" i="4"/>
  <c r="R227" i="4"/>
  <c r="R226" i="4"/>
  <c r="R225" i="4"/>
  <c r="R224" i="4"/>
  <c r="R223" i="4"/>
  <c r="R222" i="4"/>
  <c r="R221" i="4"/>
  <c r="R220" i="4"/>
  <c r="R219" i="4"/>
  <c r="R218" i="4"/>
  <c r="R217" i="4"/>
  <c r="R216" i="4"/>
  <c r="R215" i="4"/>
  <c r="R214" i="4"/>
  <c r="R213" i="4"/>
  <c r="R212" i="4"/>
  <c r="R211" i="4"/>
  <c r="R210" i="4"/>
  <c r="R209" i="4"/>
  <c r="R208" i="4"/>
  <c r="R207" i="4"/>
  <c r="R206" i="4"/>
  <c r="R205" i="4"/>
  <c r="R204" i="4"/>
  <c r="R203" i="4"/>
  <c r="R202" i="4"/>
  <c r="R201" i="4"/>
  <c r="R200" i="4"/>
  <c r="R199" i="4"/>
  <c r="R198" i="4"/>
  <c r="R197" i="4"/>
  <c r="R196" i="4"/>
  <c r="R195" i="4"/>
  <c r="R194" i="4"/>
  <c r="R193" i="4"/>
  <c r="R192" i="4"/>
  <c r="R191" i="4"/>
  <c r="R190" i="4"/>
  <c r="R189" i="4"/>
  <c r="R188" i="4"/>
  <c r="R187" i="4"/>
  <c r="R186" i="4"/>
  <c r="R185" i="4"/>
  <c r="R184" i="4"/>
  <c r="R183" i="4"/>
  <c r="R182" i="4"/>
  <c r="R181" i="4"/>
  <c r="R180" i="4"/>
  <c r="R179" i="4"/>
  <c r="R178" i="4"/>
  <c r="R177" i="4"/>
  <c r="R176" i="4"/>
  <c r="R175" i="4"/>
  <c r="R174" i="4"/>
  <c r="R173" i="4"/>
  <c r="R172" i="4"/>
  <c r="R171" i="4"/>
  <c r="R170" i="4"/>
  <c r="R169" i="4"/>
  <c r="R168" i="4"/>
  <c r="R167" i="4"/>
  <c r="R166" i="4"/>
  <c r="R165" i="4"/>
  <c r="R164" i="4"/>
  <c r="R163" i="4"/>
  <c r="R162" i="4"/>
  <c r="R161" i="4"/>
  <c r="R160" i="4"/>
  <c r="R159" i="4"/>
  <c r="R158" i="4"/>
  <c r="R157" i="4"/>
  <c r="R156" i="4"/>
  <c r="R155" i="4"/>
  <c r="R154" i="4"/>
  <c r="R153" i="4"/>
  <c r="R152" i="4"/>
  <c r="R151" i="4"/>
  <c r="R150" i="4"/>
  <c r="R149" i="4"/>
  <c r="R148" i="4"/>
  <c r="R147" i="4"/>
  <c r="R146" i="4"/>
  <c r="R145" i="4"/>
  <c r="R144" i="4"/>
  <c r="R143" i="4"/>
  <c r="R142" i="4"/>
  <c r="R141" i="4"/>
  <c r="R140" i="4"/>
  <c r="R139" i="4"/>
  <c r="R138" i="4"/>
  <c r="R137" i="4"/>
  <c r="R136" i="4"/>
  <c r="R135" i="4"/>
  <c r="R134" i="4"/>
  <c r="R133" i="4"/>
  <c r="R132" i="4"/>
  <c r="R131" i="4"/>
  <c r="R130" i="4"/>
  <c r="R129" i="4"/>
  <c r="R128" i="4"/>
  <c r="R127" i="4"/>
  <c r="R126" i="4"/>
  <c r="R125" i="4"/>
  <c r="R124" i="4"/>
  <c r="R123" i="4"/>
  <c r="R122" i="4"/>
  <c r="R121" i="4"/>
  <c r="R120" i="4"/>
  <c r="R119" i="4"/>
  <c r="R118" i="4"/>
  <c r="R117" i="4"/>
  <c r="R116" i="4"/>
  <c r="R115" i="4"/>
  <c r="R114" i="4"/>
  <c r="R113" i="4"/>
  <c r="R112" i="4"/>
  <c r="R111" i="4"/>
  <c r="R110" i="4"/>
  <c r="R109" i="4"/>
  <c r="R108" i="4"/>
  <c r="R107" i="4"/>
  <c r="R106" i="4"/>
  <c r="R105" i="4"/>
  <c r="R104" i="4"/>
  <c r="R103" i="4"/>
  <c r="R102" i="4"/>
  <c r="R101" i="4"/>
  <c r="R100" i="4"/>
  <c r="R99" i="4"/>
  <c r="R98" i="4"/>
  <c r="R97" i="4"/>
  <c r="R96" i="4"/>
  <c r="R95" i="4"/>
  <c r="R94" i="4"/>
  <c r="R93" i="4"/>
  <c r="R92" i="4"/>
  <c r="R91" i="4"/>
  <c r="R90" i="4"/>
  <c r="R89" i="4"/>
  <c r="R88" i="4"/>
  <c r="R87" i="4"/>
  <c r="R86" i="4"/>
  <c r="R85" i="4"/>
  <c r="R84" i="4"/>
  <c r="R83" i="4"/>
  <c r="R82" i="4"/>
  <c r="R81" i="4"/>
  <c r="R80" i="4"/>
  <c r="R79" i="4"/>
  <c r="R78" i="4"/>
  <c r="R77" i="4"/>
  <c r="R76" i="4"/>
  <c r="R75" i="4"/>
  <c r="R74" i="4"/>
  <c r="A74" i="4"/>
  <c r="R73" i="4"/>
  <c r="A73" i="4"/>
  <c r="R72" i="4"/>
  <c r="A72" i="4"/>
  <c r="R71" i="4"/>
  <c r="A71" i="4"/>
  <c r="R70" i="4"/>
  <c r="A70" i="4"/>
  <c r="R69" i="4"/>
  <c r="A69" i="4"/>
  <c r="R68" i="4"/>
  <c r="A68" i="4"/>
  <c r="R67" i="4"/>
  <c r="A67" i="4"/>
  <c r="R66" i="4"/>
  <c r="A66" i="4"/>
  <c r="R65" i="4"/>
  <c r="A65" i="4"/>
  <c r="R64" i="4"/>
  <c r="A64" i="4"/>
  <c r="R63" i="4"/>
  <c r="A63" i="4"/>
  <c r="R62" i="4"/>
  <c r="A62" i="4"/>
  <c r="R61" i="4"/>
  <c r="A61" i="4"/>
  <c r="R60" i="4"/>
  <c r="A60" i="4"/>
  <c r="R59" i="4"/>
  <c r="A59" i="4"/>
  <c r="R58" i="4"/>
  <c r="A58" i="4"/>
  <c r="R57" i="4"/>
  <c r="A57" i="4"/>
  <c r="R56" i="4"/>
  <c r="A56" i="4"/>
  <c r="R55" i="4"/>
  <c r="A55" i="4"/>
  <c r="R54" i="4"/>
  <c r="A54" i="4"/>
  <c r="R53" i="4"/>
  <c r="A53" i="4"/>
  <c r="R52" i="4"/>
  <c r="A52" i="4"/>
  <c r="R51" i="4"/>
  <c r="A51" i="4"/>
  <c r="R50" i="4"/>
  <c r="A50" i="4"/>
  <c r="R49" i="4"/>
  <c r="A49" i="4"/>
  <c r="R48" i="4"/>
  <c r="A48" i="4"/>
  <c r="R47" i="4"/>
  <c r="A47" i="4"/>
  <c r="R46" i="4"/>
  <c r="A46" i="4"/>
  <c r="R45" i="4"/>
  <c r="A45" i="4"/>
  <c r="R44" i="4"/>
  <c r="A44" i="4"/>
  <c r="R43" i="4"/>
  <c r="A43" i="4"/>
  <c r="R42" i="4"/>
  <c r="A42" i="4"/>
  <c r="R41" i="4"/>
  <c r="A41" i="4"/>
  <c r="R40" i="4"/>
  <c r="A40" i="4"/>
  <c r="R39" i="4"/>
  <c r="A39" i="4"/>
  <c r="R38" i="4"/>
  <c r="A38" i="4"/>
  <c r="R37" i="4"/>
  <c r="A37" i="4"/>
  <c r="R36" i="4"/>
  <c r="A36" i="4"/>
  <c r="R35" i="4"/>
  <c r="A35" i="4"/>
  <c r="R34" i="4"/>
  <c r="A34" i="4"/>
  <c r="R33" i="4"/>
  <c r="A33" i="4"/>
  <c r="R32" i="4"/>
  <c r="A32" i="4"/>
  <c r="R31" i="4"/>
  <c r="A31" i="4"/>
  <c r="R30" i="4"/>
  <c r="A30" i="4"/>
  <c r="R29" i="4"/>
  <c r="A29" i="4"/>
  <c r="R28" i="4"/>
  <c r="A28" i="4"/>
  <c r="R27" i="4"/>
  <c r="A27" i="4"/>
  <c r="R26" i="4"/>
  <c r="A26" i="4"/>
  <c r="R25" i="4"/>
  <c r="A25" i="4"/>
  <c r="R24" i="4"/>
  <c r="A24" i="4"/>
  <c r="R23" i="4"/>
  <c r="A23" i="4"/>
  <c r="R22" i="4"/>
  <c r="A22" i="4"/>
  <c r="R21" i="4"/>
  <c r="A21" i="4"/>
  <c r="R20" i="4"/>
  <c r="A20" i="4"/>
  <c r="R19" i="4"/>
  <c r="A19" i="4"/>
  <c r="R18" i="4"/>
  <c r="A18" i="4"/>
  <c r="R17" i="4"/>
  <c r="A17" i="4"/>
  <c r="R16" i="4"/>
  <c r="A16" i="4"/>
  <c r="R15" i="4"/>
  <c r="A15" i="4"/>
  <c r="R14" i="4"/>
  <c r="A14" i="4"/>
  <c r="R13" i="4"/>
  <c r="A13" i="4"/>
  <c r="R12" i="4"/>
  <c r="A12" i="4"/>
  <c r="R11" i="4"/>
  <c r="A11" i="4"/>
  <c r="R10" i="4"/>
  <c r="A10" i="4"/>
  <c r="R9" i="4"/>
  <c r="A9" i="4"/>
  <c r="R8" i="4"/>
  <c r="A8" i="4"/>
  <c r="R7" i="4"/>
  <c r="A7" i="4"/>
  <c r="R6" i="4"/>
  <c r="A6" i="4"/>
  <c r="R5" i="4"/>
  <c r="A5" i="4"/>
  <c r="R4" i="4"/>
  <c r="A4" i="4"/>
  <c r="R3" i="4"/>
  <c r="A3" i="4"/>
  <c r="R2" i="4"/>
  <c r="A2" i="4"/>
  <c r="R422" i="3" l="1"/>
  <c r="R421" i="3"/>
  <c r="R420" i="3"/>
  <c r="R419" i="3"/>
  <c r="R418" i="3"/>
  <c r="R417" i="3"/>
  <c r="R416" i="3"/>
  <c r="R415" i="3"/>
  <c r="R414" i="3"/>
  <c r="R413" i="3"/>
  <c r="R412" i="3"/>
  <c r="R411" i="3"/>
  <c r="R410" i="3"/>
  <c r="R409" i="3"/>
  <c r="R408" i="3"/>
  <c r="R407" i="3"/>
  <c r="R406" i="3"/>
  <c r="R405" i="3"/>
  <c r="R404" i="3"/>
  <c r="R403" i="3"/>
  <c r="R402" i="3"/>
  <c r="R401" i="3"/>
  <c r="R400" i="3"/>
  <c r="R399" i="3"/>
  <c r="R398" i="3"/>
  <c r="R397" i="3"/>
  <c r="R396" i="3"/>
  <c r="R395" i="3"/>
  <c r="R394" i="3"/>
  <c r="R393" i="3"/>
  <c r="R392" i="3"/>
  <c r="R391" i="3"/>
  <c r="R390" i="3"/>
  <c r="R389" i="3"/>
  <c r="R388" i="3"/>
  <c r="R387" i="3"/>
  <c r="R386" i="3"/>
  <c r="R385" i="3"/>
  <c r="R384" i="3"/>
  <c r="R383" i="3"/>
  <c r="R382" i="3"/>
  <c r="R381" i="3"/>
  <c r="R380" i="3"/>
  <c r="R379" i="3"/>
  <c r="R378" i="3"/>
  <c r="R377" i="3"/>
  <c r="R376" i="3"/>
  <c r="R375" i="3"/>
  <c r="R374" i="3"/>
  <c r="R373" i="3"/>
  <c r="R372" i="3"/>
  <c r="R371" i="3"/>
  <c r="R370" i="3"/>
  <c r="R369" i="3"/>
  <c r="R368" i="3"/>
  <c r="R367" i="3"/>
  <c r="R366" i="3"/>
  <c r="R365" i="3"/>
  <c r="R364" i="3"/>
  <c r="R363" i="3"/>
  <c r="R362" i="3"/>
  <c r="R361" i="3"/>
  <c r="R360" i="3"/>
  <c r="R359" i="3"/>
  <c r="R358" i="3"/>
  <c r="R357" i="3"/>
  <c r="R356" i="3"/>
  <c r="R355" i="3"/>
  <c r="R354" i="3"/>
  <c r="R353" i="3"/>
  <c r="R352" i="3"/>
  <c r="R351" i="3"/>
  <c r="R350" i="3"/>
  <c r="R349" i="3"/>
  <c r="R348" i="3"/>
  <c r="R347" i="3"/>
  <c r="R346" i="3"/>
  <c r="R345" i="3"/>
  <c r="R344" i="3"/>
  <c r="R343" i="3"/>
  <c r="R342" i="3"/>
  <c r="R341" i="3"/>
  <c r="R340" i="3"/>
  <c r="R339" i="3"/>
  <c r="R338" i="3"/>
  <c r="R337" i="3"/>
  <c r="R336" i="3"/>
  <c r="R335" i="3"/>
  <c r="R334" i="3"/>
  <c r="R333" i="3"/>
  <c r="R332" i="3"/>
  <c r="R331" i="3"/>
  <c r="R330" i="3"/>
  <c r="R329" i="3"/>
  <c r="R328" i="3"/>
  <c r="R327" i="3"/>
  <c r="R326" i="3"/>
  <c r="R325" i="3"/>
  <c r="R324" i="3"/>
  <c r="R323" i="3"/>
  <c r="R322" i="3"/>
  <c r="R321" i="3"/>
  <c r="R320" i="3"/>
  <c r="R319" i="3"/>
  <c r="R318" i="3"/>
  <c r="R317" i="3"/>
  <c r="R316" i="3"/>
  <c r="R315" i="3"/>
  <c r="R314" i="3"/>
  <c r="R313" i="3"/>
  <c r="R312" i="3"/>
  <c r="R311" i="3"/>
  <c r="R310" i="3"/>
  <c r="R309" i="3"/>
  <c r="R308" i="3"/>
  <c r="R307" i="3"/>
  <c r="R306" i="3"/>
  <c r="R305" i="3"/>
  <c r="R304" i="3"/>
  <c r="R303" i="3"/>
  <c r="R302" i="3"/>
  <c r="R301" i="3"/>
  <c r="R300" i="3"/>
  <c r="R299" i="3"/>
  <c r="R298" i="3"/>
  <c r="R297" i="3"/>
  <c r="R296" i="3"/>
  <c r="R295" i="3"/>
  <c r="R294" i="3"/>
  <c r="R293" i="3"/>
  <c r="R292" i="3"/>
  <c r="R291" i="3"/>
  <c r="R290" i="3"/>
  <c r="R289" i="3"/>
  <c r="R288" i="3"/>
  <c r="R287" i="3"/>
  <c r="R286" i="3"/>
  <c r="R285" i="3"/>
  <c r="R284" i="3"/>
  <c r="R283" i="3"/>
  <c r="R282" i="3"/>
  <c r="R281" i="3"/>
  <c r="R280" i="3"/>
  <c r="R279" i="3"/>
  <c r="R278" i="3"/>
  <c r="R277" i="3"/>
  <c r="R276" i="3"/>
  <c r="R275" i="3"/>
  <c r="R274" i="3"/>
  <c r="R273" i="3"/>
  <c r="R272" i="3"/>
  <c r="R271" i="3"/>
  <c r="R270" i="3"/>
  <c r="R269" i="3"/>
  <c r="R268" i="3"/>
  <c r="R267" i="3"/>
  <c r="R266" i="3"/>
  <c r="R265" i="3"/>
  <c r="R264" i="3"/>
  <c r="R263" i="3"/>
  <c r="R262" i="3"/>
  <c r="R261" i="3"/>
  <c r="R260" i="3"/>
  <c r="R259" i="3"/>
  <c r="R258" i="3"/>
  <c r="R257" i="3"/>
  <c r="R256" i="3"/>
  <c r="R255" i="3"/>
  <c r="R254" i="3"/>
  <c r="R253" i="3"/>
  <c r="R252" i="3"/>
  <c r="R251" i="3"/>
  <c r="R250" i="3"/>
  <c r="R249" i="3"/>
  <c r="R248" i="3"/>
  <c r="R247" i="3"/>
  <c r="R246" i="3"/>
  <c r="R245" i="3"/>
  <c r="R244" i="3"/>
  <c r="R243" i="3"/>
  <c r="R242" i="3"/>
  <c r="R241" i="3"/>
  <c r="R240" i="3"/>
  <c r="R239" i="3"/>
  <c r="R238" i="3"/>
  <c r="R237" i="3"/>
  <c r="R236" i="3"/>
  <c r="R235" i="3"/>
  <c r="R234" i="3"/>
  <c r="R233" i="3"/>
  <c r="R232" i="3"/>
  <c r="R231" i="3"/>
  <c r="R230" i="3"/>
  <c r="R229" i="3"/>
  <c r="R228" i="3"/>
  <c r="R227" i="3"/>
  <c r="R226" i="3"/>
  <c r="R225" i="3"/>
  <c r="R224" i="3"/>
  <c r="R223" i="3"/>
  <c r="R222" i="3"/>
  <c r="R221" i="3"/>
  <c r="R220" i="3"/>
  <c r="R219" i="3"/>
  <c r="R218" i="3"/>
  <c r="R217" i="3"/>
  <c r="R216" i="3"/>
  <c r="R215" i="3"/>
  <c r="R214" i="3"/>
  <c r="R213" i="3"/>
  <c r="R212" i="3"/>
  <c r="R211" i="3"/>
  <c r="R210" i="3"/>
  <c r="R209" i="3"/>
  <c r="R208" i="3"/>
  <c r="R207" i="3"/>
  <c r="R206" i="3"/>
  <c r="R205" i="3"/>
  <c r="R204" i="3"/>
  <c r="R203" i="3"/>
  <c r="R202" i="3"/>
  <c r="R201" i="3"/>
  <c r="R200" i="3"/>
  <c r="R199" i="3"/>
  <c r="R198" i="3"/>
  <c r="R197" i="3"/>
  <c r="R196" i="3"/>
  <c r="R195" i="3"/>
  <c r="R194" i="3"/>
  <c r="R193" i="3"/>
  <c r="R192" i="3"/>
  <c r="R191" i="3"/>
  <c r="R190" i="3"/>
  <c r="R189" i="3"/>
  <c r="R188" i="3"/>
  <c r="R187" i="3"/>
  <c r="R186" i="3"/>
  <c r="R185" i="3"/>
  <c r="R184" i="3"/>
  <c r="R183" i="3"/>
  <c r="R182" i="3"/>
  <c r="R181" i="3"/>
  <c r="R180" i="3"/>
  <c r="R179" i="3"/>
  <c r="R178" i="3"/>
  <c r="R177" i="3"/>
  <c r="R176" i="3"/>
  <c r="R175" i="3"/>
  <c r="R174" i="3"/>
  <c r="R173" i="3"/>
  <c r="R172" i="3"/>
  <c r="R171" i="3"/>
  <c r="R170" i="3"/>
  <c r="R169" i="3"/>
  <c r="R168" i="3"/>
  <c r="R167" i="3"/>
  <c r="R166" i="3"/>
  <c r="R165" i="3"/>
  <c r="R164" i="3"/>
  <c r="R163" i="3"/>
  <c r="R162" i="3"/>
  <c r="R161" i="3"/>
  <c r="R160" i="3"/>
  <c r="R159" i="3"/>
  <c r="R158" i="3"/>
  <c r="R157" i="3"/>
  <c r="R156" i="3"/>
  <c r="R155" i="3"/>
  <c r="R154" i="3"/>
  <c r="R153" i="3"/>
  <c r="R152" i="3"/>
  <c r="R151" i="3"/>
  <c r="R150" i="3"/>
  <c r="R149" i="3"/>
  <c r="R148" i="3"/>
  <c r="R147" i="3"/>
  <c r="R146" i="3"/>
  <c r="R145" i="3"/>
  <c r="R144" i="3"/>
  <c r="R143" i="3"/>
  <c r="R142" i="3"/>
  <c r="R141" i="3"/>
  <c r="R140" i="3"/>
  <c r="R139" i="3"/>
  <c r="R138" i="3"/>
  <c r="R137" i="3"/>
  <c r="R136" i="3"/>
  <c r="R135" i="3"/>
  <c r="R134" i="3"/>
  <c r="R133" i="3"/>
  <c r="R132" i="3"/>
  <c r="R131" i="3"/>
  <c r="R130" i="3"/>
  <c r="R129" i="3"/>
  <c r="R128" i="3"/>
  <c r="R127" i="3"/>
  <c r="R126" i="3"/>
  <c r="R125" i="3"/>
  <c r="R124" i="3"/>
  <c r="R123" i="3"/>
  <c r="R122" i="3"/>
  <c r="R121" i="3"/>
  <c r="R120" i="3"/>
  <c r="R119" i="3"/>
  <c r="R118" i="3"/>
  <c r="R117" i="3"/>
  <c r="R116" i="3"/>
  <c r="R115" i="3"/>
  <c r="R114" i="3"/>
  <c r="R113" i="3"/>
  <c r="R112" i="3"/>
  <c r="R111" i="3"/>
  <c r="R110" i="3"/>
  <c r="R109" i="3"/>
  <c r="R108" i="3"/>
  <c r="R107" i="3"/>
  <c r="R106" i="3"/>
  <c r="R105" i="3"/>
  <c r="R104" i="3"/>
  <c r="R103" i="3"/>
  <c r="R102" i="3"/>
  <c r="R101" i="3"/>
  <c r="R100" i="3"/>
  <c r="R99" i="3"/>
  <c r="R98" i="3"/>
  <c r="R97" i="3"/>
  <c r="R96" i="3"/>
  <c r="R95" i="3"/>
  <c r="R94" i="3"/>
  <c r="R93" i="3"/>
  <c r="R92" i="3"/>
  <c r="R91" i="3"/>
  <c r="R90" i="3"/>
  <c r="R89" i="3"/>
  <c r="R88" i="3"/>
  <c r="R87" i="3"/>
  <c r="R86" i="3"/>
  <c r="R85" i="3"/>
  <c r="R84" i="3"/>
  <c r="R83" i="3"/>
  <c r="R82" i="3"/>
  <c r="R81" i="3"/>
  <c r="R80" i="3"/>
  <c r="R79" i="3"/>
  <c r="R78" i="3"/>
  <c r="R77" i="3"/>
  <c r="R76" i="3"/>
  <c r="R75" i="3"/>
  <c r="R74" i="3"/>
  <c r="A74" i="3"/>
  <c r="R73" i="3"/>
  <c r="A73" i="3"/>
  <c r="R72" i="3"/>
  <c r="A72" i="3"/>
  <c r="R71" i="3"/>
  <c r="A71" i="3"/>
  <c r="R70" i="3"/>
  <c r="A70" i="3"/>
  <c r="R69" i="3"/>
  <c r="A69" i="3"/>
  <c r="R68" i="3"/>
  <c r="A68" i="3"/>
  <c r="R67" i="3"/>
  <c r="A67" i="3"/>
  <c r="R66" i="3"/>
  <c r="A66" i="3"/>
  <c r="R65" i="3"/>
  <c r="A65" i="3"/>
  <c r="R64" i="3"/>
  <c r="A64" i="3"/>
  <c r="R63" i="3"/>
  <c r="A63" i="3"/>
  <c r="R62" i="3"/>
  <c r="A62" i="3"/>
  <c r="R61" i="3"/>
  <c r="A61" i="3"/>
  <c r="R60" i="3"/>
  <c r="A60" i="3"/>
  <c r="R59" i="3"/>
  <c r="A59" i="3"/>
  <c r="R58" i="3"/>
  <c r="A58" i="3"/>
  <c r="R57" i="3"/>
  <c r="A57" i="3"/>
  <c r="R56" i="3"/>
  <c r="A56" i="3"/>
  <c r="R55" i="3"/>
  <c r="A55" i="3"/>
  <c r="R54" i="3"/>
  <c r="A54" i="3"/>
  <c r="R53" i="3"/>
  <c r="A53" i="3"/>
  <c r="R52" i="3"/>
  <c r="A52" i="3"/>
  <c r="R51" i="3"/>
  <c r="A51" i="3"/>
  <c r="R50" i="3"/>
  <c r="A50" i="3"/>
  <c r="R49" i="3"/>
  <c r="A49" i="3"/>
  <c r="R48" i="3"/>
  <c r="A48" i="3"/>
  <c r="R47" i="3"/>
  <c r="A47" i="3"/>
  <c r="R46" i="3"/>
  <c r="A46" i="3"/>
  <c r="R45" i="3"/>
  <c r="A45" i="3"/>
  <c r="R44" i="3"/>
  <c r="A44" i="3"/>
  <c r="R43" i="3"/>
  <c r="A43" i="3"/>
  <c r="R42" i="3"/>
  <c r="A42" i="3"/>
  <c r="A41" i="3"/>
  <c r="A40" i="3"/>
  <c r="R39" i="3"/>
  <c r="A39" i="3"/>
  <c r="R38" i="3"/>
  <c r="A38" i="3"/>
  <c r="R37" i="3"/>
  <c r="A37" i="3"/>
  <c r="R36" i="3"/>
  <c r="A36" i="3"/>
  <c r="R35" i="3"/>
  <c r="A35" i="3"/>
  <c r="R34" i="3"/>
  <c r="A34" i="3"/>
  <c r="R33" i="3"/>
  <c r="A33" i="3"/>
  <c r="R32" i="3"/>
  <c r="A32" i="3"/>
  <c r="A31" i="3"/>
  <c r="R30" i="3"/>
  <c r="A30" i="3"/>
  <c r="R29" i="3"/>
  <c r="A29" i="3"/>
  <c r="R28" i="3"/>
  <c r="A28" i="3"/>
  <c r="R27" i="3"/>
  <c r="A27" i="3"/>
  <c r="R26" i="3"/>
  <c r="A26" i="3"/>
  <c r="R25" i="3"/>
  <c r="A25" i="3"/>
  <c r="R24" i="3"/>
  <c r="A24" i="3"/>
  <c r="R23" i="3"/>
  <c r="A23" i="3"/>
  <c r="R22" i="3"/>
  <c r="A22" i="3"/>
  <c r="R21" i="3"/>
  <c r="A21" i="3"/>
  <c r="R20" i="3"/>
  <c r="A20" i="3"/>
  <c r="R19" i="3"/>
  <c r="A19" i="3"/>
  <c r="R18" i="3"/>
  <c r="A18" i="3"/>
  <c r="R17" i="3"/>
  <c r="A17" i="3"/>
  <c r="R16" i="3"/>
  <c r="A16" i="3"/>
  <c r="R15" i="3"/>
  <c r="A15" i="3"/>
  <c r="R14" i="3"/>
  <c r="A14" i="3"/>
  <c r="R13" i="3"/>
  <c r="A13" i="3"/>
  <c r="R12" i="3"/>
  <c r="A12" i="3"/>
  <c r="R11" i="3"/>
  <c r="A11" i="3"/>
  <c r="R10" i="3"/>
  <c r="A10" i="3"/>
  <c r="R9" i="3"/>
  <c r="A9" i="3"/>
  <c r="R8" i="3"/>
  <c r="A8" i="3"/>
  <c r="R7" i="3"/>
  <c r="A7" i="3"/>
  <c r="R6" i="3"/>
  <c r="A6" i="3"/>
  <c r="R5" i="3"/>
  <c r="A5" i="3"/>
  <c r="R4" i="3"/>
  <c r="A4" i="3"/>
  <c r="R3" i="3"/>
  <c r="A3" i="3"/>
  <c r="R2" i="3"/>
  <c r="A2" i="3"/>
  <c r="A74" i="2" l="1"/>
  <c r="A73" i="2"/>
  <c r="A72" i="2"/>
  <c r="A71" i="2"/>
  <c r="A70" i="2"/>
  <c r="A69" i="2"/>
  <c r="A68" i="2"/>
  <c r="A67" i="2"/>
  <c r="A66" i="2"/>
  <c r="A65" i="2"/>
  <c r="A64" i="2"/>
  <c r="A63" i="2"/>
  <c r="A62" i="2"/>
  <c r="A61" i="2"/>
  <c r="A60" i="2"/>
  <c r="A59" i="2"/>
  <c r="A58" i="2"/>
  <c r="A57" i="2"/>
  <c r="A56" i="2"/>
  <c r="A55" i="2"/>
  <c r="A54" i="2"/>
  <c r="S53"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A2" i="1"/>
  <c r="A3" i="1"/>
  <c r="R3" i="1"/>
  <c r="A4" i="1"/>
  <c r="R4" i="1"/>
  <c r="A5" i="1"/>
  <c r="R5" i="1"/>
  <c r="A6" i="1"/>
  <c r="R6" i="1"/>
  <c r="A7" i="1"/>
  <c r="R7" i="1"/>
  <c r="A8" i="1"/>
  <c r="R8" i="1"/>
  <c r="A9" i="1"/>
  <c r="R9" i="1"/>
  <c r="A10" i="1"/>
  <c r="R10" i="1"/>
  <c r="A11" i="1"/>
  <c r="R11" i="1"/>
  <c r="A12" i="1"/>
  <c r="R12" i="1"/>
  <c r="A13" i="1"/>
  <c r="R13" i="1"/>
  <c r="A14" i="1"/>
  <c r="R14" i="1"/>
  <c r="A15" i="1"/>
  <c r="R15" i="1"/>
  <c r="A16" i="1"/>
  <c r="R16" i="1"/>
  <c r="A17" i="1"/>
  <c r="R17" i="1"/>
  <c r="A18" i="1"/>
  <c r="R18" i="1"/>
  <c r="A19" i="1"/>
  <c r="R19" i="1"/>
  <c r="A20" i="1"/>
  <c r="R20" i="1"/>
  <c r="A21" i="1"/>
  <c r="R21" i="1"/>
  <c r="A22" i="1"/>
  <c r="R22" i="1"/>
  <c r="A23" i="1"/>
  <c r="R23" i="1"/>
  <c r="A24" i="1"/>
  <c r="R24" i="1"/>
  <c r="A25" i="1"/>
  <c r="R25" i="1"/>
  <c r="A26" i="1"/>
  <c r="R26" i="1"/>
  <c r="A27" i="1"/>
  <c r="R27" i="1"/>
  <c r="A28" i="1"/>
  <c r="R28" i="1"/>
  <c r="A29" i="1"/>
  <c r="R29" i="1"/>
  <c r="A30" i="1"/>
  <c r="R30" i="1"/>
  <c r="A31" i="1"/>
  <c r="R31" i="1"/>
  <c r="A32" i="1"/>
  <c r="R32" i="1"/>
  <c r="A33" i="1"/>
  <c r="R33" i="1"/>
  <c r="A34" i="1"/>
  <c r="R34" i="1"/>
  <c r="A35" i="1"/>
  <c r="R35" i="1"/>
  <c r="A36" i="1"/>
  <c r="R36" i="1"/>
  <c r="A37" i="1"/>
  <c r="R37" i="1"/>
  <c r="A38" i="1"/>
  <c r="R38" i="1"/>
  <c r="A39" i="1"/>
  <c r="R39" i="1"/>
  <c r="A40" i="1"/>
  <c r="R40" i="1"/>
  <c r="A41" i="1"/>
  <c r="R41" i="1"/>
  <c r="A42" i="1"/>
  <c r="R42" i="1"/>
  <c r="A43" i="1"/>
  <c r="R43" i="1"/>
  <c r="A44" i="1"/>
  <c r="R44" i="1"/>
  <c r="A45" i="1"/>
  <c r="R45" i="1"/>
  <c r="A46" i="1"/>
  <c r="R46" i="1"/>
  <c r="A47" i="1"/>
  <c r="R47" i="1"/>
  <c r="A48" i="1"/>
  <c r="R48" i="1"/>
  <c r="A49" i="1"/>
  <c r="R49" i="1"/>
  <c r="A50" i="1"/>
  <c r="R50" i="1"/>
  <c r="A51" i="1"/>
  <c r="R51" i="1"/>
  <c r="A52" i="1"/>
  <c r="R52" i="1"/>
  <c r="A53" i="1"/>
  <c r="R53" i="1"/>
  <c r="A54" i="1"/>
  <c r="R54" i="1"/>
  <c r="A55" i="1"/>
  <c r="R55" i="1"/>
  <c r="A56" i="1"/>
  <c r="R56" i="1"/>
  <c r="A57" i="1"/>
  <c r="R57" i="1"/>
  <c r="A58" i="1"/>
  <c r="R58" i="1"/>
  <c r="A59" i="1"/>
  <c r="R59" i="1"/>
  <c r="A60" i="1"/>
  <c r="R60" i="1"/>
  <c r="A61" i="1"/>
  <c r="R61" i="1"/>
  <c r="A62" i="1"/>
  <c r="R62" i="1"/>
  <c r="A63" i="1"/>
  <c r="R63" i="1"/>
  <c r="A64" i="1"/>
  <c r="R64" i="1"/>
  <c r="A65" i="1"/>
  <c r="R65" i="1"/>
  <c r="A66" i="1"/>
  <c r="R66" i="1"/>
  <c r="A67" i="1"/>
  <c r="R67" i="1"/>
  <c r="A68" i="1"/>
  <c r="R68" i="1"/>
  <c r="A69" i="1"/>
  <c r="R69" i="1"/>
  <c r="A70" i="1"/>
  <c r="R70" i="1"/>
  <c r="A71" i="1"/>
  <c r="R71" i="1"/>
  <c r="A72" i="1"/>
  <c r="R72" i="1"/>
  <c r="A73" i="1"/>
  <c r="R73" i="1"/>
  <c r="A74"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269" i="2"/>
  <c r="R300" i="2"/>
  <c r="R227" i="2"/>
  <c r="R147" i="2"/>
  <c r="R14" i="2"/>
  <c r="R86" i="2"/>
  <c r="R307" i="2"/>
  <c r="R128" i="2"/>
  <c r="R324" i="2"/>
  <c r="R383" i="2"/>
  <c r="R179" i="2"/>
  <c r="R326" i="2"/>
  <c r="R237" i="2"/>
  <c r="R193" i="2"/>
  <c r="R184" i="2"/>
  <c r="R355" i="2"/>
  <c r="R226" i="2"/>
  <c r="R103" i="2"/>
  <c r="R89" i="2"/>
  <c r="R417" i="2"/>
  <c r="R359" i="2"/>
  <c r="R24" i="2"/>
  <c r="R294" i="2"/>
  <c r="R363" i="2"/>
  <c r="R308" i="2"/>
  <c r="R315" i="2"/>
  <c r="R214" i="2"/>
  <c r="R113" i="2"/>
  <c r="R72" i="2"/>
  <c r="R15" i="2"/>
  <c r="R321" i="2"/>
  <c r="R327" i="2"/>
  <c r="R30" i="2"/>
  <c r="R12" i="2"/>
  <c r="R400" i="2"/>
  <c r="R418" i="2"/>
  <c r="R281" i="2"/>
  <c r="R223" i="2"/>
  <c r="R43" i="2"/>
  <c r="R298" i="2"/>
  <c r="R381" i="2"/>
  <c r="R306" i="2"/>
  <c r="R233" i="2"/>
  <c r="R170" i="2"/>
  <c r="R330" i="2"/>
  <c r="R384" i="2"/>
  <c r="R16" i="2"/>
  <c r="R106" i="2"/>
  <c r="R364" i="2"/>
  <c r="R50" i="2"/>
  <c r="R276" i="2"/>
  <c r="R76" i="2"/>
  <c r="R421" i="2"/>
  <c r="R278" i="2"/>
  <c r="R47" i="2"/>
  <c r="R305" i="2"/>
  <c r="R52" i="2"/>
  <c r="R17" i="2"/>
  <c r="R386" i="2"/>
  <c r="R419" i="2"/>
  <c r="R130" i="2"/>
  <c r="R325" i="2"/>
  <c r="R134" i="2"/>
  <c r="R204" i="2"/>
  <c r="R416" i="2"/>
  <c r="R397" i="2"/>
  <c r="R131" i="2"/>
  <c r="R244" i="2"/>
  <c r="R235" i="2"/>
  <c r="R156" i="2"/>
  <c r="R18" i="2"/>
  <c r="R208" i="2"/>
  <c r="R422" i="2"/>
  <c r="R3" i="2"/>
  <c r="R414" i="2"/>
  <c r="R145" i="2"/>
  <c r="R246" i="2"/>
  <c r="R334" i="2"/>
  <c r="R245" i="2"/>
  <c r="R212" i="2"/>
  <c r="R124" i="2"/>
  <c r="R110" i="2"/>
  <c r="R412" i="2"/>
  <c r="R283" i="2"/>
  <c r="R31" i="2"/>
  <c r="R75" i="2"/>
  <c r="R367" i="2"/>
  <c r="R357" i="2"/>
  <c r="R238" i="2"/>
  <c r="R213" i="2"/>
  <c r="R420" i="2"/>
  <c r="R215" i="2"/>
  <c r="R151" i="2"/>
  <c r="R126" i="2"/>
  <c r="R82" i="2"/>
  <c r="R19" i="2"/>
  <c r="R337" i="2"/>
  <c r="R271" i="2"/>
  <c r="R267" i="2"/>
  <c r="R336" i="2"/>
  <c r="R129" i="2"/>
  <c r="R97" i="2"/>
  <c r="R289" i="2"/>
  <c r="R231" i="2"/>
  <c r="R132" i="2"/>
  <c r="R161" i="2"/>
  <c r="R155" i="2"/>
  <c r="R348" i="2"/>
  <c r="R172" i="2"/>
  <c r="R180" i="2"/>
  <c r="R393" i="2"/>
  <c r="R6" i="2"/>
  <c r="R154" i="2"/>
  <c r="R181" i="2"/>
  <c r="R290" i="2"/>
  <c r="R356" i="2"/>
  <c r="R309" i="2"/>
  <c r="R177" i="2"/>
  <c r="R358" i="2"/>
  <c r="R149" i="2"/>
  <c r="R311" i="2"/>
  <c r="R203" i="2"/>
  <c r="R272" i="2"/>
  <c r="R259" i="2"/>
  <c r="R344" i="2"/>
  <c r="R167" i="2"/>
  <c r="R144" i="2"/>
  <c r="R304" i="2"/>
  <c r="R207" i="2"/>
  <c r="R162" i="2"/>
  <c r="R174" i="2"/>
  <c r="R165" i="2"/>
  <c r="R22" i="2"/>
  <c r="R256" i="2"/>
  <c r="R366" i="2"/>
  <c r="R341" i="2"/>
  <c r="R171" i="2"/>
  <c r="R368" i="2"/>
  <c r="R109" i="2"/>
  <c r="R342" i="2"/>
  <c r="R253" i="2"/>
  <c r="R220" i="2"/>
  <c r="R140" i="2"/>
  <c r="R54" i="2"/>
  <c r="R264" i="2"/>
  <c r="R61" i="2"/>
  <c r="R365" i="2"/>
  <c r="R369" i="2"/>
  <c r="R375" i="2"/>
  <c r="R197" i="2"/>
  <c r="R254" i="2"/>
  <c r="R150" i="2"/>
  <c r="R185" i="2"/>
  <c r="R407" i="2"/>
  <c r="R87" i="2"/>
  <c r="R44" i="2"/>
  <c r="R90" i="2"/>
  <c r="R23" i="2"/>
  <c r="R345" i="2"/>
  <c r="R287" i="2"/>
  <c r="R63" i="2"/>
  <c r="R100" i="2"/>
  <c r="R21" i="2"/>
  <c r="R370" i="2"/>
  <c r="R297" i="2"/>
  <c r="R239" i="2"/>
  <c r="R331" i="2"/>
  <c r="R92" i="2"/>
  <c r="R48" i="2"/>
  <c r="R85" i="2"/>
  <c r="R340" i="2"/>
  <c r="R116" i="2"/>
  <c r="R394" i="2"/>
  <c r="R56" i="2"/>
  <c r="R248" i="2"/>
  <c r="R387" i="2"/>
  <c r="R378" i="2"/>
  <c r="R347" i="2"/>
  <c r="R33" i="2"/>
  <c r="R404" i="2"/>
  <c r="R192" i="2"/>
  <c r="R339" i="2"/>
  <c r="R69" i="2"/>
  <c r="R372" i="2"/>
  <c r="R186" i="2"/>
  <c r="R323" i="2"/>
  <c r="R280" i="2"/>
  <c r="R265" i="2"/>
  <c r="R32" i="2"/>
  <c r="R182" i="2"/>
  <c r="R209" i="2"/>
  <c r="R292" i="2"/>
  <c r="R164" i="2"/>
  <c r="R41" i="2"/>
  <c r="R67" i="2"/>
  <c r="R410" i="2"/>
  <c r="R362" i="2"/>
  <c r="R243" i="2"/>
  <c r="R101" i="2"/>
  <c r="R26" i="2"/>
  <c r="R296" i="2"/>
  <c r="R382" i="2"/>
  <c r="R285" i="2"/>
  <c r="R316" i="2"/>
  <c r="R93" i="2"/>
  <c r="R299" i="2"/>
  <c r="R286" i="2"/>
  <c r="R261" i="2"/>
  <c r="R228" i="2"/>
  <c r="R148" i="2"/>
  <c r="R62" i="2"/>
  <c r="R399" i="2"/>
  <c r="R229" i="2"/>
  <c r="R42" i="2"/>
  <c r="R53" i="2"/>
  <c r="R319" i="2"/>
  <c r="R293" i="2"/>
  <c r="R262" i="2"/>
  <c r="R168" i="2"/>
  <c r="R125" i="2"/>
  <c r="R111" i="2"/>
  <c r="R146" i="2"/>
  <c r="R291" i="2"/>
  <c r="R5" i="2"/>
  <c r="R27" i="2"/>
  <c r="R353" i="2"/>
  <c r="R295" i="2"/>
  <c r="R133" i="2"/>
  <c r="R230" i="2"/>
  <c r="R329" i="2"/>
  <c r="R279" i="2"/>
  <c r="R241" i="2"/>
  <c r="R247" i="2"/>
  <c r="R392" i="2"/>
  <c r="R114" i="2"/>
  <c r="R20" i="2"/>
  <c r="R55" i="2"/>
  <c r="R138" i="2"/>
  <c r="R349" i="2"/>
  <c r="R266" i="2"/>
  <c r="R60" i="2"/>
  <c r="R288" i="2"/>
  <c r="R403" i="2"/>
  <c r="R322" i="2"/>
  <c r="R249" i="2"/>
  <c r="R183" i="2"/>
  <c r="R77" i="2"/>
  <c r="R250" i="2"/>
  <c r="R391" i="2"/>
  <c r="R112" i="2"/>
  <c r="R313" i="2"/>
  <c r="R136" i="2"/>
  <c r="R13" i="2"/>
  <c r="R409" i="2"/>
  <c r="R360" i="2"/>
  <c r="R232" i="2"/>
  <c r="R374" i="2"/>
  <c r="R390" i="2"/>
  <c r="R301" i="2"/>
  <c r="R260" i="2"/>
  <c r="R251" i="2"/>
  <c r="R282" i="2"/>
  <c r="R343" i="2"/>
  <c r="R205" i="2"/>
  <c r="R236" i="2"/>
  <c r="R157" i="2"/>
  <c r="R66" i="2"/>
  <c r="R415" i="2"/>
  <c r="R105" i="2"/>
  <c r="R263" i="2"/>
  <c r="R118" i="2"/>
  <c r="R38" i="2"/>
  <c r="R159" i="2"/>
  <c r="R270" i="2"/>
  <c r="R178" i="2"/>
  <c r="R141" i="2"/>
  <c r="R39" i="2"/>
  <c r="R4" i="2"/>
  <c r="R274" i="2"/>
  <c r="R373" i="2"/>
  <c r="R163" i="2"/>
  <c r="R361" i="2"/>
  <c r="R303" i="2"/>
  <c r="R332" i="2"/>
  <c r="R169" i="2"/>
  <c r="R142" i="2"/>
  <c r="R117" i="2"/>
  <c r="R25" i="2"/>
  <c r="R188" i="2"/>
  <c r="R395" i="2"/>
  <c r="R127" i="2"/>
  <c r="R28" i="2"/>
  <c r="R240" i="2"/>
  <c r="R224" i="2"/>
  <c r="R258" i="2"/>
  <c r="R405" i="2"/>
  <c r="R64" i="2"/>
  <c r="R312" i="2"/>
  <c r="R411" i="2"/>
  <c r="R338" i="2"/>
  <c r="R190" i="2"/>
  <c r="R196" i="2"/>
  <c r="R413" i="2"/>
  <c r="R210" i="2"/>
  <c r="R398" i="2"/>
  <c r="R166" i="2"/>
  <c r="R379" i="2"/>
  <c r="R385" i="2"/>
  <c r="R187" i="2"/>
  <c r="R135" i="2"/>
  <c r="R376" i="2"/>
  <c r="R49" i="2"/>
  <c r="R139" i="2"/>
  <c r="R221" i="2"/>
  <c r="R351" i="2"/>
  <c r="R206" i="2"/>
  <c r="R68" i="2"/>
  <c r="R371" i="2"/>
  <c r="R216" i="2"/>
  <c r="R37" i="2"/>
  <c r="R29" i="2"/>
  <c r="R328" i="2"/>
  <c r="R346" i="2"/>
  <c r="R219" i="2"/>
  <c r="R234" i="2"/>
  <c r="R83" i="2"/>
  <c r="R104" i="2"/>
  <c r="R40" i="2"/>
  <c r="R389" i="2"/>
  <c r="R84" i="2"/>
  <c r="R406" i="2"/>
  <c r="R317" i="2"/>
  <c r="R284" i="2"/>
  <c r="R211" i="2"/>
  <c r="R119" i="2"/>
  <c r="R34" i="2"/>
  <c r="R388" i="2"/>
  <c r="R218" i="2"/>
  <c r="R102" i="2"/>
  <c r="R88" i="2"/>
  <c r="R137" i="2"/>
  <c r="R310" i="2"/>
  <c r="R302" i="2"/>
  <c r="R277" i="2"/>
  <c r="R201" i="2"/>
  <c r="R173" i="2"/>
  <c r="R222" i="2"/>
  <c r="R194" i="2"/>
  <c r="R158" i="2"/>
  <c r="R51" i="2"/>
  <c r="R401" i="2"/>
  <c r="R335" i="2"/>
  <c r="R268" i="2"/>
  <c r="R107" i="2"/>
  <c r="R46" i="2"/>
  <c r="R255" i="2"/>
  <c r="R396" i="2"/>
  <c r="R195" i="2"/>
  <c r="R91" i="2"/>
  <c r="R59" i="2"/>
  <c r="R35" i="2"/>
  <c r="R74" i="2"/>
  <c r="R45" i="2"/>
  <c r="R143" i="2"/>
  <c r="R36" i="2"/>
  <c r="R352" i="2"/>
  <c r="R402" i="2"/>
  <c r="R257" i="2"/>
  <c r="R202" i="2"/>
  <c r="R333" i="2"/>
  <c r="R57" i="2"/>
  <c r="R65" i="2"/>
  <c r="R354" i="2"/>
  <c r="R217" i="2"/>
  <c r="R152" i="2"/>
  <c r="R58" i="2"/>
  <c r="R242" i="2"/>
  <c r="R314" i="2"/>
  <c r="R380" i="2"/>
  <c r="R350" i="2"/>
  <c r="R320" i="2"/>
  <c r="R275" i="2"/>
  <c r="R408" i="2"/>
  <c r="R189" i="2"/>
  <c r="R2" i="2"/>
  <c r="R318" i="2"/>
  <c r="R252" i="2"/>
  <c r="R81" i="2"/>
  <c r="R191" i="2"/>
  <c r="R377" i="2"/>
  <c r="R273" i="2"/>
  <c r="R225" i="2"/>
</calcChain>
</file>

<file path=xl/comments1.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2.xml><?xml version="1.0" encoding="utf-8"?>
<comments xmlns="http://schemas.openxmlformats.org/spreadsheetml/2006/main">
  <authors>
    <author/>
  </authors>
  <commentList>
    <comment ref="C1" authorId="0" shapeId="0">
      <text>
        <r>
          <rPr>
            <sz val="11"/>
            <color theme="1"/>
            <rFont val="Calibri"/>
            <scheme val="minor"/>
          </rPr>
          <t>======
ID#AAAAlmkHt1M
CRISTIAN GIRALDO    (2022-12-05 20:10:32)
DD-MM-AA</t>
        </r>
      </text>
    </comment>
  </commentList>
</comments>
</file>

<file path=xl/comments3.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4.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5.xml><?xml version="1.0" encoding="utf-8"?>
<comments xmlns="http://schemas.openxmlformats.org/spreadsheetml/2006/main">
  <authors>
    <author/>
  </authors>
  <commentList>
    <comment ref="C1" authorId="0" shapeId="0">
      <text>
        <r>
          <rPr>
            <sz val="11"/>
            <color theme="1"/>
            <rFont val="Calibri"/>
            <family val="2"/>
            <scheme val="minor"/>
          </rPr>
          <t>======
ID#AAAATe-WJ9Y
    (2022-03-31 14:00:46)
DD-MM-AA</t>
        </r>
      </text>
    </comment>
  </commentList>
</comments>
</file>

<file path=xl/comments6.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7.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8.xml><?xml version="1.0" encoding="utf-8"?>
<comments xmlns="http://schemas.openxmlformats.org/spreadsheetml/2006/main">
  <authors>
    <author/>
  </authors>
  <commentList>
    <comment ref="C1" authorId="0" shapeId="0">
      <text>
        <r>
          <rPr>
            <sz val="11"/>
            <color theme="1"/>
            <rFont val="Calibri"/>
            <family val="2"/>
            <scheme val="minor"/>
          </rPr>
          <t>======
ID#AAAAY8D84hU
    (2022-05-04 01:34:37)
DD-MM-AA</t>
        </r>
      </text>
    </comment>
  </commentList>
</comments>
</file>

<file path=xl/sharedStrings.xml><?xml version="1.0" encoding="utf-8"?>
<sst xmlns="http://schemas.openxmlformats.org/spreadsheetml/2006/main" count="7670" uniqueCount="2455">
  <si>
    <t xml:space="preserve">El día 12 de octubre se realiza jornada informativa dando a conocer el CNTT a los conductores infractores en las carreras 102,104,107,112,114 y 116 con Cl 80., posteriormente se envia correo el día 13 de octubre con soporte de la actividad  a la OGS para que se de respuesta por oficio a la solicitud del cíudadano </t>
  </si>
  <si>
    <t>Atendida</t>
  </si>
  <si>
    <t>CLM 10</t>
  </si>
  <si>
    <t>_Pedagogia en Portal 80, Cr 102, 104, 107, 112, 114, 116 por el corredor de Cl 80 y puente de guadua, dirigida a todos los actores viales
_ CLM jornadas informativas</t>
  </si>
  <si>
    <t>CL 80 CON CR 102</t>
  </si>
  <si>
    <t>ALAMOS</t>
  </si>
  <si>
    <t>ENGATIVA</t>
  </si>
  <si>
    <t>SEGURIDAD VIAL</t>
  </si>
  <si>
    <t>CL 71 # 73A-44</t>
  </si>
  <si>
    <t>srodria@hotmail.com</t>
  </si>
  <si>
    <t>SAULO RODRIGUEZ</t>
  </si>
  <si>
    <t>RESULTADO / OBSERVACION</t>
  </si>
  <si>
    <t>DIAS DE RETRASO DE RESPUESTA</t>
  </si>
  <si>
    <t>FECHA DE RESPUESTA SOLICITUD</t>
  </si>
  <si>
    <t>FECHA LIMITE DE RESPUESTA SOLICITUD</t>
  </si>
  <si>
    <t>ESTADO</t>
  </si>
  <si>
    <t>AREA RESPONSABLE</t>
  </si>
  <si>
    <t>TRÁMITE</t>
  </si>
  <si>
    <t>CIUDADANOS ATENDIDOS</t>
  </si>
  <si>
    <t>BARRIO SOLICITUD</t>
  </si>
  <si>
    <t>UPZ / UPR</t>
  </si>
  <si>
    <t>LOCALIDAD</t>
  </si>
  <si>
    <t>DIRECCION DE LA SOLICITUD</t>
  </si>
  <si>
    <t>TEMA</t>
  </si>
  <si>
    <t>DIRECCION DEL PETICIONARIO</t>
  </si>
  <si>
    <t>CONTACTO</t>
  </si>
  <si>
    <t>NOMBRE PETICIONARIO</t>
  </si>
  <si>
    <t>FECHA</t>
  </si>
  <si>
    <t xml:space="preserve">No </t>
  </si>
  <si>
    <t>PEDRO OSORIO</t>
  </si>
  <si>
    <t>N/A</t>
  </si>
  <si>
    <t>OTRAS SOLICITUDES</t>
  </si>
  <si>
    <t>Bosa</t>
  </si>
  <si>
    <t>Bosa Central</t>
  </si>
  <si>
    <t>EL COMISIONADO SE ACERCA A SOLICITAR INFORMACIÓN SOBRE LA PRÓXIMA REUNIÓN DE LA COMISIÓN DE MOVILIDAD</t>
  </si>
  <si>
    <t>CLM 07</t>
  </si>
  <si>
    <t>Atendido</t>
  </si>
  <si>
    <t>SE DA INFORMACIÓN AL COMISIONADO DE ACUERDO A SU SOLICITUD.</t>
  </si>
  <si>
    <t>COMUNIDAD</t>
  </si>
  <si>
    <t>SEÑALIZACION - IMPLEMENTACIÓN</t>
  </si>
  <si>
    <t xml:space="preserve">CALLE 54C SUR DESDE LA CARRERA 88I HASTA LA CARRERA 89 </t>
  </si>
  <si>
    <t>El Porvenir</t>
  </si>
  <si>
    <t xml:space="preserve">TANGARA 1 Y 2 </t>
  </si>
  <si>
    <t>SE SOLICITA VALIDAR  LA VIABILIDAD DE CIERRE DE VÍA EN EL SECTOR DE LA CALLE 54C SUR DESDE LA CARRERA 88I HASTA LA CARRERA 89 POR SOLICITUD DE LA COMUNIDAD EN GENERAL</t>
  </si>
  <si>
    <t>SE SOLICITA MEDIANTE LA PLATAFORMA BOGOTA TE ESCUCHA  LA VIABILIDAD DE CIERRE DE VÍA EN EL SECTOR DE LA CALLE 54C SUR DESDE LA CARRERA 88I HASTA LA CARRERA 89 POR SOLICITUD DE LA COMUNIDAD EN GENERAL. MEDIANTE RADICADO 245072022 DEL DÍA 24-01-2022. SE INDICA AL PETICIONARIO NÚMERO DE RADICADO Y PROCESO PARA REALIZAR TRAZABILIDAD DE LA SOLICITUD.</t>
  </si>
  <si>
    <t>PUNTO IDU</t>
  </si>
  <si>
    <t>CRA 86 F # 51–18 SUR</t>
  </si>
  <si>
    <t>IEP/MAL PARQUEO</t>
  </si>
  <si>
    <t>Avenida Ciudad de Cali entre Calle 55 Sur y Calle 53 Sur,</t>
  </si>
  <si>
    <t>Bosa Occidental</t>
  </si>
  <si>
    <t>CHICALA</t>
  </si>
  <si>
    <t>OPERATIVO DE CONTROL POR IEP</t>
  </si>
  <si>
    <t>SE SOLICITA MEDIANTE LA PLATAFORMA BOGOTA TE ESCUCHA,LA EJECUCIÓN DE OPERATVIOS DE CONTROL POR IEP EN LA AVENIDA CIUDAD DE CALI ENTRE CALLE 55 SUR Y CALLE 53 SUR,   A TRAVÉS DEL RADICADO  NUMERO  RADICADO 329612022 DEL DÍA 31-01-2021.   SE INDICA AL PETICIONARIO NÚMERO DE RADICADO Y PROCESO PARA REALIZAR TRAZABILIDAD DE LA SOLICITUD.</t>
  </si>
  <si>
    <t>RUBY NANCY GIRALDO VILLA</t>
  </si>
  <si>
    <t>AUTOPISTA SUR # 64B– 70</t>
  </si>
  <si>
    <t>CALLE 57 B 63 – 58 SUR</t>
  </si>
  <si>
    <t>Apogeo</t>
  </si>
  <si>
    <t>VILLA DEL RIO</t>
  </si>
  <si>
    <t xml:space="preserve"> MANTENIMIENTO Y DEMARCACION  DE REDUCTORES DE VELOCIDAD EN RAZON A SINIESTRO VIAL EN LA VIA</t>
  </si>
  <si>
    <t>SE SOLICITA MEDIANTE LA PLATAFORMA BOGOTA TE ESCUCHA, MANTENIMIENTO Y DEMARCACION  DE REDUCTORES DE VELOCIDAD EN RAZON A SINIESTRO VIAL EN LA VIA, EN LA CALLE 57 B 63 – 58 SUR, A TRAVÉS DEL RADICADO  NUMERO  RADICADO 330062022  DEL DÍA 31-01-2021.  SE INDICA AL PETICIONARIO NÚMERO DE RADICADO Y PROCESO PARA REALIZAR TRAZABILIDAD DE LA SOLICITUD.</t>
  </si>
  <si>
    <t>JOSE LUIS BLANCO AVENDANO</t>
  </si>
  <si>
    <t>CALLE 57 B CON CALLE 70</t>
  </si>
  <si>
    <t xml:space="preserve">CALLE 57 B HASTA LA CALLE 70 SUR </t>
  </si>
  <si>
    <t xml:space="preserve">PRESIDENTE DE JUNTA DE ACCION COMUNAL VILLA DEL RIO SOLICITA EL MANTENIMIENTO DE REDUCTORES  DE VELOCIDAD POR EL INDICE TAN ALTO DE SINIESTROS VIALES </t>
  </si>
  <si>
    <t>SE SOLICITA MEDIANTE LA PLATAFORMA BOGOTA TE ESCUCHA,MANTENIMIENTO DE REDUCTORES  DE VELOCIDAD POR EL INDICE TAN ALTO DE SINIESTROS VIALES  EN LA CALLE 57 B HASTA LA CALLE 70 SUR ,  A TRAVÉS DEL RADICADO  NUMERO  RADICADO 331622022 DEL DÍA 31-01-2021.  SE INDICA AL PETICIONARIO NÚMERO DE RADICADO Y PROCESO PARA REALIZAR TRAZABILIDAD DE LA SOLICITUD.</t>
  </si>
  <si>
    <t>DILSON NAVAS</t>
  </si>
  <si>
    <t>CALLE 77 SUR # 88-H TORRE 9 APT 204</t>
  </si>
  <si>
    <t>REGISTRO DE BICICLETAS</t>
  </si>
  <si>
    <t>LAURELES</t>
  </si>
  <si>
    <t xml:space="preserve">CIUDADANO DE LALOCALIDADDE BOSA ASISTE AL CENTRO LOCALDE MOVILIDAD Y REALIZA EL REGISTRO DE LA BICI EN LA PAGINA DE REGISTRO BICI BOGOTA </t>
  </si>
  <si>
    <t>ORIENTADORA DELCENTRO LOCAL REALIZAEL ACOMPAÑAMIENTO DEL PROCESO DE REGISTRO DE LA BICICLETA CON NUMERODESTICKER AAANLGI</t>
  </si>
  <si>
    <t xml:space="preserve">EFRAIN CUCAITA CUELLAR </t>
  </si>
  <si>
    <t xml:space="preserve">CRA 87 G # 54 A 21 SUR </t>
  </si>
  <si>
    <t>TRANSMILENIO</t>
  </si>
  <si>
    <t>lidercomunallocalidadbosa@gmail.com</t>
  </si>
  <si>
    <t xml:space="preserve">BRASILIA TERCER SECTOR </t>
  </si>
  <si>
    <t>LIDER COMUNAL DE LA LOCALIDA DE BOSA SOLICITA RESPUESTA DE RADICADOS SOLICITADOS A LA SECRETARIA DE MOVILIDAD Y TRASMILENIO IMPLEMENTACION DE RUTAS PARA LA LOCALIDAD DE BOSA.</t>
  </si>
  <si>
    <t>SE SOLICITA MEDIANTE LA PLATAFORMA BOGOTA TE ESCUCHA,LA RESPUESTA DE IMPLEMENTACION DE RUTAS INTERMUNICIPALES  ,  A TRAVÉS DEL RADICADO  NUMERO  RADICADO 430272022 DEL DÍA 07/02/2022.  SE INDICA AL PETICIONARIO NÚMERO DE RADICADO Y PROCESO PARA REALIZAR TRAZABILIDAD DE LA SOLICITUD.</t>
  </si>
  <si>
    <t>FRANCISCO GARCIA</t>
  </si>
  <si>
    <t>CRA 94 B #56H34 SUR</t>
  </si>
  <si>
    <t>fransiscogarcialoro@hotmail.com</t>
  </si>
  <si>
    <t>EL ANHELO</t>
  </si>
  <si>
    <t>CIUDADANO DE LA LOCALIDAD DE BOSA SOLICITA INFORMACION ACERCA DEL REGISTRO DE BICICLETAS</t>
  </si>
  <si>
    <t>SE REGISTRA BICICLETA A EN LA PAGINA REGISTROBICIBOGOTA.GOV.CO CON NUMERO DE STICKER AAANLNY</t>
  </si>
  <si>
    <t>NESTOR HERNANDEZ</t>
  </si>
  <si>
    <t>CALLE 39 A # 90A 43</t>
  </si>
  <si>
    <t>nestorpanadero9@gmail.com</t>
  </si>
  <si>
    <t>Kennedy</t>
  </si>
  <si>
    <t>Kennedy Central</t>
  </si>
  <si>
    <t>CIUDAD GRANADA</t>
  </si>
  <si>
    <t>CIUDADANO DE LA LOCALIDAD DE KENNEDY SOLICITA INFORMACION ACERCA DEL REGISTRO DE BICICLETAS</t>
  </si>
  <si>
    <t>SE REGISTRA BICICLETA POR MEDIODELA  PAGINA REGISTROBICIBOGOTA.GOV.CO CON NUMERO DE STICKER AAANLVD</t>
  </si>
  <si>
    <t xml:space="preserve">JEISON ORLANDO </t>
  </si>
  <si>
    <t>CALLE 57B BIS # 99B- 34</t>
  </si>
  <si>
    <t>jeisonmelo226@gmail.com</t>
  </si>
  <si>
    <t>PORVENIR</t>
  </si>
  <si>
    <t>CIUDADANO DE LA LOCALIDAD DE BOSA SOLICITA INFORMACION FRENTE A LA RECUPERACION DE LICENCIA DE CONDUCCION POR ALCOHOLEMIA.</t>
  </si>
  <si>
    <t xml:space="preserve">DESDE EL CENTRO LOCAL DE MOVILIDAD  BRINDA LA INFORMACION DEACUERDO A LA NORMATIVIDAD VIGENTE </t>
  </si>
  <si>
    <t xml:space="preserve">BENJAMIN GONZALEZ </t>
  </si>
  <si>
    <t>KRA 80 P # 70 B-39 S</t>
  </si>
  <si>
    <t>benja.marielita@gmail.com</t>
  </si>
  <si>
    <t>ASOVIVIR</t>
  </si>
  <si>
    <t>SE REGISTRA BICICLETA POR MEDIODELA  PAGINA REGISTROBICIBOGOTA.GOV.CO CON NUMERO DE STICKER AAANRIA</t>
  </si>
  <si>
    <t>ANTONIO GIL</t>
  </si>
  <si>
    <t>NA</t>
  </si>
  <si>
    <t>INFORMACION SOBRE SDM</t>
  </si>
  <si>
    <t>APOGEO</t>
  </si>
  <si>
    <t>CIUDADANO DE LA LOCALIDA DE BOSA SOLICITA INFORMACION REFERENTE A TRAMITES Y SERVICIOS DE LA SDM COMPARENDO ELECTRONICO</t>
  </si>
  <si>
    <t>DESDE EL CENTRO LOCAL DE MOVILIDAD DIRECCIONA Y BRINDA LOS CANALES DE ATENCION Y DIRECCION DE LA SDM DONDE PUEDE REALIZAR SU TRAMITE FRENTE A SU SOLICITUD.</t>
  </si>
  <si>
    <t>JORGE EULISES</t>
  </si>
  <si>
    <t>KR 88 A # 74 SUR 03</t>
  </si>
  <si>
    <t>SAN BERNARDINO</t>
  </si>
  <si>
    <t>SE REGISTRA BICICLETA POR MEDIODELA  PAGINA REGISTROBICIBOGOTA.GOV.CO CON NUMERO DE STICKER AAANSEE</t>
  </si>
  <si>
    <t>FRANCISCO MAHECHA</t>
  </si>
  <si>
    <t>KRA 81 SUR # 75- 11</t>
  </si>
  <si>
    <t>BOSA SAN JOSE</t>
  </si>
  <si>
    <t>SE REGISTRA BICICLETA POR MEDIO DE LA  PAGINA REGISTROBICIBOGOTA.GOV.CO CON NUMERO DE STICKER AAANSTI</t>
  </si>
  <si>
    <t>CARMEN SOFIA HERRERA</t>
  </si>
  <si>
    <t>CRA 88 C ENTRE 78-80 , CALLE 73 SUR # 95– 99 Y CALLE 78 BIS SUR # 91 –75.</t>
  </si>
  <si>
    <t xml:space="preserve">PARQUES DE BOGOTA </t>
  </si>
  <si>
    <t>DESDE LA COMISIÓN DE MOVILIDAD Y LA COMUNIDAD EN GENERAL DE PARQUES DE BOGOTA  SOLICITAMOS MUY RESPETUOSAMENTE 1-LA INTERVENCIÓN DE LA DE LA VIA EL TINTAL QUE FUE  RECORTADA EN EL METRO   2- OPERATIVOS DE CONTROL AL GREMIO DE BICITAXISTAS POR LA CANTIDAD DE SINIESTRALIDAD QUE SE PRESENTA EN EL PORVENIR 3- LA INSTALACION DE PASO SEGURO SE PRESENTA INSEGURIDAD EN ESTE CANAL.</t>
  </si>
  <si>
    <t>SE SOLICITA MEDIANTE LA PLATAFORMA BOGOTA TE ESCUCHA,LAS SOLICITUDES DE LA COMISIONADA 1- INTERVENCION DE LA VIA TINTAL QUE FUE RECORTADA POR EL METRO 2- OPERATIVO DE CONTROL A BICITAXISTAS 3- IMPLEMENTACION DE PASO SEGURO.  A TRAVÉS DEL RADICADO  NUMERO  RADICADO 601462022-602472022-602612022. DEL DÍA 17/02/2022  SE INDICA AL PETICIONARIO NÚMERO DE RADICADO Y PROCESO PARA REALIZAR TRAZABILIDAD DE LA SOLICITUD.</t>
  </si>
  <si>
    <t>MARIA DUARTE MEGIA</t>
  </si>
  <si>
    <t>CRA 100 # 52-24 SUR</t>
  </si>
  <si>
    <t>BICITAXIS Y TRANSPORTE INFORMAL</t>
  </si>
  <si>
    <t>CDC PORVENIR</t>
  </si>
  <si>
    <t>CIUDADANA DE LA LOCALIDAD DE BOSA SOLICITA OPERATIVO DE CONTROL A LAS RUTAS ILEGALES QUE PRESTAN UN SERVICIO DE TRANSPORTE  DE MANERA PELIGROSA, NO  RESPETAN  LAS SEÑALES DE TRANSITO Y NO CUMPLEN CON LA NORMA DE TRANSITO VEHICULAR.</t>
  </si>
  <si>
    <t>SE SOLICITA MEDIANTE LA PLATAFORMA BOGOTA TE ESCUCHA,OPERATIVO DE CONTROL A LAS RUTAS ILEGALES DEL PORVENIR     A TRAVÉS DEL RADICADO  NUMERO   593912022  DEL DÍA 17/02/2022   SE INDICA AL PETICIONARIO NÚMERO DE RADICADO Y PROCESO PARA REALIZAR TRAZABILIDAD DE LA SOLICITUD.</t>
  </si>
  <si>
    <t>SITP</t>
  </si>
  <si>
    <t>CIUDADANA SOLICITA LAIMPLEMENTACION DE RUTAS DE SITP EN RAZON A ALA FALTA DE RUTAS DE TRANSPORTE PUBLICO DEL SITP EN EL BARRIO PORVENIR COMO LA P7 RUTAS PARA KENNEDY, RUTAS PARA FONTIBON, RUTAS USAQUEN LAS DESMONTARON Y LA CIUDADANIA SE VE OBLIGADA A  USAR  EL TRANSPORTE ILEGAL.</t>
  </si>
  <si>
    <t>SE SOLICITA MEDIANTE LA PLATAFORMA BOGOTA TE ESCUCHA, IMPLEMENTACION DE RUTAS DE SITP EN RAZON A LA FALTA DE RUTAS DE TRANSPORTE PUBLICO DEL SITP  SE SEN OBLIGADAS A USAR EL TRANSPORTE ILEGAL. A TRAVÉS DEL RADICADO  NUMERO   594062022  DEL DÍA 17/02/2022   SE INDICA AL PETICIONARIO NÚMERO DE RADICADO Y PROCESO PARA REALIZAR TRAZABILIDAD DE LA SOLICITUD.</t>
  </si>
  <si>
    <t>MARTHA DISCAPACIDAD</t>
  </si>
  <si>
    <t>CALLE 59 B SUR # 92-15</t>
  </si>
  <si>
    <t xml:space="preserve">LAS ATALAYAS </t>
  </si>
  <si>
    <t>CIUDADANA DEL BARRIO ATALAYAS SOLICITA VISITA TECNICA DE LA SDM EN RAZON A QUE LA CIUDADANIA INSTALO REDUCTOR DE VELOCIDAD FRENTE A SU VIVIENDA AFECTANDO LA MOVILIDAD A  PERSONA CON DISCAPACIDAD FISICA OBSTACULIZANDO LA RAMPA PARA EL INGRESO A SU VIVIENDA</t>
  </si>
  <si>
    <t>SE SOLICITA MEDIANTE LA PLATAFORMA BOGOTA TE ESCUCHA, VISITA TECNICA DE LA SDM  YA QUE LA CIUDADANIA INSTALO REDUCTOR DE VELOCIDAD FRENTE A SU VIVIENDA AFECTANDO LA MOVILIDAD A  PERSONA CON DISCAPACIDAD FISICA OBSTACULIZANDO LA RAMPA PARA EL INGRESO A SU VIVIENDA A TRAVÉS DEL RADICADO  NUMERO   595862022  DEL DÍA 17/02/2022   SE INDICA AL PETICIONARIO NÚMERO DE RADICADO Y PROCESO PARA REALIZAR TRAZABILIDAD DE LA SOLICITUD.</t>
  </si>
  <si>
    <t>JANIRA NEIRA</t>
  </si>
  <si>
    <t>CALLE 73 B SUR # 85-10</t>
  </si>
  <si>
    <t xml:space="preserve">CALLE 71 A SUR # 82A </t>
  </si>
  <si>
    <t>ISLANDIA</t>
  </si>
  <si>
    <t>CIUDADANA DE LA LOCALIDAD DE BOSA SOLICITA LA INTERVENCION DE LA SDM EN LA CALLE 71 A SUR # 82 A POR GIRO PROHIBIDO DE MOTOCILISTAS</t>
  </si>
  <si>
    <t>SE SOLICITA MEDIANTE LA PLATAFORMA BOGOTA TE ESCUCHA,INTERVENCION DE LA SDM EN LA CALLE 71 A SUR # 82 A GIRO PROHIBIDO DE MOTOCILISTAS ,  A TRAVÉS DEL RADICADO  NUMERO  RADICADO 635312022  DEL DÍA 21/02/2022.  SE INDICA AL PETICIONARIO NÚMERO DE RADICADO Y PROCESO PARA REALIZAR TRAZABILIDAD DE LA SOLICITUD.</t>
  </si>
  <si>
    <t>EDWIN MARÍN</t>
  </si>
  <si>
    <t>CARRERA 79 # 73-16 SUR</t>
  </si>
  <si>
    <t>CALLE 73 SUR CON CARRERA 79</t>
  </si>
  <si>
    <t>ISRAELITA</t>
  </si>
  <si>
    <t>EL PRESIDENTE ELECTO DEL BARRIO BOSA ISRAELITA SE ACERCA AL CLM A SOLICITAR REDUCTORES DE VELOCIDAD PARA LA CALLE 73 SUR CON CARRERA 79 YA QUE EN ÉSTE SECTOR SE ENCUENTRA UN PARQUE ENTRE DOS VÍAS PRINCIPALES RECIÉN REPARADAS Y LOS CONDUCTORES TRANSITAN A ALTAS VELOCIDADES.</t>
  </si>
  <si>
    <t>SE SOLICITA MEDIANTE LA PLATAFORMA BOGOTA TE ESCUCHA, REDUCTORES DE VELOCIDAD EN LA CALLE 73 SUR CON CARRERA 79 CON , A TRAVÉS DEL RADICADO  NUMERO  RADICADO 645342022  DEL DÍA 21/02/2022.  SE INDICA AL PETICIONARIO NÚMERO DE RADICADO Y PROCESO PARA REALIZAR TRAZABILIDAD DE LA SOLICITUD.</t>
  </si>
  <si>
    <t>JOSE ALIRIO MOSQUERA</t>
  </si>
  <si>
    <t>CALLE 74 A SUR  98-71</t>
  </si>
  <si>
    <t>RECREO</t>
  </si>
  <si>
    <t>SE REGISTRA BICICLETA POR MEDIO DE LA  PAGINA REGISTROBICIBOGOTA.GOV.CO CON NUMERO DE STICKER AAANZZK</t>
  </si>
  <si>
    <t>ALCALDÍA LOCAL DE BOSA</t>
  </si>
  <si>
    <t>CALLE 54 C SUR # 88I 62</t>
  </si>
  <si>
    <t xml:space="preserve">CALLE 54C SUR DESDE LA 88 HASTA LA CRA 89 </t>
  </si>
  <si>
    <t>BOSA BRASIL</t>
  </si>
  <si>
    <t>LA ALCALDIA LOCAL DE BOSA, DE ACUERDO A SOLCITUD DE LA CIUDADANIA,  SOLICITA OPERATIVOS DE CONTROL EN LA CALLE 54 C SUR DESDE LA CARRERA 88 HASTA LA CARRERA 89 CONJUNTOS DE APARTAMENTOS TANGARA 1 Y 2</t>
  </si>
  <si>
    <t xml:space="preserve">SE SOLICITA MEDIANTE LA PLATAFORMA BOGOTA TE ESCUCHA OPERATIVO DE CONTROL POR IEP EN LA CALLE 54 C SUR DESDE LA CARRERA 88 HASTA LA CARRERA 89 CONJUNTOS DE APARTAMENTOS TANGARA 1 Y 2 , A TRAVÉS DEL RADICADO  NUMERO  759052022  DEL DÍA 28/02/2022.  SE INDICA AL PETICIONARIO NÚMERO DE RADICADO Y PROCESO PARA REALIZAR TRAZABILIDAD DE LA SOLICITUD.                                                                                                                                                                                                                                                                                                                                                                                                                                                                                                                                                                </t>
  </si>
  <si>
    <t>LUÍS EDUARDO CONTRERAS ROA</t>
  </si>
  <si>
    <t>EL CIUDADANO SOLICITA INFORMACIÓN SOBRE RENOVACIÓN DE LA LICENCIA DE CONDUCCIÓN</t>
  </si>
  <si>
    <t>SE BRINDA INFORMACIÓN AL CIUDADANO SOBRE LA VENTANILLA ÚNICA DE SERVICIOS DE MOVILIDAD EN BOGOTÁ ANTERIORMENTE SIM. ADEMÁS INGRESAMOS A LA PÁGINA http://www.ventanillamovilidad.com.co/  Y SE LE AYUDA AL CIUDADANO A AGENDAR SU CITA Y SE ENTREGA IMPRESA LA INFORMACIÓN DE SU AGENDAMIENTO.</t>
  </si>
  <si>
    <t>OSWALDO CORTES</t>
  </si>
  <si>
    <t>EL CIUDADANO SOLICITA INFORMACIÓN SOBRE RECATEGORIZACIÓN DE LA LICENCIA DE CONDUCCIÓN</t>
  </si>
  <si>
    <t>SE BRINDA INFORMACIÓN AL CIUDADANO SOBRE LA VENTANILLA ÚNICA DE SERVICIOS DE MOVILIDAD EN BOGOTÁ ANTERIORMENTE SIM. ADEMÁS INGRESAMOS A LA PÁGINA http://www.ventanillamovilidad.com.co/ Y SE ENTREGA IMPRESA LA INFORMACIÓN SOLICITADA PARA EL TRÁMITE QUE REQUIERE.</t>
  </si>
  <si>
    <t>PEDRO VICENTE OSORIO</t>
  </si>
  <si>
    <t>CALLE 59B SUR # 88F 49</t>
  </si>
  <si>
    <t xml:space="preserve">1.) CALLE 63 SUR CRA 77G (ESTACIÓN).
2.) CALLE 69 SUR - AUTOSUR.
3.) CALLE 52, 53, 55 SUR DE CRA 95A HASTA 102 PORVENIR.
4.) CALLE 56F SUR DE CRA 98 HASTA CRA 107 PORVENIR.
</t>
  </si>
  <si>
    <t>BOSA</t>
  </si>
  <si>
    <t>EL COMISIONADO SOLICITA OPERATIVOS DE CONTROL POR IEP EN:                                                    1.) CALLE 63 SUR CRA 77G (ESTACIÓN).
2.) CALLE 69 SUR - AUTOSUR.
3.) CALLE 52, 53, 55 SUR DE CRA 95A HASTA 102 PORVENIR.
4.) CALLE 56F SUR DE CRA 98 HASTA CRA 107 PORVENIR.</t>
  </si>
  <si>
    <t>MEDIANTE LA PLATAFORMA BOGOTA TE ESCUCHA SE SOLICITAN OPERATIVOS DE CONTROL POR IEP EN:        1.) CALLE 63 SUR CRA 77G (ESTACIÓN).
2.) CALLE 69 SUR - AUTOSUR.
3.) CALLE 52, 53, 55 SUR DE CRA 95A HASTA 102 PORVENIR.
4.) CALLE 56F SUR DE CRA 98 HASTA CRA 107 PORVENIR.                                                                   A TRAVES DE LOS RADICADOS #                              1. 830512022
2. 830742022
3. 830822022
4. 830872022
RESPECTIVAMENTE. SE INDICA AL PETICIONARIO LOS NÚMEROS DE RADICADO Y PROCESO PARA REALIZAR TRAZABILIDAD DE LA SOLICITUD.</t>
  </si>
  <si>
    <t>CLGR-CC</t>
  </si>
  <si>
    <t>CARRERA 81  CON CALLE 73 A SUR</t>
  </si>
  <si>
    <t>SE SOLICITA OPERATIVO DE CONTROL POR IEP DESDE EL CLGR-CC EN LA CARRERA 81 CON CALLE 73A  SUR, EN RAZON A QUE LOS VEHICULOS SE ESTACIONAN  OCACIONANDO TRANCONES IMPIDIENDO EL TRANSITO DE LOS ALIMENTADORES DE LA RUTA BOSA LAURELES TAMBIEN EN  EL TRAMO DE LA CARRERA 81 POR CARGUE Y DESCARGUE DE MERCANCIA , HAY  VEHICULOS ESTACIONADOS TODO EL DIA  GENERANDO UNA MALA MOVILIDAD EN LA ZONA.</t>
  </si>
  <si>
    <r>
      <rPr>
        <sz val="8"/>
        <color theme="1"/>
        <rFont val="Arial"/>
      </rPr>
      <t xml:space="preserve">SE SOLICITA MEDIANTE LA PLATAFORMA BOGOTA TE ESCUCHA, OPERATIVOS DE CONTROL POR IEP EN LA  CRA 81 SUR CON CALLE 73a -A TRAVÉS DEL RADICADO  NUMERO   846002022 DEL DÍA 04/03/2022  SE INDICA AL PETICIONARIO NÚMERO DE RADICADO Y PROCESO PARA REALIZAR TRAZABILIDAD DE LA SOLICITUD.                                                                                                                                                                                                                                                                                                                                                                                                                           </t>
    </r>
  </si>
  <si>
    <t>INTERVENTORIA DELA AV. GUAYACANES  GRUPO 1</t>
  </si>
  <si>
    <t>CARRERA 89 B ENTRE CALLE 59C SUR Y CALLE 53 SUR</t>
  </si>
  <si>
    <t>LA INTERVENTORIA DELA AV. GUAYACANES GRUPO 1. SOLICITA OPERATIVOS DE CONTROL POR IEP EN LA CARRERA 89B ENTRE CALLE 59C SUR Y CALLE 53 SUR</t>
  </si>
  <si>
    <r>
      <rPr>
        <sz val="8"/>
        <color theme="1"/>
        <rFont val="Arial"/>
      </rPr>
      <t xml:space="preserve">SE SOLICITA MEDIANTE LA PLATAFORMA BOGOTA TE ESCUCHA, OPERATIVOS DE CONTROL POR IEP EN LA CARRERA 89 B ENTRE CALLE 59C SUR Y CALLE 53 SUR -A TRAVÉS DEL RADICADO  NUMERO   846002022 DEL DÍA 04/03/2022  SE INDICA AL PETICIONARIO NÚMERO DE RADICADO Y PROCESO PARA REALIZAR TRAZABILIDAD DE LA SOLICITUD.                                                                                                                                                                                                                                                                                                                                                                                                                           </t>
    </r>
  </si>
  <si>
    <t>EL COMISIONADO SE ACERCA AL CLM BOSA A SOLICITAR INFORMACIÓN SOBRE LAS NUEVAS FECHAS PARA EL PAGO DE IMPUESTOS VEHICULARES</t>
  </si>
  <si>
    <t>SE BRINDA INFORMACIÓN AL COMISIONADO ENTREGANDO IMPRESA LA NOTICIA PUBLICADA EN LA SDH SOBRE LAS NUEVAS FECHAS DE PAGOS DE IMPUESTOS VEHICULARES, ACLARANDO QUE LA ENTIDAD ENCARGADA DEL TEMA DE IMPUESTOS ES LA SECRETARÍA DE HACIENDA</t>
  </si>
  <si>
    <t>GUNDISALVO TORRES</t>
  </si>
  <si>
    <t>CALLE 73G SUR # 79D 31</t>
  </si>
  <si>
    <t xml:space="preserve">EL PRESIDENTE DE LA JAC DE LAURELES I Y II SECTOR SE ACERCA AL CLM A SOLICITAR INFORMACIÓN SOBRE EL NÚMERO TELEFÓNICO DEL CLM BOSA PARA REMITIR UNA INFORMACIÓN </t>
  </si>
  <si>
    <t>DE ACUERDO A LA SOLICITUD DEL SR. PRESIDENTE DE LA JAC SE BRINDA INFORMACIÓN DE LOS DÍAS Y MEDIOS DE ATENCIÓN DEL CLM BOSA</t>
  </si>
  <si>
    <t>LAURA CRUZ</t>
  </si>
  <si>
    <t>LA CIUDADANA SE ACERCA AL CLM PARA SOLICITAR INFORMACIÓN SOBRE LA ACTIVACIÓN DE LA CUENTA DE REGISTRO BICI, YA QUE NO LLEGÓ A SU CORREO, EL CORREO DE ACTIVACIÓN Y POR TAL RAZÓN NO HA PODIDO TERMINAR EL REGISTRO DE SU BICICLETA</t>
  </si>
  <si>
    <t xml:space="preserve">DE ACUERDO A LA SOLICITUD DE LA CIUDADANA SE ENVÍA SOLICITUD VÍA WHATSAPP AL GRUPO DE REGISTRO BICI DE LA SDM PARA LA ACTIVACIÓN DE LA CUENTA DE LA CIUDADANA DANDO RESPUESTA A SU SOLICITUD Y FACILITANDO EL PROCESO DE REGISTRO DE LA BICICLETA DE LA CIUDANA </t>
  </si>
  <si>
    <t>BLANCA GLORIA TORRES FORERO</t>
  </si>
  <si>
    <t>CARRERA 99A # 72-43 SUR CASA 147</t>
  </si>
  <si>
    <t>LA CIUDADANA SE ACERCA AL CLM PARA SOLICITAR INFORMACIÓN SDQS # 2712492021 RADICADO POR ELLA EN EL 2021 SOBRE EL TEMA DE SEÑALIZACIÓN DEL COLEGIO LEONARDO POSADA PEDRAZA</t>
  </si>
  <si>
    <t xml:space="preserve">EL CLM BOSA ENTREGA RESPUESTA IMPRESA DEL SDQS # 2712492021 A LA CIUDADANA INDICANDOLE EL PROCESO DE SU SOLICITUD APROBADA, Y SE ENFATIZA EN LA IMPORTANCIA DE QUE DESDE EL COLEGIO SE REFUERCE A LOS ESTUDIANTES LA IMPORTANCIA DE TENER UN COMPORTAMIENTO DE AUTOCUIDADO EN LAS VÍAS DE LA CIUDAD. </t>
  </si>
  <si>
    <t>JORGE RODRIGUEZ</t>
  </si>
  <si>
    <t>CRA 98 B 65 09 SUR</t>
  </si>
  <si>
    <t>SE REGISTRA BICICLETA POR MEDIO DE LA  PAGINA REGISTROBICIBOGOTA.GOV.CO CON NUMERO DE STICKER AAAOGPQ</t>
  </si>
  <si>
    <t>CALLE 73 G SUR # 79 D 15</t>
  </si>
  <si>
    <t>CALLE 73  G SUR # 79D 25</t>
  </si>
  <si>
    <t>INTEGRANTE DE LA JUNTA DE ACCION COMUNAL DEL BARRIO LAURELES SOLICITA OPERATIVO DE CONTROL EN LA CALLE 73 G SUR # 79 D 25 POR INVACION DEL ESPACIO PUBLICO POR VEHICULOS</t>
  </si>
  <si>
    <r>
      <rPr>
        <sz val="8"/>
        <color theme="1"/>
        <rFont val="Arial"/>
      </rPr>
      <t xml:space="preserve">SE SOLICITA MEDIANTE LA PLATAFORMA BOGOTA TE ESCUCHA, OPERATIVOS DE CONTROL POR IEP EN LA CALLE 73 G SUR # 79D 25 -A TRAVÉS DEL RADICADO  NUMERO   941182022 DEL DÍA 10/03/2022  SE INDICA AL PETICIONARIO NÚMERO DE RADICADO Y PROCESO PARA REALIZAR TRAZABILIDAD DE LA SOLICITUD.                                                                                                                                                                                                                                                                                                                                                                                                                           </t>
    </r>
  </si>
  <si>
    <t>CARMEN- COMISIÓN DE MOVILIDAD</t>
  </si>
  <si>
    <t>1-CALLE 61 SUR # 103-33 COLEGIO SANTIAGO ATALAYAS                                2- CALLE 73 SUR CON CARRERA 95.                                               3- CALLE 80 BIS SUR  CON 94 FRENTE AL CONJUNTO ALCAPARROS</t>
  </si>
  <si>
    <t>ATALAYAS</t>
  </si>
  <si>
    <t>INTEGRANTE DE LA COMISION DE MOVILIDAD SOLICITA 1- LA IMPLEMENTACION DE SEMÁFORO - O MEDIDAS DE PACIFICACIÒN COLEGIO SANTIAGO ATALAYAS CALLE 61SUR # 103-33  AL RESPALDO DEL COLEGIO- POR LA AV. BOSA. 2- SOLICITUD DE REDUCTORES CALLE 73 SUR CON CARRERA 95. 3- SOLICITUD REDUCTORES CALLE 80 BIS SUR  CON 94 FRENTE AL CONJUNTO ALCAPARROS</t>
  </si>
  <si>
    <t xml:space="preserve">DESDE EL CENTRO LOCAL DE MOVILIDAD  PROGRAMA RECORRIDO EL 15 DE MARZO CON INGENIERO DE APOYO   PARA VERIFICAR LA VIABILIDAD DE LA  SOLICITUD.  </t>
  </si>
  <si>
    <t xml:space="preserve">SECRETARIA DISTRITAL DE EDUCACION </t>
  </si>
  <si>
    <t>CALLE 59 B SUR # 87 B -02 SUR</t>
  </si>
  <si>
    <t>BOSA NOBA</t>
  </si>
  <si>
    <t>FUNCIONARIO DE LA SECRETARIA DISTRITAL DE EDUCACION SOLICITA SEÑALIZACION EN EL COLEGIO BOSA NOVA SEDE A Calle 59 B No. 87B-02 Sur</t>
  </si>
  <si>
    <t>JAIME GRANADOS</t>
  </si>
  <si>
    <t>CALLE 43 A SUR # 12A 55</t>
  </si>
  <si>
    <t>Rafael_Uribe</t>
  </si>
  <si>
    <t>Quiroga</t>
  </si>
  <si>
    <t>SE REGISTRA BICICLETA POR MEDIO DE LA  PAGINA REGISTROBICIBOGOTA.GOV.CO CON NUMERO DE STICKER AAAOGTP</t>
  </si>
  <si>
    <t>HECTOR ASCO</t>
  </si>
  <si>
    <t>CALLE 68 # 89 A 51</t>
  </si>
  <si>
    <t>CARRERA 92 CON CALLE 71 SUR</t>
  </si>
  <si>
    <t>LA MARGARITAS</t>
  </si>
  <si>
    <t>CIUDADANO DE LA LOCALIDAD DE BOSA DEL BARRIO LAS MARGARITAS SOLICITA REDUCTORES DE VELOCIDAD EN LA CRA 92 CON CALLE 71 SUR POR ALTA ACCIDENTALIDAD QUE SE PRESENTA EN ESTA ZONA</t>
  </si>
  <si>
    <r>
      <rPr>
        <sz val="8"/>
        <color theme="1"/>
        <rFont val="Arial"/>
      </rPr>
      <t xml:space="preserve">SE SOLICITA MEDIANTE LA PLATAFORMA BOGOTA TE ESCUCHA, REDUCTORES DE VELOCIDAD EN LA CARRERA 92 CON CALLE 71 SUR -A TRAVÉS DEL RADICADO  NUMERO   949232022  DEL DÍA 10/03/2022  SE INDICA AL PETICIONARIO NÚMERO DE RADICADO Y PROCESO PARA REALIZAR TRAZABILIDAD DE LA SOLICITUD.                                                                                                                                                                                                                                                                                                                                                                                                                           </t>
    </r>
  </si>
  <si>
    <t>EL COMISIONADO SE ACERCA AL CLM BOSA A CONSULTAR SOBRE LA GESTIÓN DE SOLICITUDES REALIZADAS POR EL 03-03-2022.</t>
  </si>
  <si>
    <t>SE INFORMA AL COMISIONADO QUE EL CLM BOSA EN ARTICULACIÓN CON EL INGENIERO DE APOYO ESTÁ REVISANDO PUNTO POR PUNTO SUS SOLICITUDES, Y YA SE TIENEN ALGUNOS HALLAZGOS DE LOS QUE SE DARÁ CUENTA EN EL TRANSCURSO DE LA SEMANA.</t>
  </si>
  <si>
    <t>SECRETARÍA DE SEGURIDAD</t>
  </si>
  <si>
    <t>CALLE 57 SUR CON CARRERA 87H 03 FRENTE AL COLEGIO ORLANDO HIGUITA</t>
  </si>
  <si>
    <t>BOSA HOLANDA</t>
  </si>
  <si>
    <t>DESDE SECRETARÍA DE SEGURIDAD DE BOSA SE SOLICITA REALIZAR OPERATIVO DE CONTROL EN LA CALLE 57 SUR CON CARRERA 87H 03 FRENTE AL COLEGIO ORLANDO HIGUITA, YA QUE EN DIFERENTES OPERATIVOS SE HA EVIDENCIADO LA PRESENCIA DE UN CAMIÓN QUE PERMANECE PARQUEADO FRENTE AL COLEGIO SOBRE EL ANDÉN IMPIDIENDOLA VISIBILIDAD Y LA MOVILIDAD TANTO DE LOS ESTUDIANTES COMO DE LA COMUNIDAD EN GENERAL GENERANDO INSEGURIDAD Y SIRVIENDO DE ESCONDITE A POSIBLE EXPENDIO DE PSICOACTIVOS EN EL SECTOR</t>
  </si>
  <si>
    <t xml:space="preserve"> SE SOLICITA MEDIANTE LA PLATAFORMA BOGOTA TE ESCUCHA  OPERATIVO DE CONTROL POR IEP EN LA CALLE 57 SUR CON CARRERA 87H 03 FRENTE AL COLEGIO ORLANDO HIGUITA A TRAVÉS DEL RADICADO # 1026132022 DEL DÍA 14-03-2022. SE INDICA AL PETICIONARIO NÚMERO DE RADICADO Y PROCESO PARA REALIZAR TRAZABILIDAD DE LA SOLICITUD.  </t>
  </si>
  <si>
    <t xml:space="preserve">CRISTOBAL FIDEL </t>
  </si>
  <si>
    <t>CALLE 68 BIS SUR # 80K51 SUR</t>
  </si>
  <si>
    <t>PIAMONTE</t>
  </si>
  <si>
    <t>CIUDADANO DE LA LOCALIDAD SOLICITA INFORMACION RESPECTO A UN COMPARENDO PEDAGOGICO QUE LEIMPUSIERON POR CHALECO REFLECTIVO</t>
  </si>
  <si>
    <t>SE REALIZA CONSULTA POR MEDIO DE LA VENTANILLA VIRTUAL DE SERVIOS BRINDADO LOS CANALES DE ATENCION PARA ESTOS SERVICIOS</t>
  </si>
  <si>
    <t>JUAN PABLO GOMEZ CARO</t>
  </si>
  <si>
    <t>TRANVESAR 80C # 61 I 55 SUR</t>
  </si>
  <si>
    <t>JIMENEZ DE QUESADA</t>
  </si>
  <si>
    <t xml:space="preserve">CIUDADANO DE LA LOCALIDAD DE BOSA SOLICITA INFORMACION ACERCA DEL REGISTRO DE BICICLETAS  </t>
  </si>
  <si>
    <t>SE REGISTRA BICICLETA POR MEDIO DE LA  PAGINA REGISTROBICIBOGOTA.GOV.CO CON NUMERO DE STICKER AAAOJWM</t>
  </si>
  <si>
    <t>EL COMISIONADO SE ACERCA AL CLM SOLICITANDO INFORMACIÓN SOBRE SUS SOLICITUDES RESPECTO A SEÑALIZACIÓN DELDÍA 03/03/2022</t>
  </si>
  <si>
    <t>SE BRINDA INFORMACIÓN AL COMISIONADO SOBRE  ACCIONES DE RECONOCIMIENTO TERRITORIAL REALIZADAS EN COMPAÑÍA DEL ING. DE APOYO EL DÍA 15 DE MARZO 2022 EN ARAS DE REALIZAR LA RESPECTIVA VERIFICACIÓN TÉCNICA Y COMO PARTE DEL PROCESO PARA EMITIR RESPUESTA A SUS SOLICITUDES</t>
  </si>
  <si>
    <t>MARIA ROSALBA FONSECA</t>
  </si>
  <si>
    <t>DG 71F SUR # 77G 32</t>
  </si>
  <si>
    <t>CARBONELL II SECTOR</t>
  </si>
  <si>
    <t>LA CIUDADANA SE ACERCA AL CLM BOSA REMITIDA DE LA ALB PARA SOLICITAR INFORMACIÓN SOBRE LA INSTALACIÓN DE BOLARDOS EN UNA RAMPA PEATONAL EN LA DG 71F SUR # 77G 32</t>
  </si>
  <si>
    <t xml:space="preserve">DESDE EL CLM 07 SE DA A CONOCER  INFORMACIÓN DE ACUERDO A LA MISIONALIDAD DE LA SDM, DONDE NO ESTA LA IMPLEMENTACIÓN DE BOLARDOS Y EL PROCESO A SEGUIR. </t>
  </si>
  <si>
    <t>LA CIUDADANA SE ACERCA AL CLM A SOLICITAR COPIA DE RESPUESTA DE SDQS SDQS # 2712492021</t>
  </si>
  <si>
    <t>EN RESPUESTA A LA SOLICITUD DE LA CIUDADANA SE ENTREGA IMPRESA LA RESPUESTA DE SDQS SDQS # 2712492021</t>
  </si>
  <si>
    <t xml:space="preserve">BALVANERA TOPASCO </t>
  </si>
  <si>
    <t>CALLE 63 CON CARRERA 92 SUR</t>
  </si>
  <si>
    <t>CIUDADANA DE LA LOCALIDAD DE BOSA SOLICITA RECORRIDO TECNICO EN ARAS DE VERIFICAR VIABILIDAD DE IMPLEMENTACION DE SEÑALIZACIÓN EN LA CALLE 63 CON CARRERA 92 SUR  DEBIDO A SINIESTROS  PRESENTADOS</t>
  </si>
  <si>
    <t>SE PROGRAMA VISITA TECNICA PARA LA PRIMERA SEMANA DEL MES DE ABRIL, EN ARAS DE VERIFICAR VIABILIDAD DE IMPLEMENTACION DE SEÑALIZACIÓN EN LA CALLE 63 CON CARRERA 92 SUR  DEBIDO A SINIESTROS  PRESENTADOS</t>
  </si>
  <si>
    <t xml:space="preserve">EDUARD CAMILO RUIZ GUARIN </t>
  </si>
  <si>
    <t>CALLE 70C 80 I76</t>
  </si>
  <si>
    <t>NARANJOS</t>
  </si>
  <si>
    <t>CIUDADANO DE LA LOCALIDAD DE BOSA SOLICITA INFORMACION ACERCA DE HISTORIAL DE VEHICULOS</t>
  </si>
  <si>
    <t>HUGO RIOS CASTAÑEDA</t>
  </si>
  <si>
    <t>3203753640-</t>
  </si>
  <si>
    <t xml:space="preserve">CIUDADANO DE LA LOCALIDA DE BOSA SOLICITA INFORMACION RESPECTO A COMPAREDO C14 </t>
  </si>
  <si>
    <t>CARLOS HERNANDEZ</t>
  </si>
  <si>
    <r>
      <rPr>
        <sz val="8"/>
        <color theme="1"/>
        <rFont val="Arial"/>
      </rPr>
      <t xml:space="preserve">SE REALIZA EL REGISTRO DE LA BICICLETA POR MEDIO DE LA PÁGINA </t>
    </r>
    <r>
      <rPr>
        <sz val="10"/>
        <color theme="1"/>
        <rFont val="Arial"/>
      </rPr>
      <t xml:space="preserve">https://registrobicibogota.movilidadbogota.gov.co/#!/ </t>
    </r>
    <r>
      <rPr>
        <sz val="8"/>
        <color theme="1"/>
        <rFont val="Arial"/>
      </rPr>
      <t>ASIGNANDO SERIAL DE STICKER AAAONBQ</t>
    </r>
  </si>
  <si>
    <t>SECRETARIA DE EDUCACION</t>
  </si>
  <si>
    <t xml:space="preserve"> CARRERA 77 J # 65 A SUR -38 COLEGIO LUIS LOPEZ DE MESA SEDE B</t>
  </si>
  <si>
    <t>SAN PABLO II SECTOR</t>
  </si>
  <si>
    <t xml:space="preserve"> LA SECRETARIA DE EDUCACIÓN  SOLICITA VISITA TECNICA   POR LA FALTA DE SEÑALIZACION  EN LA CARRERA 77 J # 65 A SUR -38 COLEGIO LUIS LOPEZ DE MESA SEDE B</t>
  </si>
  <si>
    <t>SE PROGRAMA VISITA TECNICA PARA PRIMERA SEMANA DE ABRIL PARA LA VIABILIDAD  SEÑALIZACION  EN EL COLEGIO LUIS LOPEZ DE MESA  CARRERA 77 J # 65 A SUR -38 SEDE B</t>
  </si>
  <si>
    <t>DIEGO SILVA</t>
  </si>
  <si>
    <t>TRANSVERSAL  77 I ENTRE LA CALLE  68 sur y 65i Sur</t>
  </si>
  <si>
    <t xml:space="preserve"> PRESIDENTE DE JUNTA DEL BARRIO SAN PABLO SEGUNDO SECTOR SOLICITA REDUCTORES DE VELOCIDAD Y SEMAFORO POR LA ALTA SINIESTRALIDAD QUE SE PRESENTA EN LA TRANSVERSAL  77 I ENTRE LA CALLE  68 sur y 65i Sur</t>
  </si>
  <si>
    <t>SE PROGRAMA VISITA TECNICA EN LA PRIMERA SEMANA DE ABRIL PARA VIABILIDAD  REDUCTORES DE VELOCIDAD Y SEMAFORO POR LA ALTA SINIESTRALIDAD QUE SE PRESENTA EN LA ZONA EN LA TRANSVERSAL  77 I ENTRE LA CALLE  68 sur y 65i Sur</t>
  </si>
  <si>
    <t xml:space="preserve">JOSE REINALDO BUITRAGO </t>
  </si>
  <si>
    <t>CRA 87 G #56 D 08</t>
  </si>
  <si>
    <t>PALESTINA</t>
  </si>
  <si>
    <t>LA CIUDADANO SE ACERCA AL CLM  SOLICITA INFORMACION  PARA  REGISTRAR SU BICICLETA.</t>
  </si>
  <si>
    <t>SE REGISTRA BICICLETA POR MEDIO DE LA  PAGINA REGISTROBICIBOGOTA.GOV.CO CON NUMERO DE STICKER AAAOORF-AAAOORS</t>
  </si>
  <si>
    <t>LUIS ALBERTO GOMEZ</t>
  </si>
  <si>
    <t>CALLE 34 # 2-15 APT 3603-</t>
  </si>
  <si>
    <t>CIUDADANO SOLICITA INFORMACION REFERENTE A VENTANILLA UNICA DE SERVICIOS. TRAMITES RELACIONADO CON INSCRIPCION , LEVANTAMIENTO O MODIFICACION DE PRENDA.</t>
  </si>
  <si>
    <t>EL COMISIONADO SE ACERCA AL CLM SOLICITANDO INFORMACIÓN RELACIONADA CON ACCIONES DE RECONOCIMIENTO TERRITORIAL EN LA LOCALIDAD DE BOSA</t>
  </si>
  <si>
    <t>SE BRINDA INFORMACIÓN AL COMISIONADO SOBRE  ACCIONES DE RECONOCIMIENTO TERRITORIAL REALIZADAS EN COMPAÑÍA DEL ING. DE APOYO EL DÍA 18 DE MARZO 2022 EN ARAS DE REALIZAR LA RESPECTIVA VERIFICACIÓN TÉCNICA Y COMO PARTE DEL PROCESO PARA EMITIR RESPUESTA A SUS SOLICITUDES.</t>
  </si>
  <si>
    <t>LILIANA ARISTIZABAL</t>
  </si>
  <si>
    <t>LA PAZ</t>
  </si>
  <si>
    <t>SE REGISTRA BICICLETA POR MEDIO DE LA  PAGINA REGISTROBICIBOGOTA.GOV.CO CON NUMERO DE STICKER AAAOSTF</t>
  </si>
  <si>
    <t>MANUEL TOVAR</t>
  </si>
  <si>
    <t>CALLE 57 SUR 87 B -46</t>
  </si>
  <si>
    <t>CALLE 57 SUR 87 B BIS  47-46</t>
  </si>
  <si>
    <t>ESCOCIA 6 SECTOR</t>
  </si>
  <si>
    <t>CIUDADANO DE LA LOCALIDAD DE BOSA ASISTE A CLM Y SOLICITA SEÑALIZACION SR-28  EN LA CALLE 55 SUR CON KRA 87 B BIS ESCOSIA 6 SECTOR,  EN RAZON A LA ALTA INVASION DEL ESPACIO PUBLICO QUE SE PRESENTA EN ESTA ZONA</t>
  </si>
  <si>
    <t xml:space="preserve">SE SOLICITA MEDIANTE LA PLATAFORMA BOGOTA TE ESCUCHA  LA IMPLEMENTACION  SEÑALIZACION SR-28  EN LA CALLE 55 SUR CON KRA 87 B BIS ESCOSIA 6 SECTOR,  EN RAZON A LA ALTA INVASION DEL ESPACIO PUBLICO A TRAVÉS DEL RADICADO # 1450552022  DEL DÍA 11-04-2022. SE INDICA AL PETICIONARIO NÚMERO DE RADICADO Y PROCESO PARA REALIZAR TRAZABILIDAD DE LA SOLICITUD.  </t>
  </si>
  <si>
    <t>EL COMISIONADO SE ACERCA AL CLM 07 PARA SOLICITAR COPIA DEL ACTA DE3 LA COMISIÓN LLEVADA A CABO EL 13-04-2022</t>
  </si>
  <si>
    <t>DE ACUERDO A LA SOLICITUD DEL COMISIONADO SE ENTREGA IMPRESA EL ACTA DE LA COMISIÓN REALIZADA EL 13-04-2022.</t>
  </si>
  <si>
    <t>EL COMISIONADO SE ACERCA A PREGUNTAR POR EL TRAZADO DE UNAS RUTAS DE SITP QUE ESTÁN HACIENDO DESVÍOS Y NO SE SABE SI ESTÁN AUTORIZADOS.</t>
  </si>
  <si>
    <t>EN EL CLM SE ENCUENTR CONLA PRESENCIA DEL GESTOR DE TM JORGE CASTAÑEDA QUIEN BRINDA INFORMACIÓN CORRESPONDIENTE A SU INQUIETUD.</t>
  </si>
  <si>
    <t>JOSÉ ALFREDO MARTÍN GÓMEZ</t>
  </si>
  <si>
    <t>CL 66 SUR # 81I 39</t>
  </si>
  <si>
    <t>CL 67 SUR CON KR 82</t>
  </si>
  <si>
    <t>EL CIUDADANO SE ACERCA PARA SOLICITAR INFORMACIÓN SOBRE UNA SOLICITUD DE REDUCTORES DE VELOCIDAD DEL 20-10-2021 RADICADO # 20215721359001</t>
  </si>
  <si>
    <t xml:space="preserve">SE INFORMA AL CIUDADANO QUE DESDE EL CLM 07 SE DA TRAZABILIDAD AL INGENIERO DE APOYO PARA DICHA INFORMACIÓN </t>
  </si>
  <si>
    <t>ANA LIDIA CARDONA</t>
  </si>
  <si>
    <t>LA CIUDADANA SE ACERCA PARA PREGUNTAR SI DESDE LA SDM PODEMOS AYUDAR A SU ESPOSO QUE TUVO UN SINIESTRO VIAL.</t>
  </si>
  <si>
    <t>SE INFORMA A LA CIUDADANA SOBRE EL ORVI DE LA SDM Y SE SUMINISTRA LOS NÚMEROS DE TELÉFONO PARA RECIBIR ORIENTACIÓN RESPECTO DE SU SITUACIÓN.</t>
  </si>
  <si>
    <t xml:space="preserve">CALLE 63 SUR ,KRA 77 G BIS-CALLE 56 F SUR CON AV. GUAYACANES HASTA LA KRA 107 </t>
  </si>
  <si>
    <t>BOSA ESTACION -PORVENIR</t>
  </si>
  <si>
    <t>COMISIONADO DE LA LOCALIDAD DE BOSA SOLICITA OPERATIVOS DE CONTROL EN LA CALLE 63 SUR CON KRA 77 G BIS-CALLE 56 F SUR CON AV. GUAYACANES HASTA LA KRA 107 POR INVASION DEL ESPACIO PUBLICO DE TRANSPORTE ILEGAL Y MALAS PRACTICAS EN LA VIA.</t>
  </si>
  <si>
    <t xml:space="preserve"> SE SOLICITA MEDIANTE LA PLATAFORMA BOGOTA TE ESCUCHA  OPERATIVO DE CONTROL POR IEP EN LA CALLE 63 SUR ,KRA 77 G BIS - CALLE 56 F SUR CON AV. GUAYACANES HASTA LA KRA 107  A TRAVÉS DEL RADICADO # 1612662022 DEL DÍA 25-04-2022. SE INDICA AL PETICIONARIO NÚMERO DE RADICADO Y PROCESO PARA REALIZAR TRAZABILIDAD DE LA SOLICITUD.  </t>
  </si>
  <si>
    <t>ARTURO VILLADA</t>
  </si>
  <si>
    <t>TRANV. 78 C # 6-59</t>
  </si>
  <si>
    <t>BOSA CENTRO</t>
  </si>
  <si>
    <t xml:space="preserve">CIUDADANO DE LA LOCALIDAD DE BOSA SOLICITA INFORMACION REFERENTE A TARJETA TU LLAVE,DONDE NO VE REFLEJADO  EL SUBSIDIO MENSUAL EL CUAL ESTABA BENEFICIADO. </t>
  </si>
  <si>
    <t>DESDE EL CENTRO LOCAL DE MOVILIDAD SE ORIENTA AL CIUDADANO  QUE SE ACERQUE A UN PUNTO DE PERSONALIZACION O POR MEDIO DE LA LINEA 4824304  PARA MAYOR INFORMACION</t>
  </si>
  <si>
    <t>LUCERO MORENO</t>
  </si>
  <si>
    <r>
      <rPr>
        <b/>
        <sz val="8"/>
        <color theme="1"/>
        <rFont val="Arial"/>
      </rPr>
      <t>1.</t>
    </r>
    <r>
      <rPr>
        <sz val="8"/>
        <color theme="1"/>
        <rFont val="Arial"/>
      </rPr>
      <t xml:space="preserve"> CRA 98A ENTRE CRAS 60 A LA 63 SUR ATALAYAS DOS.           </t>
    </r>
    <r>
      <rPr>
        <b/>
        <sz val="8"/>
        <color theme="1"/>
        <rFont val="Arial"/>
      </rPr>
      <t>2.</t>
    </r>
    <r>
      <rPr>
        <sz val="8"/>
        <color theme="1"/>
        <rFont val="Arial"/>
      </rPr>
      <t xml:space="preserve"> CRA 99 ENTRE CRAS 60 A LA 63 SUR.                                                                     </t>
    </r>
    <r>
      <rPr>
        <b/>
        <sz val="8"/>
        <color theme="1"/>
        <rFont val="Arial"/>
      </rPr>
      <t>3.</t>
    </r>
    <r>
      <rPr>
        <sz val="8"/>
        <color theme="1"/>
        <rFont val="Arial"/>
      </rPr>
      <t xml:space="preserve"> TODA LA CALLE 63 ENTRE CRAS 97 A LA 100</t>
    </r>
  </si>
  <si>
    <t>ATALAYAS II</t>
  </si>
  <si>
    <t>LA CIUDADANA SOLICITA QUE SE REALICE OPERATIVOS DE CONTROL POR IEP EN:                     1. CRA 98A ENTRE CRAS 60 A LA 63 SUR ATALAYAS DOS.                 2. CRA 99 ENTRE CRAS 60 A LA 63 SUR.                                                                     3. TODA LA CALLE 63 ENTRE CRAS 97 A LA 100.                                                            EN RAZÓN DE QUE SE ESTÁ USUFRUCTUANDO ESPACIO PÚBLICO POR POBLACIÓN MIGRANTE Y A QUIEN NO PAGA LE RAYAN SU VEHÍCULO GENERANDO INSEGURIDAD A LOS HABITANTES DEL SECTOR.</t>
  </si>
  <si>
    <t xml:space="preserve">SE SOLICITA MEDIANTE LA PLATAFORMA BOGOTA TE ESCUCHA  OPERATIVO DE CONTROL POR IEP EN LA CRA 98A ENTRE CRAS 60 A LA 63 SUR ATALAYAS DOS, CRA 99 ENTRE CRAS 60 A LA 63 SUR Y TODA LA CALLE 63 ENTRE CRAS 97 A LA 100  A TRAVÉS DEL RADICADO # 1670802022 DEL DÍA 29-04-2022. SE INDICA A LA PETICIONARIA NÚMERO DE RADICADO Y PROCESO PARA REALIZAR TRAZABILIDAD DE LA SOLICITUD.  </t>
  </si>
  <si>
    <t>DIANA ASTRID UMAÑA</t>
  </si>
  <si>
    <t xml:space="preserve"> CRA 88 C # 66 A 03 SUR</t>
  </si>
  <si>
    <t>LA LIBERTAD</t>
  </si>
  <si>
    <t>LA CIUDADANA SOLICITA OPERATIVOS DE CONTROL POR IEP FRENTE AL COLEGIO IED FRANCISCO SOCARRÁS CRA 88 C # 66 A 03 SUR</t>
  </si>
  <si>
    <t xml:space="preserve">SE SOLICITA MEDIANTE LA PLATAFORMA BOGOTA TE ESCUCHA  OPERATIVO DE CONTROL POR IEP EN LA CRA 88 C # 66 A 03 SUR  A TRAVÉS DEL RADICADO # 1671502022 DEL DÍA 29-04-2022. SE INDICA A LA PETICIONARIA NÚMERO DE RADICADO Y PROCESO PARA REALIZAR TRAZABILIDAD DE LA SOLICITUD. </t>
  </si>
  <si>
    <t>COLEGIO PORVENIR</t>
  </si>
  <si>
    <t>CALLE 51 SUR ENTRE CARRERAS 91 D Y 92</t>
  </si>
  <si>
    <t>EL PORVENIR</t>
  </si>
  <si>
    <t xml:space="preserve">EL CIUDADANO SOLICITA OPERATIVOS DE CONTROL POR IEP EN LA CALLE 51 SUR ENTRE CARRERAS 91 D Y 92 IED EL PORVENIR SEDE A </t>
  </si>
  <si>
    <t xml:space="preserve">SE SOLICITA MEDIANTE LA PLATAFORMA BOGOTA TE ESCUCHA  OPERATIVO DE CONTROL POR IEP EN LA CALLE 51 SUR ENTRE CARRERAS 91 D Y 92 IED EL PORVENIR A TRAVÉS DEL RADICADO #1672232022 DEL DÍA 29-04-2022. SE INDICA AL PETICIONARIO NÚMERO DE RADICADO Y PROCESO PARA REALIZAR TRAZABILIDAD DE LA SOLICITUD.  </t>
  </si>
  <si>
    <t xml:space="preserve">EN LA EN LA CALLE 51 SUR # 91D 56 IED EL PORVENIR Y 1. SOBRE LA CALLE 51 SUR 
2. SOBRE LA CARRERA 91D 
3. SOBRE LA CALLE 49D SUR </t>
  </si>
  <si>
    <t xml:space="preserve">EL CIUDADANO SOLICITA OPERATIVO DE CONTROL POR IEP SEÑALIZACIÓN Y CAMPAÑAS DE SEGURIDAD VIAL EN LA CALLE 51 SUR # 91D 56 IED EL PORVENIR Y 1. SOBRE LA CALLE 51 SUR 
2. SOBRE LA CARRERA 91D 
3. SOBRE LA CALLE 49D SUR </t>
  </si>
  <si>
    <r>
      <rPr>
        <sz val="8"/>
        <color theme="1"/>
        <rFont val="Arial"/>
      </rPr>
      <t xml:space="preserve">SE SOLICITA MEDIANTE LA PLATAFORMA BOGOTA TE ESCUCHA  OPERATIVO DE CONTROL POR IEP SEÑALIZACIÓN Y CAMPAÑAS DE SEGURIDAD VIAL EN LA EN CALLE 51 SUR # 91D 56 IED EL PORVENIR Y </t>
    </r>
    <r>
      <rPr>
        <b/>
        <sz val="8"/>
        <color theme="1"/>
        <rFont val="Arial"/>
      </rPr>
      <t>1.</t>
    </r>
    <r>
      <rPr>
        <sz val="8"/>
        <color theme="1"/>
        <rFont val="Arial"/>
      </rPr>
      <t xml:space="preserve"> SOBRE LA CALLE 51 SUR 
</t>
    </r>
    <r>
      <rPr>
        <b/>
        <sz val="8"/>
        <color theme="1"/>
        <rFont val="Arial"/>
      </rPr>
      <t>2.</t>
    </r>
    <r>
      <rPr>
        <sz val="8"/>
        <color theme="1"/>
        <rFont val="Arial"/>
      </rPr>
      <t xml:space="preserve"> SOBRE LA CARRERA 91D 
</t>
    </r>
    <r>
      <rPr>
        <b/>
        <sz val="8"/>
        <color theme="1"/>
        <rFont val="Arial"/>
      </rPr>
      <t>3.</t>
    </r>
    <r>
      <rPr>
        <sz val="8"/>
        <color theme="1"/>
        <rFont val="Arial"/>
      </rPr>
      <t xml:space="preserve"> SOBRE LA CALLE 49D SUR 
A TRAVÉS DEL RADICADO #1674602022 DEL DÍA 29-04-2022. SE INDICA AL PETICIONARIO NÚMERO DE RADICADO Y PROCESO PARA REALIZAR TRAZABILIDAD DE LA SOLICITUD.  </t>
    </r>
  </si>
  <si>
    <t>EL COMISIONADO SE ACERCA AL CLM PARA CONFIRMAR MESA DE TRABAJO, DISEÑO Y EVALUACIÓN PARTICIPATIVA EL PRÓXIMO MIERCOLES 4 DE MAYO 2022</t>
  </si>
  <si>
    <t>DE ACUERDO A LA SOLICITUD DEL COMISIONADO EL CLM SE CONFIRMA MESA DE TRABAJO, DISEÑO Y EVALUACIÓN PARTICIPATIVA EL DÌA MIERCOLES 4 DE MAYO 2022</t>
  </si>
  <si>
    <t>WILLIAM RODRÍGUEZ</t>
  </si>
  <si>
    <t>EL CIUDADANO SE ACERCA AL CLM SOLICITANDO APOYO PARA CONTINUAR Y TERMINAR EL REGISTRO DE SU BICICLETA YA QUE NUNCA LE LLEGÓ EL CORREO PARA LA ACTIVACIÓN</t>
  </si>
  <si>
    <t>SE REGISTRA BICICLETA POR MEDIO DE LA  PAGINA REGISTROBICIBOGOTA.GOV.CO CON NUMERO DE STICKER AAAPABZ</t>
  </si>
  <si>
    <t>SANDRA PATRICIA TUNJO</t>
  </si>
  <si>
    <t>KR 81 # 73F 54 SUR</t>
  </si>
  <si>
    <t>NUEVA COLOMBIA</t>
  </si>
  <si>
    <t>SE SOLICITA SEÑALIZACIÓN DE ZONA ESCOLAR EN LA KR 81 # 73F 54 SUR FRENTE AL COLEGIO NUEVA COLOMBIA GRANDE TENIENDO EN CUENTA QUE ES UNA VÍA PRINCIPAL CON TRÁNSITO DE SITP Y ALIMENTADORES DE TRANSMILENIO ADEMÁS DE LOS CARROS PARTICULARES</t>
  </si>
  <si>
    <t xml:space="preserve">MEDIANTE LA PLATAFORMA SDQS BOGOTA TE ESCUCHA SE SOLICITA SEÑALIZACIÓN DE ZONA ESCOLAR EN LA KR 81 # 73F 54 SUR FRENTE AL COLEGIO NUEVA COLOMBIA GRANDE A TRAVÉS DEL RADICADO # 1703952022 EL DÍA 02-05-2022 SE INDICA AL PETICIONARIO NÚMERO DE RADICADO Y PROCESO PARA REALIZAR TRAZABILIDAD DE LA SOLICITUD. </t>
  </si>
  <si>
    <t>EL SEÑOR COMISIONADO SE ACERCA AL CLM PARA SOLICITAR COPIA DEL ACTA DE LA MESA DE TRABAJO, DISEÑO Y EVALUACIÓN PARTICIPATIVA REALIZADA DE MANERA PRESENCIAL EN LA CASA DE LA PARTICIPACIÓN EL 04-05-2022</t>
  </si>
  <si>
    <t>DE ACUERDO A LA SOLICITUD DEL COMISIONADO SE ENTREGA IMPRESA EL ACTA DE LA MESA DE TRABAJO, DISEÑO Y EVALUACIÓN PARTICIPATIVA REALIZADA EL 04-05-2022</t>
  </si>
  <si>
    <t>HECTOR VELASCO</t>
  </si>
  <si>
    <t>CALLE 68 SUR # 89 A 51</t>
  </si>
  <si>
    <t xml:space="preserve">EL CIUDADANO SE ACERCA AL CLM PARA REALIZAR SEGUIMIENTO A SU SOLICITUD HECHA EL 10-03-2022: SOLICITUD MEDIANTE LA PLATAFORMA BOGOTA TE ESCUCHA, REDUCTORES DE VELOCIDAD EN LA CARRERA 92 CON CALLE 71 SUR -A TRAVÉS DEL RADICADO  NUMERO   949232022 DEL DÍA 10/03/2022 </t>
  </si>
  <si>
    <t>DE ACUERDO A LA SOLICITUD DEL CIUDADANO, DESDE EL CLM 07 SE ENTREGA IMPRESA LA RESPUESTA EMITIDA POR LA SDM  NUMERO   949232022</t>
  </si>
  <si>
    <t xml:space="preserve">FELIX RUBIO </t>
  </si>
  <si>
    <t>CALLE 58 SUR # 89 76</t>
  </si>
  <si>
    <t xml:space="preserve">EL BOSQUE </t>
  </si>
  <si>
    <t>CIUDADANO DE LA LOCALIDAD DE BOSA SOLICITA OPERATIVOS DE CONTROL POR IEP EN LA CALLE 58 SUR # 89 76 GENERANDO MALA MOVILIDAD EN EL SECTOR</t>
  </si>
  <si>
    <t xml:space="preserve">SE SOLICITA MEDIANTE LA PLATAFORMA  BOGOTA TE ESCUCHA  OPERATIVOS DE CONTROL POR IEP EN LACALLE 58 SUR # 89 76 CON  RADICADO # 1811352022EL DÍA 09-05-2022 SE INDICA AL PETICIONARIO NÚMERO DE RADICADO Y PROCESO PARA REALIZAR TRAZABILIDAD DE LA SOLICITUD. </t>
  </si>
  <si>
    <t>HECTOR ORTIZ VELASCO</t>
  </si>
  <si>
    <t xml:space="preserve">CALLE 68 SUR # 89 A 51 SUR </t>
  </si>
  <si>
    <t>KRA 91# 70 B CON AV. TINTAL</t>
  </si>
  <si>
    <t>LAS MARGARITAS</t>
  </si>
  <si>
    <t>CIUDADANO DE LA LOCALIDAD DE BOSA SOLICITA REDUCTORES DE VELOCIDAD EN LA CRA 91 # 70B CON AV TINTAL POR LA ALTA ACCIDENTALIDAD QUE SE PRESENTA EN ESTA ZONA, ES MUY CONCURRIDA POR ESTUDIANTES DE LOS COLEGIOS DE ESTA ZONA.</t>
  </si>
  <si>
    <t xml:space="preserve">SE SOLICITA MEDIANTE LA PLATAFORMA BOGOTA TE ESCUCHA REDUCTORES DE VELOCIDAD EN LA KR 91 # 70 B CON AV. TINTAL SE INDICA AL PETICIONARIO NÚMERO DE RADICADO 1859912022 Y PROCESO PARA REALIZAR TRAZABILIDAD DE LA SOLICITUD. </t>
  </si>
  <si>
    <t>EL COMISIONADO SE ACERCA AL CLM  PARA SOLICITAR INFORMACIÓN SOBRE EL FINAL DEL CONVERSATORIO DE LA RDC YA QUE NO SE PUDO QUEDAR HASTA EL FINAL</t>
  </si>
  <si>
    <t>SE LE INFORMA AL COMISIONADO QUE AL FINAL SE HIZO UN CONCURSO DE SABERES SOBRE LA RDC Y SE PREMIO A LOS GANADORES.</t>
  </si>
  <si>
    <t>LUIS VILLAMARIN</t>
  </si>
  <si>
    <t>CALLE 70BIS # 87C 33 SUR</t>
  </si>
  <si>
    <t>REGISTRO DISCAPACIDAD</t>
  </si>
  <si>
    <t>EL CIUDADANO SE ACERCA AL CLM A SOLICITAR INFORMACIÓN SOBRE LA EXCEPCIÓN DE PICO Y PLACA PARA PERSONAS CON DISCAPACIDAD</t>
  </si>
  <si>
    <t>DE ACUERDO A LA SOLICITUD SE BRINDA INFORMACIÓN AL CIUDADANO SOBRE LA RUTA EN LA PÁGINA DE LA SDM PARA EL TEMA DE EXCEPTUADOS DE PICO Y PLACA</t>
  </si>
  <si>
    <t>ETIB</t>
  </si>
  <si>
    <t>CARRERA 80I DESDE LA CALLE 86 HASTA LA CALLE 86A SUR</t>
  </si>
  <si>
    <t>SAN JOSÉ</t>
  </si>
  <si>
    <t>DE ACUERDO A SOLICITUD DE ETIB, SE SOLICITA CONOCER EL ESTADO DEL REQUERIMIENTO SDQS 210930-2021, RESPECTO A  SOLICITUD "REDUCTORES DE VELOCIDAD PARA LA CARRERA 80I DESDE LA CALLE 86 HASTA LA CALLE 86A SUR EN BOSA SAN JOSÉ YA QUE SE PRESENTAN ACCIDENTES FRECUENTEMENTE POR EL TRÁNSITO IMPRUDENTE DE VOLQUETAS Y VEHICULOS A ALTA VELOCIDAD</t>
  </si>
  <si>
    <t>SE SOLICITA MEDIANTE LA PLATAFORMA BOGOTA TE ESCUCHA CONOCER EL ESTADO DEL REQUERIMIENTO SDQS 210930-2021, RESPECTO A SOLICITUD "REDUCTORES DE VELOCIDAD PARA LA CARRERA 80I DESDE LA CALLE 86 HASTA LA CALLE 86A SUR EN BOSA SAN JOSÉ YA QUE SE PRESENTAN ACCIDENTES FRECUENTEMENTE POR EL TRÁNSITO IMPRUDENTE DE VOLQUETAS Y VEHICULOS A ALTA VELOCIDAD RADICADO # 2020912022 DEL 20-05-2022</t>
  </si>
  <si>
    <t>ALB</t>
  </si>
  <si>
    <t>CALLE 68 A SUR CON TRANSVERSAL 80 H (COLEGIO FERNANDO MAZUERA) ESQUINA</t>
  </si>
  <si>
    <t>SOLICITAR INSTALACIÓN DE SEMÁFOROS Y/O REDUCTORES DE VELOCIDAD EN LA CALLE 68 A SUR CON TRANSVERSAL 80 H (COLEGIO FERNANDO MAZUERA) ESQUINA, DEBIDO A QUE TODO TIPO DE VEHÍCULOS TRANSITAN A ALTAS VELOCIDADES PONIENDO EN RIESGO A LA COMUNIDAD ESTUDIANTIL Y VECINOS DEL SECTOR</t>
  </si>
  <si>
    <t xml:space="preserve">SE SOLICITA MEDIANTE LA PLATAFORMA BOGOTA TE ESCUCHA INSTALACIÓN DE SEMÁFOROS Y/O REDUCTORES DE VELOCIDAD EN LA CALLE 68 A SUR CON TRANSVERSAL 80 H (COLEGIO FERNANDO MAZUERA) ESQUINA SE INDICA AL PETICIONARIO NÚMERO DE RADICADO 2021072022 DEL 20-05-2022 Y PROCESO PARA REALIZAR TRAZABILIDAD DE LA SOLICITUD. </t>
  </si>
  <si>
    <t xml:space="preserve">MARIA INES </t>
  </si>
  <si>
    <t xml:space="preserve"> CARRERA 87 C # 88-10 BARRIO SAN JOSÉ SEGUNDO SECTOR</t>
  </si>
  <si>
    <t>CIUDADANA DE LA LOCALIDAD DE BOSA SOLICITA OPERATIVOS DE CONTROL POR INVASION DEL ESPACIO PUBLICO EN LA CARRERA 87 C # 88-10 BARRIO SAN JOSÉ SEGUNDO SECTOR EN RAZÓN A LA INVASIÓN DE ESPACIO PÚBLICO POR CAMIONES QUE PRESTAN EL SERVICIO DE ACARREOS EN UN CENTRO DE ACOPIO QUE SE ENCUENTRA EN ESTA ZONA.</t>
  </si>
  <si>
    <t xml:space="preserve">SE SOLICITA MEDIANTE LA PLATAFORMA BOGOTA TE ESCUCHA OPERATIVOS DE CONTROL POR INVACION DEL ESPACIO PUBLICO  EN LA CARRERA 87 C # 88-10 BARRIO SAN JOSÉ SEGUNDO SECTOR CON   NÚMERO DE RADICADO 2035052025 DEL 23-05-2022 Y PROCESO PARA REALIZAR TRAZABILIDAD DE LA SOLICITUD. </t>
  </si>
  <si>
    <t>JHON HURTADO</t>
  </si>
  <si>
    <t>CALLE 57 H SUR #  68B 56</t>
  </si>
  <si>
    <t>CIUDADANO DE LA LOCALIDAD DE BOSA ASISTE AL CENTRO LOCAL DE MOVILIDAD Y SOLICITA INFORMACION FRENTE AL REGISTRO DE BICICLTAS</t>
  </si>
  <si>
    <t>SE REGISTRA BICICLETA POR MEDIO DE LA  PAGINA REGISTROBICIBOGOTA.GOV.CO CON NUMERO DE STICKER AAAPFOK</t>
  </si>
  <si>
    <t>VICTOR HUGO</t>
  </si>
  <si>
    <t xml:space="preserve">CIUDADANO DE LA LOCALIDAD DE BOSA SOLICITA INFORMACION REFERENTE A PAZ Y SALVO DE COMPARENDOS </t>
  </si>
  <si>
    <t xml:space="preserve">SE ORIENTA AL CIUDADANO LOS CANALES, PUNTOS  Y HORARIOS DE LA VENTANILLA UNICA  DE SERVICIOS MEDIO POR EL CUAL  PODRA RESOLVER DICHO TRAMITE </t>
  </si>
  <si>
    <t xml:space="preserve">EL COMISIONADO SE ACERCA A SOLICITAR REUNIÓN CON LA UMV, IDU E INFRAESTRUCTURA DE LA ALB, PARA REVISAR TRAZABILIDAD DE SUS SOLICITUDES. </t>
  </si>
  <si>
    <t>DESDE EL CLM 07 SE SOCIALIZA AL COMISIONADO LA IMPORTANCIA DE HACER LLEGAR LAS SOLICITUDES PUNTUALES PARA CADA ENTIDAD, EN ARAS DE QUE AL MOMENTO DE CITARLOS CADA ENTIDAD PUEDA PRESENTAR LA INFORMACIÓN REQUERIDA Y ASÍ CUMPLIR CON EL OBJETIVO DE LA SOLICITUD.</t>
  </si>
  <si>
    <t xml:space="preserve">EL CIUDADANO SE ACERCA A SOLICTAR INFORMACIÓN DE SU REQUERIMIENTO HECHO EL DÍA 12-05-2022. </t>
  </si>
  <si>
    <t>DESDE AL CLM 07 SE REALIZA REVISIÓN DEL ESTADO DE LA SOLICITUD, LA CUAL SE DIO TRASLADO A LA SUBDIRECCIÓN DE SEÑALIZACIÓN. TAMBIEN SE INFORMA QUE SU SOLICITUD SE GESTIONÓ COMO DERECHO DE PETICIÓN, Y POR LO TANTO PARACONOCER LA RESPUESTA DEFINITIVA DEBE REALIZAR SEGUIMIENTO A PARTIR DEL 02-06-2022.</t>
  </si>
  <si>
    <t>AGUSTIN GONZÁLEZ CASTIBLANCO</t>
  </si>
  <si>
    <t>KR 81C # 58G 24 SUR</t>
  </si>
  <si>
    <t xml:space="preserve">KR 81A CL 58G SUR </t>
  </si>
  <si>
    <t>LA RIVIERA</t>
  </si>
  <si>
    <t>EL CIUDADANO SOLICITA OPERATIVO DE CONTROL DE TRÁNSITO POR IEP NOCTURNO EN LA KR 81A CL 58G SUR BARRIO LA RIVIERA AL LADO DEL COLEGIO DE LA BICI SE IDENTIFICA UNA CAMIONETA DE PLACAS BGS 147 ADEMAS DE OTROS CARROS, QUE CAUSAN SITUACIONES DE PELIGRO PARA LA COMUNIDAD DEL SECTOR</t>
  </si>
  <si>
    <t>SE SOLICITA MEDIANTE LA PLATAFORMA BOGOTA TE ESCUCHA OPERATIVOS DE CONTROL DE TRÁNSITO NOCTURNO POR INVASIÓN DE ESPACIO PUBLICO EN LA KR 81A CL 58G SUR BARRIO LA RIVIERA AL LADO DEL COLEGIO DE LA BICI CON RADICADO # 2079702022 DEL 26-05-2022. SE INDICA AL PETICIONARIO NÚMERO DE RADICADO Y PROCESO PARA REALIZAR TRAZABILIDAD DE LA SOLICITUD.</t>
  </si>
  <si>
    <t>MESA DE ENTORNOS ESCOLARES</t>
  </si>
  <si>
    <t>1,Colegio Soledad Acosta, ubicado en la dirección CLL 50 Sur # 89 B -70  2-Colegio San Bernandino, ubicado en la dirección KR 87 B # 79 C 51 Sur 3- Colegio Ciudadela Educativa, en la dirección CLL 52 Sur # 97 C -35  4-Colegio Carlos Albán Holguín sede A 5-Colegio Porfirio Barba Jacob, ubicado en la dirección CLL 70 B Sur # 81 G 13</t>
  </si>
  <si>
    <t xml:space="preserve">En el marco de la Mesa de Entornos Escolares, de la Localidad de Bosa se solicita:
1.  Colegio Soledad Acosta, ubicado en la dirección CLL 50 Sur # 89 B -70, viabilidad de reductores de velocidad y señalización de zona escolar
2. Colegio San Bernandino, ubicado en la dirección KR 87 B # 79 C 51 Sur, viabilidad de reductores de velocidad y señalización de zona escolar.
3. Colegio Ciudadela Educativa, en la dirección CLL 52 Sur # 97 C -35, viabilidad de reductores de velocidad y señalización de zona escolar
4. Colegio Carlos Albán Holguín sede A, ubicado en la dirección CLL 72 Sur # 79 D -33, viabilidad de reductores de velocidad y señalización de zona escolar
5.  Colegio Porfirio Barba Jacob, ubicado en la dirección CLL 70 B Sur # 81 G 13, viabilidad de reductores de velocidad y señalización de zona escolar.
Se solicita presencia de la SDM en razón a que los bicitaxistas están haciendo uso de la cicloruta generando molestias a los ciclistas en la KR 95 A con CLL 52 Sur
</t>
  </si>
  <si>
    <t>SE SOLICITA MEDIANTE LA PLATAFORMA BOGOTA TE ESCUCHA LA IMPLEMENTACION DE REDUCTORES DE VELOCIDAD, SEÑALIZACION VERTICAL Y HORIZONTAL  EN LA CLL 50 Sur # 89 B -70 Colegio Marista Soledad Acosta de Samper-KR 87 B # 79 C 51 Sur Colegio San Bernandino-CLL 52 Sur # 97 C -35 Colegio Ciudadela Educativa -CLL 72 Sur # 79 D -33Colegio Carlos Albán Holguín sede A-CLL 70 B Sur # 81 G 13  Colegio Porfirio Barba Jacob CON RADICADO # 2083922022  DEL 26-05-2022. SE INDICA AL PETICIONARIO NÚMERO DE RADICADO Y PROCESO PARA REALIZAR TRAZABILIDAD DE LA SOLICITUD.</t>
  </si>
  <si>
    <t>PACTO DE INTEGRACIÓN VECINAL UPZ 85</t>
  </si>
  <si>
    <t>KR 81 # 77-51</t>
  </si>
  <si>
    <t>VILLA JAVIER</t>
  </si>
  <si>
    <t>EN EL MARCO DEL PACTO DE INTEGRACIÓN VECINAL UPZ 85 SE SOLICITA OPERATIVOS DE CONTROL DE TRÁNSITO EN LA KR 81 # 77-51 CONJUNTO RESIDENCIAL LA MACARENA 1 Y 3</t>
  </si>
  <si>
    <t>SE SOLICITA MEDIANTE LA PLATAFORMA BOGOTA TE ESCUCHA OPERATIVOS DE CONTROL DE TRÁNSITO POR INVASIÓN DE ESPACIO PUBLICO EN LA KR 81 # 77-51 CONJUNTO RESIDENCIAL LA MACARENA 1 Y 3 RADICADO # 2110612022 DEL 01-06-2022. SE INDICA AL PETICIONARIO NÚMERO DE RADICADO Y PROCESO PARA REALIZAR TRAZABILIDAD DE LA SOLICITUD.</t>
  </si>
  <si>
    <t>CL 77 SUR # 81-80</t>
  </si>
  <si>
    <t xml:space="preserve">EN EL MARCO DEL PACTO DE INTEGRACIÓN VECINAL UPZ 85 SE SOLICITA OPERATIVOS DE CONTROL DE TRÁNSITO EN LA CL 77 SUR # 81-80 CONJUNTO RESIDENCIAL MALPELO 1 Y 2 </t>
  </si>
  <si>
    <t>SE SOLICITA MEDIANTE LA PLATAFORMA BOGOTA TE ESCUCHA OPERATIVOS DE CONTROL DE TRÁNSITO POR INVASIÓN DE ESPACIO PUBLICO EN LA CL 77 SUR # 81-80 CONJUNTO RESIDENCIAL MALPELO 1 Y 2 RADICADO # 2110712022 DEL 01-06-2022. SE INDICA AL PETICIONARIO NÚMERO DE RADICADO Y PROCESO PARA REALIZAR TRAZABILIDAD DE LA SOLICITUD.</t>
  </si>
  <si>
    <t>CL 81 SUR # 81-90</t>
  </si>
  <si>
    <t xml:space="preserve">EN EL MARCO DEL PACTO DE INTEGRACIÓN VECINAL UPZ 85 SE SOLICITA OPERATIVOS DE CONTROL DE TRÁNSITO EN LA CL 81 SUR # 81-90 CONJUNTO RESIDENCIAL MALPELO 2 </t>
  </si>
  <si>
    <t>SE SOLICITA MEDIANTE LA PLATAFORMA BOGOTA TE ESCUCHA OPERATIVOS DE CONTROL DE TRÁNSITO POR INVASIÓN DE ESPACIO PUBLICO EN LA CL 81 SUR # 81-90 CONJUNTO RESIDENCIAL MALPELO 2  RADICADO # 2110712022 DEL 01-06-2022. SE INDICA AL PETICIONARIO NÚMERO DE RADICADO Y PROCESO PARA REALIZAR TRAZABILIDAD DE LA SOLICITUD.</t>
  </si>
  <si>
    <t>CL 77 SUR # 81H 20</t>
  </si>
  <si>
    <t>EN EL MARCO DEL PACTO DE INTEGRACIÓN VECINAL UPZ 85 SE SOLICITA OPERATIVOS DE CONTROL DE TRÁNSITO EN LA CL 77 SUR # 81H 20 CONJUNTO RESIDENCIAL TUPARROS</t>
  </si>
  <si>
    <t>SE SOLICITA MEDIANTE LA PLATAFORMA BOGOTA TE ESCUCHA OPERATIVOS DE CONTROL DE TRÁNSITO POR INVASIÓN DE ESPACIO PUBLICO EN LA CL 77 SUR # 81H 20 CONJUNTO RESIDENCIAL TUPARROS RADICADO # 2111082022 DEL 01-06-2022. SE INDICA AL PETICIONARIO NÚMERO DE RADICADO Y PROCESO PARA REALIZAR TRAZABILIDAD DE LA SOLICITUD.</t>
  </si>
  <si>
    <t>CL 77 SUR KR 81 AV CIUDAD DE CALI</t>
  </si>
  <si>
    <t>EN EL MARCO DEL PACTO DE INTEGRACIÓN VECINAL UPZ 85 SE SOLICITA REDUCTORES DE VELOCIDAD EN LA CL 77 SUR KR 81 AV CIUDAD DE CALI</t>
  </si>
  <si>
    <t>SE SOLICITA MEDIANTE LA PLATAFORMA BOGOTA TE ESCUCHA REDUCTORES DE VELOCIDAD EN LA CL 77 SUR KR 81 AV CIUDAD DE CALI RADICADO # 2111332022 DEL 01-06-2022. SE INDICA AL PETICIONARIO NÚMERO DE RADICADO Y PROCESO PARA REALIZAR TRAZABILIDAD DE LA SOLICITUD.</t>
  </si>
  <si>
    <t>ROMELIA VIVEROS</t>
  </si>
  <si>
    <t>CALLE 84 # 96-20</t>
  </si>
  <si>
    <t>LAINDEPENDENCIA</t>
  </si>
  <si>
    <t>CIUDADANA DE LALOCALIDA DE BOSA SOLICITA INFORMACION REFRENTE A SUBCIDIO DE TRANSPORTE ESCOLAR</t>
  </si>
  <si>
    <t>SE ORIENTA A LA CIUDADANA CON EL AREA ENCARGADA SECRETARIA DE EDUCACION -CADELBOSA</t>
  </si>
  <si>
    <t>REINALDO CALDERON</t>
  </si>
  <si>
    <t xml:space="preserve">CONSEJERO LOCAL DE LA BICI ASISTE AL CENTRO LOCAL DE MOVILIDAD SOLICITANDO INFORMACION RESPECTO A LAS ENTIDADES PRESENTES EN LA CASA DELA PARTICIPACION PARA LA ARTICULACION DE ACCIONES EN TEMAS DE SEGURIDAD </t>
  </si>
  <si>
    <t>SE LE BRINDA INFORMACION AL CONSEJERO DE LA BICI DONDE SE LE INDICA QUE LAS ACCIONES A REALIZAR EN ARTICULACION CON ALGUNA ENTIDAD  SE REALIZARA EN ELMARCO DE LA INSTALACION DE LA  MESA DEL CONSEJO DE LA BICI,Y /O COMO CIUDADANO CUANDO SE REQUIERA</t>
  </si>
  <si>
    <t>CL 73 SUR DESDE KR 95 HASTA LA KR 102</t>
  </si>
  <si>
    <t>Tintal Sur</t>
  </si>
  <si>
    <t>EL SR COMISIONADO A SOLICITAR OPERATIVOS DE CONTROL DE TRÁNSITO POR IEP EN LA CL 73 SUR DESDE KR 95 HASTA LA KR 102</t>
  </si>
  <si>
    <t>SE SOLICITA MEDIANTE LA PLATAFORMA BOGOTA TE ESCUCHA OPERATIVOS DE CONTROL DE TRÁNSITO POR INVASIÓN DE ESPACIO PUBLICO EN LA CL 73 SUR DESDE KR 95 HASTA LA KR 102. RADICADO # 2183292022 DEL 06-06-2022. SE INDICA AL PETICIONARIO NÚMERO DE RADICADO Y PROCESO PARA REALIZAR TRAZABILIDAD DE LA SOLICITUD.</t>
  </si>
  <si>
    <t>CL 56F SUR DESDE LA KR 95 HASTA LA KR 107</t>
  </si>
  <si>
    <t>SANTAFÉ</t>
  </si>
  <si>
    <t>EL SR COMISIONADO A SOLICITAR OPERATIVOS DE CONTROL DE TRÁNSITO POR IEP EN LA CL 56F SUR DESDE LA KR 95 HASTA LA KR 107</t>
  </si>
  <si>
    <t>SE SOLICITA MEDIANTE LA PLATAFORMA BOGOTA TE ESCUCHA OPERATIVOS DE CONTROL DE TRÁNSITO POR INVASIÓN DE ESPACIO PUBLICO EN LA CL 56F SUR DESDE LA KR 95 HASTA LA KR 107. RADICADO # 2183412022 DEL 06-06-2022. SE INDICA AL PETICIONARIO NÚMERO DE RADICADO Y PROCESO PARA REALIZAR TRAZABILIDAD DE LA SOLICITUD.</t>
  </si>
  <si>
    <t>JOSE PACANCIQUE</t>
  </si>
  <si>
    <t>CRA 78D 273G SUR 09</t>
  </si>
  <si>
    <t>DIAGONAL73G SUR 79A 09</t>
  </si>
  <si>
    <t>Manzanares</t>
  </si>
  <si>
    <t xml:space="preserve">SE SOLICITA LA EJECUCION DE OPERATIVOS DE CONTROL POR VEHICULO MAL ESTACIONADO  DE PLACAS DCB 189 DE FACATATIVA- EN LA DIAGONAL73G SUR 79A 09 </t>
  </si>
  <si>
    <t>SE SOLICITA MEDIANTE LA PLATAFORMA BOGOTA TE ESCUCHA  LA EJECUCION DE OPERATIVOS DE CONTROL POR VEHICULO MAL ESTACIONADO  DE PLACAS DCB 189 DE FACATATIVA- EN LA DIAGONAL73G SUR 79A 09 RADICADO # 2221962022 DEL 09-06-2022. SE INDICA AL PETICIONARIO NÚMERO DE RADICADO Y PROCESO PARA REALIZAR TRAZABILIDAD DE LA SOLICITUD.</t>
  </si>
  <si>
    <t>INTEGRANTE DE LA JUNTA DE ACCION COMUNAL DEL BARRIO LAURELES ASISTE AL CENTRO LOCAL DE MOVILIDAD A CONSULTAR PETICION DE  OPERATIVO DE CONTROL EN LA CALLE 73 G SUR # 79 D 25 POR INVASION DEL ESPACIO PUBLICO POR VEHICULOS</t>
  </si>
  <si>
    <t>SE VERIFICA MEDIANTE LA PLATAFORMA BOGOTA TE ESCUCHA, LA SOLICITUD DE OPERATIVOS DE CONTROL POR IEP EN LA CALLE 73 G SUR # 79D 25 -A TRAVÉS DEL RADICADO  NUMERO   941182022 DEL DÍA 10/03/2022 NÚMERO DE RADICADO Y PROCESO PARA REALIZAR TRAZABILIDAD DE LA SOLICITUD.         SE INDICA AL PETICIONARIO QUE LA PETICION YA SE ENCUENTRA EN LA SUBDIRECCIÓN DE CONTROL DE TRÁNSITO Y TRANSPORTE A TRAVÉS DE LA CUAL SE SOLCITA A DITRA LA EJECUCIÓN DE OPERATIVOS, LOS CUALES SE REALIZARAN DE ACUERDO A LA DISPONIBILIDAD DE RECURSOS DE LA ENTIDAD.</t>
  </si>
  <si>
    <t>PILAR CONTRERAS</t>
  </si>
  <si>
    <t>ARGELIA</t>
  </si>
  <si>
    <t xml:space="preserve">CIUDADANA DE LA LOCALIDA DE BOSA SOLICITA INFORMACION RESPECTO AL PASO A PASO PARA EL REGISTRO DE SUS BICICLETAS </t>
  </si>
  <si>
    <t xml:space="preserve">SE ORIENTA A LA CIUDADANA LA MANERA DE COMO REGISTRAR SU BICICLETA EN LA PAG.WWW,REGISTROBICIBOGOTA.GOV.CO </t>
  </si>
  <si>
    <t>ANONIMO</t>
  </si>
  <si>
    <t xml:space="preserve">KR79B 58M - 15 </t>
  </si>
  <si>
    <t>JOSÉANTONIO GALAN</t>
  </si>
  <si>
    <t>SE SOLICITA LA EJECUCION DE OPERATIVO DE CONTROL POR IEP DE GRUA QUE GENERA CONTAMINACION E INSEGURIDAD VIAL EFECTUANDO LA CALIDAD DE VIDA DE LOS RESIDENTES, SE SOLCITA QUE SE REALICE ENTRE LAS 7:00AM- 8:00PM, EN LA KR79B 58M - 15 SUR BARRIO JOSE ANTONIO GALAN</t>
  </si>
  <si>
    <t>SE SOLICITA MEDIANTE LA PLATAFORMA BOGOTA TE ESCUCHA LA EJECUCION DE OPERATIVO DE CONTROL POR IEP DE GRUA QUE GENERA CONTAMINACION E INSEGURIDAD VIAL EFECTUANDO LA CALIDAD DE VIDA DE LOS RESIDENTES, SE SOLCITA QUE SE REALICE ENTRE LAS 7:00AM- 8:00PM, EN LA KR79B 58M - 15 SUR BARRIO JOSE ANTONIO GALAN. RADICADO 2307112022 DEL DÍA 16/06/2022 SE INDICA AL PETICIONARIO NÚMERO DE RADICADO Y PROCESO PARA REALIZAR TRAZABILIDAD DE LA SOLICITUD.</t>
  </si>
  <si>
    <t>LUIS ALBERTO SANTIUSTI LEMOS</t>
  </si>
  <si>
    <t>CALLE 73 D # 81C 76 SUR</t>
  </si>
  <si>
    <t xml:space="preserve">CIUDADANO DE LALOCALIDAD DE BOSA ASISTE AL CENTRO LOCALDE MOVILIDAD YSE ORIENTA  Y REALIZA EL REGISTRO DE LA BICI EN LA PAGINA DE REGISTRO BICI BOGOTA </t>
  </si>
  <si>
    <t>DESDE EL CENTRO LOCAL DE MOVILIDAD SE ACOMPAÑA Y ORIENTA AL CIUDADANO A REALIZAR ELREGISTTRO DE SU BICICLETA CON   SERIAL AAAPMFK</t>
  </si>
  <si>
    <t>CONSORCION SANTA MARIA 004</t>
  </si>
  <si>
    <t>7031789 – 3112119084</t>
  </si>
  <si>
    <t>Carrera 86F No. 51-18 Sur</t>
  </si>
  <si>
    <t>DG 49 SUR ENTRE TV 85 A 86</t>
  </si>
  <si>
    <t>EL CONSORCIO SANTA MARIA 004 SOLICITA CONTROL EN LA DG 49 SUR ENTRE TV 85 A 86</t>
  </si>
  <si>
    <t>SE SOLICITA MEDIANTE LA PLATAFORMA BOGOTA TE ESCUCHA SOLICITUD DE CONTROL POR PARTE DEL CONSORCIO SANTA MARIA GRUPO 4, RADICADO 2347832022 DEL DÍA 21/06/2022 SE INDICA AL PETICIONARIO NÚMERO DE RADICADO Y PROCESO PARA REALIZAR TRAZABILIDAD DE LA SOLICITUD.</t>
  </si>
  <si>
    <t>EL COMISIONADO SOLICITA INFORMACIÓN SOBRE LAS FECHAS DE PAGO DE COMPARENDOS CON DESCUENTO</t>
  </si>
  <si>
    <t>SE INFORMA AL COMISIONADO QUE HAY PLAZO HASTA EL 14 DE SEPTIEMBRE 2022 PARA APROVECHAR LA AMNISTÍA DE ACUERDO A LA LEY  2155 de 14 de septiembre de 2021</t>
  </si>
  <si>
    <t>LA CIUDADANA NECESITA SABER COMO DEJAR DE PAGAR IMPUESTO A UN CARRO QUE FUE CHATARRIZADO</t>
  </si>
  <si>
    <t>SE DIRECCIONA A LA CIUDADANA A LA A CANAL PARA RECIBIR ORIENTACIÓN AL RESPECTO</t>
  </si>
  <si>
    <t>INÍRIDA CASTAÑO</t>
  </si>
  <si>
    <t>ESTACIÓN</t>
  </si>
  <si>
    <t xml:space="preserve">LA CIUDADANA SE ACERCA A CONSULTAR POR UN COMPARENDO QUE LE APARECE A SU ESPOSO EN EL MUNICIPIO DE SOACHA </t>
  </si>
  <si>
    <t>SE DIRECCIONA A LA CIUDADANA A ORGANISMO DE TRÁNSITO CORRESPONDIENTE PARA REALIZAR LA CONFIRMACIÓN DE LA INFORMACIÓN Y PODER REALIZAR EL RESPECTIVO TRÁMITE</t>
  </si>
  <si>
    <t>RUTH PÉREZ SALDARRIAGA</t>
  </si>
  <si>
    <t xml:space="preserve">LA CIUDADANA SE ACERCA PARA SOLICITAR INFORMACIÓN DE UN COMPARENDO </t>
  </si>
  <si>
    <t>SE REALIZA LA CONSULTA A TRAVÉS DE LA PÁG. DE LA SDM Y SE IMPRIME EL RESPECTIVO COMPARENDO PARA QUE LA CIUDADANA REALICE EL TRÁMITE.</t>
  </si>
  <si>
    <t>CARLOS JULIO DIAZ</t>
  </si>
  <si>
    <t xml:space="preserve"> CL 57 C S # 89 - 69</t>
  </si>
  <si>
    <t>EL CIUDADANO  ASISTE AL CLM  A REALIZAR EL REGISTRO DE LA BICI MANIFESTANDO QUE NO SABE LEER NI ESCRIBIR Y QUE NO TIENE CORREO ELECTRÓNICO</t>
  </si>
  <si>
    <t>SE ASISTE AL CIUDADANO CREÁNDOLE UN CORREO ELECTRÓNICO Y REGISTRÁNDOLE SU BICICLETA, ADEMÁS SE LE ENTREGA LA INFORMACIÓN ESCRITA CON LOS DATOS DEL CORREO PERSONAL Y DE REGISTRO BICI. SERIAL DEL STICKER AAAPMTY</t>
  </si>
  <si>
    <t>DANIEL EDUARDO ALBARRACIN GUERRERO</t>
  </si>
  <si>
    <t>TV 87 57D 15 SUR</t>
  </si>
  <si>
    <t>ESCOCIA</t>
  </si>
  <si>
    <t>EL CIUDADANO  ASISTE AL CLM  A REALIZAR EL REGISTRO DE LA BICI MANIFESTANDO QUE SU CELULAR NO DESPLIEGA MENÚ PARA CONTINUAR PROCESO DE REGISTRO Y NO POSEE COMPUTADOR EN SU CASA</t>
  </si>
  <si>
    <t>SE ASISTE AL CIUDADANO REALIZANDO EL REGISTRO DE SU BICICLETA. SERIAL DEL STICKER AAAPMUF</t>
  </si>
  <si>
    <t>JUNTA DE ACCION COMUNAL LOS NARANJOS</t>
  </si>
  <si>
    <t>CARRERA 80I # 71 B 27 SUR</t>
  </si>
  <si>
    <t>CRA 80 I # 71 B 27 SUR</t>
  </si>
  <si>
    <t>LOS NARANJOS</t>
  </si>
  <si>
    <t>LA JUNTA DE ACCION COMUNAL NARANJOS REALIZA SOCLITIUD RESPECTO A RETIRO DE VALLAS QUE  INSTALO LA SECRETARÍA DE MOVILIDAD, HACE VARIOS AÑOS Y SE REFIRE NO PRESENTAN NINGUNA FUNCIÓN AL CONTRARIO ES UN DAÑO AL MEDIO AMBIENTE VISUAL Y ESTORBAN PARA UNA BUENA MOVILIDAD PEATONAL YA QUE ESTÁN SOBRE LOS ANDENES ESTÁS VALLAS LAS INSTALARON A LO LARGO DE LA CARRERA 81 DE LA CALLE 70 BIS SUR Y LA CALLE 73D SUR EN AMBOS COSTADOS REVISAR CRUCES DE ALTO TRÁFICO VEHICULAR DE SERVICIO PÚBLICO, 2- SE SOLICITA LA IMPLEMENTACION  REDUCTORES DE VELOCIDAD PARA MINIMIZAR LA CALIDAD EN VARIOS CRUCES DE VÍAS VEHICULARES Y ESCOLARES DEL BARRIO.RADICADO 2474092022 DEL DÍA 05/07/2022 SE INDICA AL PETICIONARIO NÚMERO DE RADICADO Y PROCESO PARA REALIZAR TRAZABILIDAD DE LA SOLICITUD.</t>
  </si>
  <si>
    <t>SE SOLICITA MEDIANTE LA PLATAFORMA BOGOTA TE ESCUCHA SOLCITUD DE  LA JUNTA DE ACCION COMUNAL NARANJOSRESPECTO A RETIRO DE VALLAS QUE  INSTALO LA SECRETARÍA DE MOVILIDAD, HACE VARIOS AÑOS Y SE REFIRE NO PRESENTAN NINGUNA FUNCIÓN AL CONTRARIO ES UN DAÑO AL MEDIO AMBIENTE VISUAL Y ESTORBAN PARA UNA BUENA MOVILIDAD PEATONAL YA QUE ESTÁN SOBRE LOS ANDENES ESTÁS VALLAS LAS INSTALARON A LO LARGO DE LA CARRERA 81 DE LA CALLE 70 BIS SUR Y LA CALLE 73D SUR EN AMBOS COSTADOS REVISAR CRUCES DE ALTO TRÁFICO VEHICULAR DE SERVICIO PÚBLICO, 2- SE SOLICITA LA IMPLEMENTACION  REDUCTORES DE VELOCIDAD PARA MINIMIZAR LA CALIDAD EN VARIOS CRUCES DE VÍAS VEHICULARES Y ESCOLARES DEL BARRIO.RADICADO 2474092022 DEL DÍA 05/07/2022 SE INDICA AL PETICIONARIO NÚMERO DE RADICADO Y PROCESO PARA REALIZAR TRAZABILIDAD DE LA SOLICITUD.</t>
  </si>
  <si>
    <t>GRACIELA LOPEZ ATUESTA</t>
  </si>
  <si>
    <t>CALLE 87 # 79D 34 gracielalopezatuesta@gmail.com</t>
  </si>
  <si>
    <t>CALLE 74# 79D 40- calle 73 d con kra 80 -calle 73 d con kra 80 j</t>
  </si>
  <si>
    <t>COMISION DE SEGURIDAD DE LA JUNTA DE ACCION COMUNAL LAURELES DE LA LOCALIDAD DE BOSA SOLICITA OPERATIVO DE CONTROL EN EL SECTOR DE LAURELES POR INVASION DEL ESPACIO PUBLICO POR UNA CAMIONETA QUE SE ESTACIONA EN LA  CALLE 74# 79D 40 TIENE EL ESPACIO PUBLICO COMO PARQUEADERO TAMBIEN SOLICITA REDUCTORES DE VELOCIDAD EN LA POR LA ALTA ACCIDENTALIDAD QUE SE PRESENTA EN LA ZONA.</t>
  </si>
  <si>
    <t>SE SOLICITA MEDIANTE LA PLATAFORMA BOGOTA TE ESCUCHA LA EJECUCION DE  OPERATIVO DE CONTROL EN EL SECTOR DE LAURELES POR INVASION DEL ESPACIO PUBLICO POR UNA CAMIONETA QUE SE ESTACIONA EN LA  CALLE 74# 79D 40 TIENE EL ESPACIO PUBLICO COMO PARQUEADERO TAMBIEN SOLICITA REDUCTORES DE VELOCIDAD EN LA POR LA ALTA ACCIDENTALIDAD QUE SE PRESENTA EN LA ZONA.RADICADO 2507702022 DEL DÍA 07/07/2022 SE INDICA AL PETICIONARIO NÚMERO DE RADICADO Y PROCESO PARA REALIZAR TRAZABILIDAD DE LA SOLICITUD.</t>
  </si>
  <si>
    <t>PRESIDENTE DE LA JUNTA DE ACCION COMUNAL ASISTE AL CENTROLOCAL DEMOVILIDAD SOLICITA INFORMACION FRENTE A OPERATIVO DE CONTROL QUE SOLICITO</t>
  </si>
  <si>
    <t>SE VERIFICA MEDIANTE LA PLATAFORMA BOGOTA TE  ESCUCHA Y SE LE INDICA QUE YA FUE REMITIDO A LA  SUBDIRECCIÓN DE CONTROL DE TRÁNSITO Y TRANSPORTE Y LOS OPERATIVOS SON EJECUTADOS DE ACUERDO A LA DISPONIBILIDAD DE LA DITRA.</t>
  </si>
  <si>
    <t>ALCALDIA LOCAL DE BOSA</t>
  </si>
  <si>
    <t>CRA 94 ENTRE CALLE 83 Y 87SUR</t>
  </si>
  <si>
    <t xml:space="preserve"> ALCALDÍA LOCAL DE BOSA A TRAVÉS DE LA PRESENTE SOLICITUD DE LA COMUNIDAD DE PARQUES DE BOGOTÁ, LA CUAL MANIFIESTA SE REQUIERE 1- LA INSTALACIÓN DE REDUCTORES DE VELOCIDAD Y SEÑALIZACION DE ZONA ESCOLAR PARA MEJORAR LA SEGURIDAD VIAL ESCOLAR, EN EL SIGUIENTE PUNTO DE LA LOCALIDAD DE BOSA: CARRERA 94 ENTRE CALLES 83 Y 87 SUR (COLEGIOS: LAUREL DE CERA Y PARQUES DE BOGOTÁ). LA CIUDADANA MANIFIESTA QUE ES UN PUNTO CRÍTICO DEBIDO A QUE TODO TIPO DE VEHÍCULOS TRANSITAN A ALTAS VELOCIDADES Y SE REQUIERE GARANTIZAR LA SEGURIDAD VIAL Y PERMITIR EL ADECUADO TRÁNSITO DE PEATONES, PRIORIZANDO A LA COMUNIDAD ESTUDIANTIL Y VECINOS DEL SECTOR. SE SOLICITA PRIMORDIALMENTE LA INSTALACIÓN DE REDUCTORES DE VELOCIDAD Y DE SEÑALIZACIÓN DE ZONA ESCOLAR3-TAMBIÉN SOLICITAN SE PUEDAN REALIZAR OPERATIVOS DE CONTROL Y SENSIBILIZACIONES CON LOS CONDUCTORES DEL TRANSPORTE ILEGAL Y BICITAXISMO, DEBIDO A QUE SE HAN PRESENTADO FUERTES ACCIDENTES ALREDEDOR DEL SECTOR DE PARQUES DE BOGOTÁ, PERO NADIE RESPONDE POR LAS LESIONES DE LOS HABITANTES DEL SECTOR.</t>
  </si>
  <si>
    <t>SE SOLICITA MEDIANTE LA PLATAFORMA BOGOTA TE ESCUCHAREQUIERE 1- LA INSTALACIÓN DE REDUCTORES DE VELOCIDAD Y SEÑALIZACION DE ZONA ESCOLAR PARA MEJORAR LA SEGURIDAD VIAL ESCOLAR, EN EL SIGUIENTE PUNTO DE LA LOCALIDAD DE BOSA: CARRERA 94 ENTRE CALLES 83 Y 87 SUR (COLEGIOS: LAUREL DE CERA Y PARQUES DE BOGOTÁ). PRIMORDIALMENTE2- LA INSTALACIÓN DE REDUCTORES DE VELOCIDAD Y DE SEÑALIZACIÓN DE ZONA ESCOLAR3-TAMBIÉN SOLICITAN SE PUEDAN REALIZAR OPERATIVOS DE CONTROL Y SENSIBILIZACIONES CON LOS CONDUCTORES DEL TRANSPORTE ILEGAL Y BICITAXISMO, DEBIDO A QUE SE HAN PRESENTADO FUERTES ACCIDENTES ALREDEDOR DEL SECTOR DE PARQUES DE BOGOTÁ CON NUMERO DE RADICADO 2548692022  PARA REALIZAR TRAZABILIDAD A SU SOLICITUD</t>
  </si>
  <si>
    <t>SE SOLICITA MEDIANTE LA PLATAFORMA BOGOTA TE ESCUCHA OPERATIVOS DE CONTROL DE TRÁNSITO NOCTURNO POR INVASIÓN DE ESPACIO PUBLICO EN LA KR 81A CL 58G SUR BARRIO LA RIVIERA AL LADO DEL COLEGIO DE LA BICI CON RADICADO # 2551482022 DEL 11-07-2022. SE INDICA AL PETICIONARIO NÚMERO DE RADICADO Y PROCESO PARA REALIZAR TRAZABILIDAD DE LA SOLICITUD.</t>
  </si>
  <si>
    <t>DAVID CASTAÑO</t>
  </si>
  <si>
    <t>KR 78G CON CL 65 SUR</t>
  </si>
  <si>
    <t>La Amistad</t>
  </si>
  <si>
    <t>EL CIUDADADO SOLICITA LA EJECUCIÒN DE OPERATIVOS DE CONTROL A BICITAXITAS QUIENES INVADEN LA VÍA Y ESPACIO PÚBLICO</t>
  </si>
  <si>
    <t>SE SOLICITA MEDIANTE LA PLATAFORMA BOGOTA TE ESCUCHA  LA EJECUCIÒN DE OPERATIVOS DE CONTROL A BICITAXITAS QUIENES INVADEN LA VÍA Y ESPACIO PÚBLICO EN LA KR 78G CON CL 65 SUR. CON RADICADO # 2600072022 DEL 14-07-2022. SE INDICA AL PETICIONARIO NÚMERO DE RADICADO Y PROCESO PARA REALIZAR TRAZABILIDAD DE LA SOLICITUD.</t>
  </si>
  <si>
    <t>FERNANDO CELIS</t>
  </si>
  <si>
    <t>KR 80B BIS CON CALLE 63 SUR AL COSTADO DE LA PLAZA DE BOSA CENTRO</t>
  </si>
  <si>
    <t>EL SEÑOR REPRESENTANTE DE LA PLAZA DE BOSA CENTRO SE ACERCA AL CLM A SOLICITAR OPERATIVO DE CONTROL DE TRANSITO POR IEP EN LA KR 80B BIS CON CALLE 63 SUR AL COSTADO DE LA PLAZA DE BOSA CENTRO YA QUE EL ESTACIONAMIENTO IRREGULAR DE CARROS EN EL SECTOR AFECTA LA ACTIVIDAD DE CARGUE Y DESCARGUE DE LOS COMERCIANTES DE LOS ESTABLECIMIENTOS DE LA PLAZA.</t>
  </si>
  <si>
    <t>SE SOLICITA OPERATIVO DE CONTROL TRANSITO POR IEP MEDIANTE LA PLATAFORMA BOGOTA TE ESCUCHA EN LA KR 80B BIS CON CALLE 63 SUR AL COSTADO DE LA PLAZA DE BOSA CENTRO CON RADICADO # 2593632022 DEL 14-07-2022. SE INDICA AL PETICIONARIO NÚMERO DE RADICADO Y PROCESO PARA REALIZAR TRAZABILIDAD DE LA SOLICITUD.</t>
  </si>
  <si>
    <t>JOSÉ WILLIAM SÁNCHEZ MACÍAS</t>
  </si>
  <si>
    <t>EL CIUDADANO SE ACERCA AL CLM A REALIZAR CONSULTA POR LA IMPOSICIÓN DE UN COMPARENDO COMO CICLISTA</t>
  </si>
  <si>
    <t>DESDE EL CLM SE REALIZA CONSULTA DEL COMPARENDO EN LA PÁGINA DE LA SDM Y SE ENTREGA IMPRESA LA INFORMACIÓN ADEMÁS SE INFORMA QUE PUEDE MARCAR LA LÍNEA 195 OPCIÓN 4 PARA LA SOLICITUD DE AGENDAMIENTO PARA EL CURSO.</t>
  </si>
  <si>
    <t>GOBERNADORA SANDRA  DEL CABILDO INDÍGENA MUISCA DE BOSA</t>
  </si>
  <si>
    <t>CARGA Y DESCARGA</t>
  </si>
  <si>
    <t>Plan Parcial El Eden</t>
  </si>
  <si>
    <t>San Bernandino</t>
  </si>
  <si>
    <t xml:space="preserve">DE ACUERDO A REUNIÓN CONVOCADA POR EL MINISTERIO DEL INTERIOR,  RESPECTO AL ““PLAN PARCIAL EL EDÉN – EL DESCANSO”, LA GOBERNADORA SANDRA  DEL CABILDO INDÍGENA MUISCA DE BOSA, REFIERE   QUE: “MEDIANTE LA ALCALDÍA LOCAL DE BOSA, SE SOLICITÓ LA VALIDACIÓN DE RESTRICCIÓN DE VEHÍCULOS DE CARGA ESPECÍFICAMENTE VEHÍCULOS DE CIRCULACIÓN DE MATERIALES DE CONSTRUCCIÓN EN EL ÁREA DEL PLAN PARCIAL DEL EDÉN EL DESCANSO. DE ACUERDO A RADICADOS 20215700592081 SDM Y 20215731241771”. </t>
  </si>
  <si>
    <t>SE SOLICITA MEDIANTE LA PLATAFORMA BOGOTA TE ESCUCHA VALIDACIÓN Y RESPUESTA   DE ACUERDO A SOLICITUD DE LA GOBERNADORA SANDRA  DEL CABILDO INDÍGENA MUISCA DE BOSA, QUIEN REFIERE   QUE: “MEDIANTE LA ALCALDÍA LOCAL DE BOSA, SE SOLICITÓ LA VALIDACIÓN DE RESTRICCIÓN DE VEHÍCULOS DE CARGA ESPECÍFICAMENTE VEHÍCULOS DE CIRCULACIÓN DE MATERIALES DE CONSTRUCCIÓN EN EL ÁREA DEL PLAN PARCIAL DEL EDÉN EL DESCANSO. DE ACUERDO A RADICADOS 20215700592081 SDM Y 20215731241771”. ON RADICADO #  2630402022 DEL 18-07-2022. SE INDICA AL PETICIONARIO NÚMERO DE RADICADO Y PROCESO PARA REALIZAR TRAZABILIDAD DE LA SOLICITUD.</t>
  </si>
  <si>
    <t>ANA ISABEL RAMÍREZ FARFÁN</t>
  </si>
  <si>
    <t>CL 65I SUR # 80A 36</t>
  </si>
  <si>
    <t>TV 80B ENTRE CL 65I Y CL 65F SUR</t>
  </si>
  <si>
    <t xml:space="preserve">GONZÁLO JIMÉNEZ DE QUESADA </t>
  </si>
  <si>
    <t>LA CIUDADANA SE ACERCA AL CLM MANIFESTANDO SU MALESTAR YA QUE SE SIENTE AFECTADA EN SU SALUD PORQUE EN LA TV 80B ENTRE CL 65I Y CL 65F SUR LA SDM INSTALÓ UNOS REDUCTORES DE VELOCIDAD QUE GENERAN DEMASIADA VIBRACIÓN Y NO LE PERMITEN DESCANSAR COMO ES NECESARIO, ADEMÁS LOS CONDUCTORES NO RESPETAN DICHOS REDUCTORES Y PASAN A ALTAS VELOCIDADES, LA CIUDADANA TAMBIEN REFIERE QUE LAS VIBRACIONES ESTÁN AFECTANDO LA ESTRUCTURA DE SU CASA.</t>
  </si>
  <si>
    <t>SE SOLICITA MEDIANTE LA PLATAFORMA BOGOTÁ TE ESCUCHA REQUERIMIENTO  DE LA CIUDADANA FRENTE A LA VIBRACIÓN GENERADA POR REDUCTORES DE VELOCIDAD INSTALADOS FRENTE A SU RESIDENCIA EN LA TV 80B ENTRE CL 65I Y CL 65F SUR. # DE RADICADO 2632822022 DEL DÍA 18/07/2022</t>
  </si>
  <si>
    <t xml:space="preserve">EL CIUDADANO SE ACERCA AL CLM PARA REALIZAR SEGUIMIENTO A SU SOLICITUD REALIZADA EL 12-05-2022: SOLICITUD MEDIANTE LA PLATAFORMA BOGOTA TE ESCUCHA REDUCTORES DE VELOCIDAD EN LA KR 91 # 70 B CON AV. TINTAL. NÚMERO DE RADICADO 1859912022. </t>
  </si>
  <si>
    <t>DE ACUERDO A LA SOLICITUD DEL CIUDADANO, DESDE EL CLM 07 SE ENTREGA IMPRESA LA RESPUESTA EMITIDA POR LA SDM NUMERO 1859912022.</t>
  </si>
  <si>
    <t>JOSE PACANCHIQUE</t>
  </si>
  <si>
    <t>MANZANARES</t>
  </si>
  <si>
    <t>PRESIDENTE DE LA JUNTA DE ACCION COMUNAL DEL BARRIO MANZANARES ASISTE AL CENTRO LOCAL DE MOVILIDAD PARA HACER SEGUIMIENTO A SU SOLICITUD DEL 09-06-2022 Y APORTAR FOTOS PENDIENTES</t>
  </si>
  <si>
    <t>DESDE EL CLM BOSA SE INFORMA NÚMERO DE CELULAR DEL CLM PARA QUE PUEDA REMITIR LAS FOTOS PENDIENTES</t>
  </si>
  <si>
    <t>LIDA LÓPEZ</t>
  </si>
  <si>
    <t>LA CIUDADANA SE ACERCA AL CLM A SOLICITAR ORIENTACIÓN PARA REALIZAR EL REGISTRO DE SU BICICLETA</t>
  </si>
  <si>
    <t>SE REALIZA EL REGISTRO DE LA BICI MEDIANTE LA PLATAFORMA REGISTRO BICI BOGOTÁ CON NÚMERO DE SERIAL AAAPTZH</t>
  </si>
  <si>
    <t>RODRIGO DUQUE</t>
  </si>
  <si>
    <t>CAMBIO DE SENTIDO</t>
  </si>
  <si>
    <t>KR 88D CL 73A SUR</t>
  </si>
  <si>
    <t>EL CIUDADANO SE ACERCA AL CLM PARA REALIZAR SEGUIMIENTO A SUS SOLICITUDES REALIZADAS EN  ACCIONES DE RECONOCIMIENTO TERRITORIAL SOBRE CAMBIO DE SENTIDO VIAL EL 29-06-2017.</t>
  </si>
  <si>
    <t>EN EL CLM SE CUENTA CON LA PRESENCIA DEL INGENIERO HUGO RUEDA QUIEN EN RESPUESTA A LA SOLICITUD DEL CIUDADANO PROGRAMA ACCIONES DE RECONOCIMIENTO TERRITORIAL PARA VERIFICAR LAS CONDICIONES ACTUALES DELAS VIAS Y QUE SERÁN REALIZADAS DURANTE EL MES DE AGOSTO DE 2022</t>
  </si>
  <si>
    <t>EL COMISIONADO PEDRO OSORIO SE ACERCA AL CENTRO LOCAL DE MOVILIDAD SOLICITANDO AVANCES DE LOS REQUERIMIENTOS SOLICITADOS AL AREA TECNICA.</t>
  </si>
  <si>
    <t>SELE INFORMA AL COMISIONADO QUE PARA LOS AVANCES SE ESTA EN LA ESPERA DE LA INFORMACION POR PARTEDEL INGENIERO DE AREA</t>
  </si>
  <si>
    <t>PABLO POTOSI</t>
  </si>
  <si>
    <t>KR 95 B 56F 45</t>
  </si>
  <si>
    <t>BOSA SANTA FE</t>
  </si>
  <si>
    <t xml:space="preserve">CIUDADANO DE LA LOCALIDA DE BOSA ASISTE AL CENTRO LOCAL DE MOVILIDAD SOLICITA EL REGISTRO DE SU BICICLETA </t>
  </si>
  <si>
    <t>SE REALIZA EL REGISTRO DE LA BICI MEDIANTE LA PLATAFORMA REGISTRO BICI BOGOTÁ CON NÚMERO DE SERIAL AAAPWW</t>
  </si>
  <si>
    <t xml:space="preserve">FERNANDO RUEDA RAMOS </t>
  </si>
  <si>
    <t>CALLE 53 # 9A 34</t>
  </si>
  <si>
    <t>BOSA DESPENSA</t>
  </si>
  <si>
    <t>SE REALIZA EL REGISTRO DE LA BICI MEDIANTE LA PLATAFORMA REGISTRO BICI BOGOTÁ CON NÚMERO DE SERIAL AAAPWZ</t>
  </si>
  <si>
    <t>EDGAR HERNANDO RODRIGUEZ</t>
  </si>
  <si>
    <t>CALLE 54 C SUR # 103</t>
  </si>
  <si>
    <t>EN EL MARCO DE LA JUNTA ZONAL PORVENIR EL CIUDADANO EDGAR RODRIGUEZ LIDER COMUNAL SOLICITA OPERATIVOS DE CONTROL EN LA CALLE 54 C SUR # 103 POR INVASION DEL ESPACIO PUBLICO 2- REDUCTORES DE VELOCIDAD EN CURVA PRONUNCIADA EN LA MISMA DIRECCION.</t>
  </si>
  <si>
    <t>SE ELEVA SOLICITUD MEDIANTE LA PLATAFORMA BOGOTA TE ESCUCHA LA SOLICITUD DEL  LIDER COMUNAL  OPERATIVOS DE CONTROL EN LA CALLE 54 C SUR # 103 POR INVASION DEL ESPACIO PUBLICO 2- REDUCTORES DE VELOCIDAD EN CURVA PRONUNCIADA EN LA MISMA DIRECCION. CON NUMERO DE RADICADO 2751112022. SE INDICA AL PETICIONARIO NÚMERO DE RADICADO Y PROCESO PARA REALIZAR TRAZABILIDAD DE LA SOLICITUD.</t>
  </si>
  <si>
    <t xml:space="preserve">
CALLE 56 F SUR DESDE KRA 89 B A 95 A 
KRA 88C DESDE CALLE 59-60 SUR HASTA LA 72
CALLE 69 SUR CON AUTOPISTA SUR
CALLE 71 A SUR A CALLE 73 SUR POR KRA 91 91 A COLEGIO LEONARDO POSADA
CALLE 56F SUR DE KRA 98C A 102 PORVENIR
CALLE 55 SUR KRA 100 A 102 PORVENIR
CALLE 63 SUR CON KRA 92 
CALLE 63 SUR KRA 80B BISY 80C  REDUCTORES DE VELOCIDAD
CALLE 65 SUR KRA 78A 80 C </t>
  </si>
  <si>
    <t xml:space="preserve">OPERATIVOS DE CONTROL 
CALLE 56 F SUR DESDE KRA 89 B A 95 A 
KRA 88C DESDE CALLE 59-60 SUR HASTA LA 72
CALLE 69 SUR CON AUTOPISTA SUR
CALLE 71 A SUR A CALLE 73 SUR POR KRA 91 91 A COLEGIO LEONARDO POSADA
TRANSPORTE ILEGAL 
CALLE 56F SUR DE KRA 98C A 102 PORVENIR
CALLE 55 SUR KRA 100 A 102 PORVENIR
SEÑALIZACIÓN
CALLE 63 SUR CON KRA 92 
CALLE 63 SUR KRA 80B BISY 80C  REDUCTORES DE VELOCIDAD
CALLE 65 SUR KRA 78A 80 C 
</t>
  </si>
  <si>
    <t>SE ELEVA SOLICITUD MEDIANTE LA PLATAFORMA BOGOTA TE ESCUCHA  LAS SIGUIENTES SOLICITUDES: OPERATIVOS DE CONTROL 
CALLE 56 F SUR DESDE KRA 89 B A 95 A 
KRA 88C DESDE CALLE 59-60 SUR HASTA LA 72
CALLE 69 SUR CON AUTOPISTA SUR
CALLE 71 A SUR A CALLE 73 SUR POR KRA 91 91 A COLEGIO LEONARDO POSADA
TRANSPORTE ILEGAL 
CALLE 56F SUR DE KRA 98C A 102 PORVENIR
CALLE 55 SUR KRA 100 A 102 PORVENIR
SEÑALIZACIÓN
CALLE 63 SUR CON KRA 92 
CALLE 63 SUR KRA 80B BISY 80C  REDUCTORES DE VELOCIDAD
CALLE 65 SUR KRA 78A 80 C 
 CON NUMERO DE RADICADO 2792542022 DEL DIA 01-08-2022  SE INDICA AL PETICIONARIO NÚMERO DE RADICADO Y PROCESO PARA REALIZAR TRAZABILIDAD DE LA SOLICITUD..</t>
  </si>
  <si>
    <t xml:space="preserve">LUZ FERY MONTAÑO GONZALEZ </t>
  </si>
  <si>
    <t>KR 98 B # 65-48 INT 182</t>
  </si>
  <si>
    <t xml:space="preserve">CIUDADANA DE LA LOCALIDA DE BOSA ASISTE AL CENTRO LOCAL DE MOVILIDAD SOLICITA EL REGISTRO DE SU BICICLETA </t>
  </si>
  <si>
    <t>SE REALIZA EL REGISTRO DE LA BICI MEDIANTE LA PLATAFORMA REGISTRO BICI BOGOTÁ CON NÚMERO DE SERIAL AAAPXCP</t>
  </si>
  <si>
    <t>JOSE LAZO</t>
  </si>
  <si>
    <t>CRA 78 K # 65 D 13 SUR</t>
  </si>
  <si>
    <t>LA AMISTAD</t>
  </si>
  <si>
    <t>SE REALIZA EL REGISTRO DE LA BICI MEDIANTE LA PLATAFORMA REGISTRO BICI BOGOTÁ CON NÚMERO DE SERIAL AAAPXDB</t>
  </si>
  <si>
    <t>JUAN DAVID MORA NAVARRO</t>
  </si>
  <si>
    <t>CL 59 SUR # 98-84 SUR</t>
  </si>
  <si>
    <t>SANTAFE</t>
  </si>
  <si>
    <t xml:space="preserve">CIUDADANO DE LA LOCALIDAD DE BOSA ASISTE AL CENTRO LOCAL DE MOVILIDAD SOLICITA EL REGISTRO DE SU BICICLETA </t>
  </si>
  <si>
    <t>SE REALIZA EL REGISTRO DE LA BICI MEDIANTE LA PLATAFORMA REGISTRO BICI BOGOTÁ CON NÚMERO DE SERIAL AAAPYKO</t>
  </si>
  <si>
    <t>VÍCTOR MANUEL OROZCO</t>
  </si>
  <si>
    <t>SE REALIZA EL REGISTRO DE LA BICI MEDIANTE LA PLATAFORMA REGISTRO BICI BOGOTÁ CON NÚMERO DE SERIAL AAAPYME</t>
  </si>
  <si>
    <t>LUÍS ALBERTO REINA MEDINA</t>
  </si>
  <si>
    <t>CARRERA 82F #73F 66 SUR</t>
  </si>
  <si>
    <t>SAN PEDRO</t>
  </si>
  <si>
    <t>SE REALIZA EL REGISTRO DE LA BICI MEDIANTE LA PLATAFORMA REGISTRO BICI BOGOTÁ CON NÚMERO DE SERIAL AAAPYOR</t>
  </si>
  <si>
    <t>JOSUÉ SAAVEDRA CASTILLO</t>
  </si>
  <si>
    <t>CL 60 SUR # 77K 39</t>
  </si>
  <si>
    <t>SE REALIZA EL REGISTRO DE LA BICI MEDIANTE LA PLATAFORMA REGISTRO BICI BOGOTÁ CON NÚMERO DE SERIAL AAAPYRY</t>
  </si>
  <si>
    <t>MERCEDES REYES BERNAL</t>
  </si>
  <si>
    <t>KR 80D # 60-42 SUR</t>
  </si>
  <si>
    <t xml:space="preserve">LA CIUDADANA DE LA LOCALIDAD DE BOSA ASISTE AL CENTRO LOCAL DE MOVILIDAD SOLICITA EL REGISTRO DE SU BICICLETA </t>
  </si>
  <si>
    <t>SE REALIZA EL REGISTRO DE LA BICI MEDIANTE LA PLATAFORMA REGISTRO BICI BOGOTÁ CON NÚMERO DE SERIAL AAAPYTS</t>
  </si>
  <si>
    <t>YULY VANESSA ARIAS REYES</t>
  </si>
  <si>
    <t>SE REALIZA EL REGISTRO DE LA BICI MEDIANTE LA PLATAFORMA REGISTRO BICI BOGOTÁ CON NÚMERO DE SERIAL AAAPYUG</t>
  </si>
  <si>
    <t>EL CIUDADANO SE ACERCA AL CLM PARA HACER SEGUIMIENTO A SU SOLICITUD DE OPERATIVO DE CONTROL DE TRÁNSITO POR IEP NOCTURNO EN LA KR 81A CL 58G SUR BARRIO LA RIVIERA AL LADO DEL COLEGIO DE LA BICI SE IDENTIFICA UNA CAMIONETA DE PLACAS BGS 147 ADEMAS DE OTROS CARROS, QUE CAUSAN SITUACIONES DE PELIGRO PARA LA COMUNIDAD DEL SECTOR. EL CIUDADANO INFORMA QUE NO SE HA REALIZAFO DICHO OPERATIVO</t>
  </si>
  <si>
    <t>DESDE EL CLM SE INFORMA AL CIUDADANO TRZABILIDAD SOLICITUD POR MEDIO DE LA PÁGINA BOGOTÁ TE ESCUCHA  DEL RADICADO # 2551482022 DEL 11-07-2022 Y SE EXPPLICA QUE LA EJECUCIÓN DEL OPERATIVO CON OP-132423-20  ESTÁ SUJETO A LA DISPONIBILIDAD DE RECURSOS HUMANOS Y TÉCNICOS DE LA POLICÍA METROPOLITANA DE TRÁNSITO</t>
  </si>
  <si>
    <t>ANGIE SANCHEZ</t>
  </si>
  <si>
    <t>LA CIUDADANA SE ACERCA PARA SOLICITAR INFORMACIÓN SOBRE ORVI</t>
  </si>
  <si>
    <t>DESDE EL CLM SE BRINDA INFORMACIÓN SOBRE LOS CANALES DE ATENCIÓN DEL ORVI</t>
  </si>
  <si>
    <t xml:space="preserve">EL CIUDADANO SE ACERCA A SOLICITAR INFORMACIÓN SOBRE RESULTADOS DE JORNADA INFORMATIVA POR IEP REALIZADA EL 03-08-2022 POR VEHÍCULO PLACAS DCB 189 DE FACATATIVA- EN LA DIAGONAL 73G SUR 79A 09 </t>
  </si>
  <si>
    <t>DESDE EL CLM DE BOSA SE INFORMA QUE SE REALIZÓ ACERCAMIENTO CON EL DUEÑO DEL VEHÍCULO, Y  JORNADA INFORMATIVA EN EL SECTOR EL DÍA 03-08-2022, EN ARAS DE CREAR  UNA CULTURA DE AUTOCONTROL Y AUTORREGULACIÓN.</t>
  </si>
  <si>
    <t xml:space="preserve">LUZ DARY CRUZ ROMERO </t>
  </si>
  <si>
    <t>SE REALIZA EL REGISTRO DE LA BICI MEDIANTE LA PLATAFORMA REGISTRO BICI BOGOTÁ CON NÚMERO DE SERIAL AAAPYYL</t>
  </si>
  <si>
    <t>JUAN CARLOS BUITRAGO LEON</t>
  </si>
  <si>
    <t>SE REALIZA EL REGISTRO DE LA BICI MEDIANTE LA PLATAFORMA REGISTRO BICI BOGOTÁ CON NÚMERO DE SERIAL AAAPYZR</t>
  </si>
  <si>
    <t xml:space="preserve">JOSE PASCUAL CUSBA </t>
  </si>
  <si>
    <t>KR 78 F # 65 A 36 SUR</t>
  </si>
  <si>
    <t xml:space="preserve">CIUDADANO DE LA LOCALIDAD DE BOSA SOLICITA COMPROBANTE DE REGISTRO DE SU BICICLETA </t>
  </si>
  <si>
    <t>DESDE  EL CENTRO LOCAL DE MOVILIDAD SE GENERA COMPROBANTE Y SE HACE ENTREGA AL CIUDADANO CON NUMERO SERIAL AAAQBUP</t>
  </si>
  <si>
    <t xml:space="preserve">RUBEN DARIO QUINTERO </t>
  </si>
  <si>
    <t>CIUDADANO DE LA LOCALIDAD DE BOSA ASISTE AL CENTRO LOCAL DE MOVILIDAD SOLICITA INFORMACION RESPECTO A COMPARENDOS Y DESCARGUE DE LOS MISMOS.</t>
  </si>
  <si>
    <t xml:space="preserve">DESDE EL CENTRO LOCAL DE MOVILIDAD  SE VERIFICA LA INFORMACION  EN LA PAGINA DE LA SDM,LA CUAL ES INFORMADA AL CIUDADANO,  DE IGUAL MODO SE A CONOCER  CANALES DE COMUNICACIÓN Y EL Y EL PROCESO PARA SOLICITUD DEL  DESCARGUE DEL COMPARENDO DEL SISTEMA. </t>
  </si>
  <si>
    <t>JOSE GILBERTO ROMERO</t>
  </si>
  <si>
    <t>BRASILIA</t>
  </si>
  <si>
    <t>SE REALIZA EL REGISTRO DE LA BICI MEDIANTE LA PLATAFORMA REGISTRO BICI BOGOTÁ CON NÚMERO DE SERIAL AAAQHCM</t>
  </si>
  <si>
    <t>LAURELES 1 Y 2 SECTOR</t>
  </si>
  <si>
    <t>LUZ MARINA RIAÑO</t>
  </si>
  <si>
    <t>TV 77B #58A 23 SUR</t>
  </si>
  <si>
    <t>SE REALIZA EL REGISTRO DE LA BICI MEDIANTE LA PLATAFORMA REGISTRO BICI BOGOTÁ CON NÚMERO DE SERIAL AAAQHDY</t>
  </si>
  <si>
    <t>ALCALDIA LOCAL</t>
  </si>
  <si>
    <t>KRA 80 K # 60I-28</t>
  </si>
  <si>
    <t xml:space="preserve">Carrera 73 A con calle 56 Sur (Nuevo Chile). </t>
  </si>
  <si>
    <t>NUEVO CHILE</t>
  </si>
  <si>
    <t>LA COMUNIDAD DE LA LOCALIDAD DE BOSA SOLICITA REDUCTORES DE VELOCIDAD - CARRERA 73 A CON CALLE 56 SUR (NUEVO CHILE). LA CIUDADANA MANIFIESTA QUE ES UN PUNTO CRÍTICO DEBIDO LA CALLE SE ENCUENTRA EN BAJADA Y A QUE TODO TIPO DE VEHÍCULOS TRANSITAN A ALTAS VELOCIDADES Y SE REQUIERE GARANTIZAR LA SEGURIDAD VIAL Y PERMITIR EL ADECUADO TRÁNSITO DE PEATONES, PRIORIZANDO A LA COMUNIDAD ESTUDIANTIL Y VECINOS DEL SECTOR. SE SOLICITA PRIMORDIALMENTE LA INSTALACIÓN DE REDUCTORES DE VELOCIDAD Y DE SEÑALIZACIÓN DE ZONA ESCOLAR</t>
  </si>
  <si>
    <t>SE SOLICITA MEDIANTE LA PLATAFORMA BOGOTÁ TE ESCUCHA REDUCTORES DE VELOCIDAD - CARRERA 73 A CON CALLE 56 SUR (NUEVO CHILE).  CON NUMERO DE RADICADO 3034402022 DEL DIA 22/08/2022  SE INDICA AL PETICIONARIO NÚMERO DE RADICADO Y PROCESO PARA REALIZAR TRAZABILIDAD DE LA SOLICITUD..</t>
  </si>
  <si>
    <t xml:space="preserve"> KR 80 B BIS CON CALLE 63 SUR</t>
  </si>
  <si>
    <t xml:space="preserve">
DESDE LA ALCALDÍA LOCAL DE BOSA SOLICITA OPERATIVOS D CONTROL POR IEP EN LA KR 80 B BIS CON CALLE 63 SUR AL COSTADO DE LA PLAZA DE BOSA ES UNA VIA PRINCIPAL SE ENCUENTRA HABITADA POR CAMIONES PARA LA ACTIVIDAD DE TRASTEOS OCASIONANDO MALA MOVILIDAD PARA SALIR A LA VIA PRINCIPAL Y NO PERMITE EL CARGUE Y DDESCARGUE DE MERCANCIA A LA PLAZA.</t>
  </si>
  <si>
    <t>SE SOLICITA MEDIANTE LA PLATAFORMA BOGOTÁ TE ESCUCHA OPERATIVOS DE CONTROL POR IEP EN LA KR 80 B BIS CON CALLE 63 SUR AL COSTADO DE LA PLAZA DE BOSA  NUMERO DE RADICADO 3036032022 DEL DIA 22/08/2022  SE INDICA AL PETICIONARIO NÚMERO DE RADICADO Y PROCESO PARA REALIZAR TRAZABILIDAD DE LA SOLICITUD..</t>
  </si>
  <si>
    <t>COLEGIO ARGELIA</t>
  </si>
  <si>
    <t>CALLE 63 SUR # 81 A 30</t>
  </si>
  <si>
    <t>SEMAFORIZACION</t>
  </si>
  <si>
    <t>EL COLEGIO ARGELIA SOLICITA VERIFICAR LOS TIEMPOS DEL SEMAFORO ENCALLE 63 SUR # 81 A 30 RAZON A QUE SE EVIDENCIA QUE TIENE 20 SEGUNDOS PARA EL PASO DE LA CALLE Y ENTRADA DE LOS ESTUDIANTES.</t>
  </si>
  <si>
    <t>SE SOLICITA MEDIANTE LA PLATAFORMA BOGOTÁ TE ESCUCHA VERIFICAR LOS TIEMPOS DEL SEMAFOROCALLE 63 SUR # 81 A 30 NUMERO DE RADICADO 3036222022 DEL DIA 22/08/2022  SE INDICA AL PETICIONARIO NÚMERO DE RADICADO Y PROCESO PARA REALIZAR TRAZABILIDAD DE LA SOLICITUD..</t>
  </si>
  <si>
    <t>EL COLEGIO ARGELIA DE BOSA SOLICITA OPERATIVOS DE CONTROL EN LA Cl. 63 Sur #81A-30 EN RAZON A QUE SE ESTA PRESENTANDO INVASION DEL ESPACIO PUBLICO POR LA CUADRA DE LA SALIDA Y ENTRADA DE LOS ESTUDIANTES DEL COLEGIO ARGELIO ESTO SE PRESTA PARA LA MALA MOVILIDAD Y NO PERMITE TENER UNA VISION AMPLIA DE LA VIA SE COMBIERTE EN PUNTOS CIEGOS PARA LOS ESTUDIANTES.</t>
  </si>
  <si>
    <t>SE SOLICITA MEDIANTE LA PLATAFORMA BOGOTÁ TE ESCUCHAOPERATIVOS DE CONTROL EN LA Cl. 63 Sur #81A-30 NUMERO DE RADICADO 3036282022 DEL DIA 22/08/2022  SE INDICA AL PETICIONARIO NÚMERO DE RADICADO Y PROCESO PARA REALIZAR TRAZABILIDAD DE LA SOLICITUD..</t>
  </si>
  <si>
    <t>WALDIR GAVIRIA</t>
  </si>
  <si>
    <t>CALLE 80SUR # 78-G-85</t>
  </si>
  <si>
    <t>SAN DIEGO</t>
  </si>
  <si>
    <t>CIUDADANO DE LA LOCALIDAD DE BOSA SE ACERCA AL CLM A REGISTRAR SU BICICLETA</t>
  </si>
  <si>
    <t>SE REALIZA EL REGISTRO DE LA BICI MEDIANTE LA PLATAFORMA REGISTRO BICI BOGOTÁ CON NÚMERO DE SERIAL AAAQIMI</t>
  </si>
  <si>
    <t>ULDARICO GOMEZBENABIDES</t>
  </si>
  <si>
    <t>KRA 96 # 96-73</t>
  </si>
  <si>
    <t>PORTALDEL SOL</t>
  </si>
  <si>
    <t>SE REALIZA EL REGISTRO DE LA BICI MEDIANTE LA PLATAFORMA REGISTRO BICI BOGOTÁ CON NÚMERO DE SERIAL AAAQISS-AAAQISX</t>
  </si>
  <si>
    <t>JOSE ALBERTO SAAVEDRA</t>
  </si>
  <si>
    <t>CALLE 66 G SU R 89B 39</t>
  </si>
  <si>
    <t>ANTONIA SANTOS</t>
  </si>
  <si>
    <t>SE REALIZA EL REGISTRO DE LA BICI MEDIANTE LA PLATAFORMA REGISTRO BICI BOGOTÁ CON NÚMERO DE SERIAL AAAQJTZ</t>
  </si>
  <si>
    <t>CARLOS ALBERTO GOMEZ</t>
  </si>
  <si>
    <t>CALLE 76 SUR # 80 -N 25</t>
  </si>
  <si>
    <t>SE REALIZA EL REGISTRO DE LA BICI MEDIANTE LA PLATAFORMA REGISTRO BICI BOGOTÁ CON NÚMERO DE SERIAL AAAQJVM</t>
  </si>
  <si>
    <t>JAIME VANEGAS</t>
  </si>
  <si>
    <t>CALLE 56 D CON KRA 72 G</t>
  </si>
  <si>
    <t>CIUDADANO DE LA LOCALIDAD DE BOSA SOLICITA REDUCTORES DE VELOCIDAD EN LA CALLE 56 D CON KRA 72 G COLEGIO NUEVO CHILE POR LA ALTA VELOCIDAD CON LA QUE TRANSITAN LOS VEHICULOS ESTA VIA .</t>
  </si>
  <si>
    <t>SE SOLICITA MEDIANTE LA PLATAFORMA BOGOTÁ TE ESCUCHA REDUCTORES DE VELOCIDAD - EN LA CARRERA 72 G CON CALLE 56 DSUR (NUEVO CHILE).  CON NUMERO DE RADICADO 3130702022 DEL DIA 30/08/2022  SE INDICA AL PETICIONARIO NÚMERO DE RADICADO Y PROCESO PARA REALIZAR TRAZABILIDAD.</t>
  </si>
  <si>
    <t>Carrera 82a entre calle 67 y calle 70 b</t>
  </si>
  <si>
    <t>CIUDADANO DE LA LOCALIDAD DE BOSA SOLICITO INSTALEN REDUCTORES DE VELOCIDAD EN LA CARRERA 82A ENTRE CALLE 67 Y CALLE 70 BOSA PALESTINA. EN RAZON A ALTO FLUJO VEHICULAR POR ESTA CARRERA TRANSITA EL PROGRAMA AL COLEGIO EN BICI. TAMBIEN ALTO FLUJO DE ADULTO MAYOR.</t>
  </si>
  <si>
    <t>SE SOLICITA MEDIANTE LA PLATAFORMA BOGOTÁ TE ESCUCHA REDUCTORES DE VELOCIDAD EN LA CARRERA 82A ENTRE CALLE 67 Y CALLE 70 BOSA PALESTINA.  CON NUMERO DE RADICADO 3131402022 DEL DIA 30/08/2022  SE INDICA AL PETICIONARIO NÚMERO DE RADICADO Y PROCESO PARA REALIZAR TRAZABILIDAD.</t>
  </si>
  <si>
    <t>HERNANDO ESPEJO MORA</t>
  </si>
  <si>
    <t>KR 15B ESTE # 15B 29</t>
  </si>
  <si>
    <t>SE REALIZA EL REGISTRO DE LA BICI MEDIANTE LA PLATAFORMA REGISTRO BICI BOGOTÁ CON NÚMERO DE SERIAL AAAMTY</t>
  </si>
  <si>
    <t xml:space="preserve">SAMANTA PALACIOS </t>
  </si>
  <si>
    <t>KR 72 H 53c 52 sur</t>
  </si>
  <si>
    <t>OLARTE</t>
  </si>
  <si>
    <t>CIUDADANA DE LA LOCALIDAD DE BOSA SOLICITAN OPERATIVOS DE CONTROL A RUTAS DE TRANSPORTE INFORMAL POR LA KR 72 H 53c 52 sur TERRENO QUE EN EL MOMENTO NO SE CONOCE LA TIPOLOGIA, GENERAN MOLESTIAS AL TRANSITAR POR ESTE TERRENO QUE SE ENCUENTRA EN MAL AS CONDICIONES PARA VEHICULOS Y PEATONES.</t>
  </si>
  <si>
    <t>SE SOLICITA MEDIANTE LA PLATAFORMA BOGOTÁ TE ESCUCHA OPERATIVOS DE CONTROL A RUTAS DE TRANSPORTE INFORMAL POR LA KR 72 H 53c 52 sur TERRENO QUE EN EL MOMENTO NO SE CONOCE LA TIPOLOGIA, GENERAN MOLESTIAS AL TRANSITAR POR ESTE TERRENO QUE SE ENCUENTRA EN MAL AS CONDICIONES PARA VEHICULOS Y PEATONES CON NUMERO DE RADICADO 3199542022 DEL DIA 05/09/2022  SE INDICA AL PETICIONARIO NÚMERO DE RADICADO Y PROCESO PARA REALIZAR TRAZABILIDAD.</t>
  </si>
  <si>
    <t>EL COMISIONADO SEACERCA AL CLM A SOLICITAR PIEZA PUBLICITARIA DE LA JORNADA DE REGISTRO BICI QUE SE LLEVARÁ A CABO EL 20 DE SEPTIEMBRE EN EL SECTOR DEL BARRIO SANTAFE</t>
  </si>
  <si>
    <t>DE ACUERDO A LA SOLICITUD DEL COMISIONADO SE ENTREGA IMPRESA LA PIEZA PUBLICITARIA DE LA JORNADA DE REGISTRO BICI PROGRAMADA PARA EL 20 DE SEPTIEMBRE 2022</t>
  </si>
  <si>
    <t>RUBY RODRIGUEZ SERRANO</t>
  </si>
  <si>
    <t xml:space="preserve">KR 80D #57B 34 SUR </t>
  </si>
  <si>
    <t>LA CIUDADANA DE LA LOCALIDAD DE BOSA SE ACERCA AL CLM A REGISTRAR SU BICICLETA</t>
  </si>
  <si>
    <t>SE REALIZA EL REGISTRO DE LA BICI MEDIANTE LA PLATAFORMA REGISTRO BICI BOGOTÁ CON NÚMERO DE SERIAL AAAQMIG</t>
  </si>
  <si>
    <t>EL COMISIONADO SE ACERCA AL CLM A SOLICITAR OTRAS COPIAS DE LA PIEZA PUBLICITARIA DE LA JORNADA DE REGISTRO BICI QUE SE LLEVARÁ A CABO EL 20 DE SEPTIEMBRE EN EL SECTOR DEL BARRIO SANTAFE</t>
  </si>
  <si>
    <t>DE ACUERDO A LA SOLICITUD DEL COMISIONADO SE ENTREGAN IMPRESAS PIEZAS PUBLICITARIAS PARA LA JORNADA DE REGISTRO BICI QUE SE LLEVARÁ A CABO EL 20 DE SEPTIEMBRE EN EL SECTOR DEL BARRIO SANTAFE</t>
  </si>
  <si>
    <t>JAIME RAMOS</t>
  </si>
  <si>
    <t>EL COMISIONADO SE ACERCA AL CLM A SOLICITAR COPIA DEL ACTA DE LA COMISIÓN DE MOVILIDAD REALIZADA EL 10 DE AGOSTO 2022 DE MANERA VIRTUAL, Y A PROGRAMAR ACCIONES DE REGISTRO DE BICICLETAS PARA EL BARRIO SAN ANTONIO</t>
  </si>
  <si>
    <t xml:space="preserve">DE ACUERDO A LA SOLICITUD DEL COMISIONADO SE ENTREGA IMPRESA ELACTA DE LA COMISIÓN DE MOVILIDAD REALIZADA EL 10 DE AGOSTO 2022 DE MANERA VIRTUAL, Y SE PROGRAMA JORNADA DE REGISTRO BICI PARA EL 23 DE OCTUBRE DE 9:00AM A 12:00M EN LA KR 88I # 69A 07 SUR BARRIO SAN ANTONIO </t>
  </si>
  <si>
    <t>GERSON PÉREZ</t>
  </si>
  <si>
    <t>KR 77H #63 13 SUR</t>
  </si>
  <si>
    <t>BOSA ESTACIÓN</t>
  </si>
  <si>
    <t>EL CIUDADANO SE ACERCA AL CLM A SOLICITAR INFORMACIÓN SOBRE DESCUENTOS PARA MULTAS DE TRÁNSITO</t>
  </si>
  <si>
    <t>SE INFORMA AL CIUDADANO QUE LOS DESCUENTOS VIGENTES DE ACUERDO A LA LEY 2155 DE INVERSIÓN SOCIAL VAN HASTA EL 14 DE SEPTIEMBRE, SE REALIZA LA CONSULTA EN LA PÁGINA DE LA SECRETARÍA DE MOVILIDAD ENCONTRANDO QUE EL VEHÍCULO CON PLACA FIK99G NO APLICA PARA DICHOS DESCUENTOS Y SE DIRECCIONA A LA LÍNEA 195 PARA QUE REALICE EL TRÁMITE CORRESPONDIENTE</t>
  </si>
  <si>
    <t>SE REALIZA EL REGISTRO DE LA BICI MEDIANTE LA PLATAFORMA REGISTRO BICI BOGOTÁ CON NÚMERO DE SERIAL AAAQPSC</t>
  </si>
  <si>
    <t xml:space="preserve">Orlando Caicedo </t>
  </si>
  <si>
    <t xml:space="preserve">onixe2004@gmail.com </t>
  </si>
  <si>
    <t xml:space="preserve">Kra 95 C con calle 63 sur o AV. el Porvenir con calle 63 sur. Colegio Ciudadela el Recreo </t>
  </si>
  <si>
    <t>EL RECREO</t>
  </si>
  <si>
    <t>A SOLICITUD DE REUNION CON LA JUNTA ZONAL UPZ 86 SOLICITAN AL IDU –PUENTE PEATONAL EN LA KRA 95 C CON CALLE 63 SUR O AV. EL PORVENIR CON CALLE 63 SUR. COLEGIO CIUDADELA EL RECREO DAR RESPUESTA AL  ONIXE2004@GMAIL.COM ORLANDO CAICEDO 3132024984</t>
  </si>
  <si>
    <t>SE SOLICITA MEDIANTE LA PLATAFORMA BOGOTÁ TE ESCUCHA EN LA KRA 95 C CON CALLE 63 SUR O AV. EL PORVENIR CON CALLE 63 SUR. COLEGIO CIUDADELA EL RECREO CON NUMERO DE RADICADO 3390192022 DEL DIA 21/09/2022  SE INDICA AL PETICIONARIO NÚMERO DE RADICADO Y PROCESO PARA REALIZAR TRAZABILIDAD.</t>
  </si>
  <si>
    <t>JOSE AURELIO CAMPO</t>
  </si>
  <si>
    <t>3118363573.</t>
  </si>
  <si>
    <t xml:space="preserve">jocampo939@gmail.com </t>
  </si>
  <si>
    <t xml:space="preserve">la AV Santafé con calle 72 </t>
  </si>
  <si>
    <t>EN EL MARCO DE JUNTA ZONAL DE SEGURIDAD UPZ 87 TINTAL SUR, DE LA LOCALIDAD DE BOSA Y LA CIUDADANÍA EN LA AV SANTAFÉ SE SOLICITA OPERATIVOS DE CONTROL POR IEP EN LA  AV. SANTAFE CON CALLE 72 PARADERO DE LAS RUTAS DEL SITP BICITAXISTAS GENERAN TRANCÓN Y OBSTACULIZAN EL PASO DE LOS BUSES PARA QUE LA CIUDADANÍA TOME ESTE TRANSPORTE SE SOLICITA SENSIBILIZACIÓN A TODO ACTOR VIAL.</t>
  </si>
  <si>
    <t>SE SOLICITA MEDIANTE LA PLATAFORMA BOGOTÁ TE ESCUCHA SE SOLICITA OPERATIVOS DE CONTROL POR IEP EN LA  AV. SANTAFE CON CALLE 72 PARADERO DE LAS RUTAS DEL SITP BICITAXISTAS  CON NUMERO DE RADICADO 3390322022 DEL DIA 21/09/2022  SE INDICA AL PETICIONARIO NÚMERO DE RADICADO Y PROCESO PARA REALIZAR TRAZABILIDAD.</t>
  </si>
  <si>
    <t xml:space="preserve"> Yudi Gonzalez</t>
  </si>
  <si>
    <t>contacyodi@hotmail.com</t>
  </si>
  <si>
    <t xml:space="preserve"> cra 100ª # 73-14 en la parte de atrás biscalla 8</t>
  </si>
  <si>
    <t>EN EL MARCO DE JUNTA ZONAL DE SEGURIDAD UPZ 87 TINTAL SUR, DE LA LOCALIDAD DE BOSA Y LA CIUDADANÍA LA JUNTA DE ACCION COMUNAL UPZ 86 SOLICITA OPERATIVOS DE CONTROL POR INVASION DEL ESPACIO PUBLICO EN LA CRA 100ª # 73-14 EN LA PARTE DE ATRÁS BISCALLA 8 QUIEREN TOMARSE UN SITIO PÚBLICO COMO PARQUEADERO ILEGAL.</t>
  </si>
  <si>
    <t>SE SOLICITA MEDIANTE LA PLATAFORMA BOGOTÁ TE ESCUCHA SOLICITA OPERATIVOS DE CONTROL POR INVASION DEL ESPACIO PUBLICO EN LA CRA 100ª # 73-14 EN LA PARTE DE ATRÁS BISCALLA 8  CON NUMERO DE RADICADO 3390452022 DEL DIA 21/09/2022  SE INDICA AL PETICIONARIO NÚMERO DE RADICADO Y PROCESO PARA REALIZAR TRAZABILIDAD.</t>
  </si>
  <si>
    <t xml:space="preserve"> KRA 92 # 72-42 SUR FRENTE AL COLEGIO LEONARDO POSADA</t>
  </si>
  <si>
    <t>colegio Leonardo Posada</t>
  </si>
  <si>
    <t>EN EL MARCO DE JUNTA ZONAL DE SEGURIDAD UPZ 87 TINTAL SUR, DE LA LOCALIDAD DE BOSA, LA ALCALDESA LOCAL LIZETH GONZALEZ Y LA CIUDADANÍA, SOLICITAN VALIDAR ESTADO DE LA SOLICITUD, REALIZADA MEDIANTE RADICADO: 2712492021, RESPECTO A  VIABILIDAD DE IMPLEMENTACIÓN DE REDUCTORES DE VELOCIDAD Y SEÑALIZACIÓN ESCOLAR EN LA  KRA 92 # 72-42 SUR FRENTE AL COLEGIO LEONARDO POSADA PEDRAZA. REFIEREN QUE LA PETICIÓN LLEVA BASTANTE TIEMPO Y NO SE HA EFECTUADO LA IMPLEMENTACIÓN, SOLICITAN CONOCER CUÁNDO SE EFECTUARÁ LA MISMA.</t>
  </si>
  <si>
    <t>SE SOLICITA MEDIANTE LA PLATAFORMA BOGOTÁ TE ESCUCHA VALIDAR ESTADO DE LA SOLICITUD, REALIZADA MEDIANTE RADICADO: 2712492021, RESPECTO A  VIABILIDAD DE IMPLEMENTACIÓN DE REDUCTORES DE VELOCIDAD Y SEÑALIZACIÓN ESCOLAR EN LA  KRA 92 # 72-42 SUR FRENTE AL COLEGIO LEONARDO POSADA PEDRAZA. CON NUMERO DE RADICADO 3391612022 DEL DIA 21/09/2022  SE INDICA AL PETICIONARIO NÚMERO DE RADICADO Y PROCESO PARA REALIZAR TRAZABILIDAD.</t>
  </si>
  <si>
    <t xml:space="preserve">OSCAR ESCOBAR </t>
  </si>
  <si>
    <t>CALLE 72 SUR # 100 A 71</t>
  </si>
  <si>
    <t>COLEGIO CARLOS PIZARRO</t>
  </si>
  <si>
    <t>EN EL MARCO DE JUNTA ZONAL DE SEGURIDAD UPZ 87 TINTAL SUR, DE LA LOCALIDAD DE BOSA Y LA CIUDADANÍA SOLICITA REDUCTORES DE VELOCIDAD EN LA CALLE 72 SUR # 100 A 71 DONDE ACUEDUCTO INICIO OBRA LOS LEVANTO Y A LA FECHA NO LOS HAN IMPLEMENTADO.</t>
  </si>
  <si>
    <t>SE SOLICITA MEDIANTE LA PLATAFORMA BOGOTÁ TE ESCUCHA  REDUCTORES DE VELOCIDAD EN LA CALLE 72 SUR # 100 A 71  CON NUMERO DE RADICADO 3390742022 DEL DIA 21/09/2022  SE INDICA AL PETICIONARIO NÚMERO DE RADICADO Y PROCESO PARA REALIZAR TRAZABILIDAD.</t>
  </si>
  <si>
    <t>PLAZA CENTRAL  DE BOSA</t>
  </si>
  <si>
    <t>CIUDADANO FERNANDO CELIS, DE LA PLAZA DE BOSA CENTRO, ACUDE CON OFICIO SDM-SPTR- 264598-19, (EL CUAL SE ADJUNTA) Y QUIEN SOLICITA RESPUESTA O AVANCE DEL PROCESO DESCRITO EN EL MISMO, DONDE SE EMITE PREFACTIBILIDAD PARA LA IMPLEMENTACIÓN DE SEÑALIZACIÓN DE CARGUE Y DESCARGUE FRENTE A LA PLAZA CENTRAL DE BOSA.</t>
  </si>
  <si>
    <t>SE SOLICITA MEDIANTE LA PLATAFORMA BOGOTÁ TE ESCUCHA   SOLICITA RESPUESTA O AVANCE DEL PROCESO DESCRITO EN EL MISMO, DONDE SE EMITE PREFACTIBILIDAD PARA LA IMPLEMENTACIÓN DE SEÑALIZACIÓN DE CARGUE Y DESCARGUE FRENTE A LA PLAZA CENTRAL DE BOSA  CON NUMERO DE RADICADO 3391182022 DEL DIA 19/09/2022  SE INDICA AL PETICIONARIO NÚMERO DE RADICADO Y PROCESO PARA REALIZAR TRAZABILIDAD.</t>
  </si>
  <si>
    <t xml:space="preserve">VARIAS DIRECCIONES DE TODA LA LOCALIDAD DE BOSA </t>
  </si>
  <si>
    <t>EL COMISIONADO SE ACERCA AL CLM PARA REALIZAR SOLICITUDES DIRIJIDAS A TMSA MEDIANTE OFICIO.</t>
  </si>
  <si>
    <t>DE ACUERDO A LA SOLICITUD DEL COMISIONADO SE REALIZA RADICACIÓN DE LAS SOLICITUDES MEDIANTE LA PLATAFORMA SDQS BOGOTÁ TE ESCUCHA, ADJUNTANDO EL OFICIO ALLEGADO AL CLM. RADICADO # 3355442022 DEL 19-09-2022</t>
  </si>
  <si>
    <t>CARLOS CALDERON</t>
  </si>
  <si>
    <t>CRA 59-76 SUR</t>
  </si>
  <si>
    <t>SE REALIZA EL REGISTRO DE LA BICI MEDIANTE LA PLATAFORMA REGISTRO BICI BOGOTÁ CON NÚMERO DE SERIAL AAAQSNE</t>
  </si>
  <si>
    <t xml:space="preserve">CARLOS OVALLE </t>
  </si>
  <si>
    <t>CRA 96A # 58 69 SUR</t>
  </si>
  <si>
    <t>SE REALIZA EL REGISTRO DE LA BICI MEDIANTE LA PLATAFORMA REGISTRO BICI BOGOTÁ CON NÚMERO DE SERIAL  AAAQSNT</t>
  </si>
  <si>
    <t>KRA 95 SUR # 72 -46 SUR</t>
  </si>
  <si>
    <t>SE REALIZA EL REGISTRO DE LA BICI MEDIANTE LA PLATAFORMA REGISTRO BICI BOGOTÁ CON NÚMERO DE SERIAL AAAQSOQ</t>
  </si>
  <si>
    <t>ROBERTO CALDERON</t>
  </si>
  <si>
    <t>KRA 55 99-03 SUR</t>
  </si>
  <si>
    <t>SE REALIZA EL REGISTRO DE LA BICI MEDIANTE LA PLATAFORMA REGISTRO BICI BOGOTÁ CON NÚMERO DE SERIAL AAAQSPR</t>
  </si>
  <si>
    <t>CONSEJERA LOCAL DE DISCAPACIDAD MARTHA</t>
  </si>
  <si>
    <t>marthack1969@gmail.com</t>
  </si>
  <si>
    <t>ARREGLO DE VIAS</t>
  </si>
  <si>
    <t>1- CARRERA 91 # 51 D - 56 CDA PORVENIR 2- COLEGIO EL PORVENIR 3-EN LA CALLE 56 F # 90D 03 SUR HASTA LA 56F CON KRA 96B</t>
  </si>
  <si>
    <t>EN EL MARCO DEL CONSEJO LOCAL DE DISCAPACIDAD DE LA LOCALIDAD DE BOSA SOLICITAN 1-LA IMPLEMENTACIÓN DE REDUCTORES DE VELOCIDAD EN LA CARRERA 91 # 51 D - 56 CDA PORVENIR 2-  OPERATIVOS DE CONTROL EN EL COLEGIO EL PORVENIR A LOS SEÑORES BICI TAXISTAS EN RAZÓN A QUE NO RESPETAN LOS ACTORES VIALES QUE SE ENCUENTRAN ESE SECTOR. LO SOLICITA LA SEÑORA MARTHA LIGIA CASTRO REPRESENTANTE DEL CONSEJO 3-EN LA CALLE 56 F # 90D 03 SUR HASTA LA 56F CON KRA 96B INTERVENCION DE LA VIA SE ENCUENTRA EN MAL ESTASDO GENERANDO MALA MOVILIDAD Y DETERIORO DE LA VIA.</t>
  </si>
  <si>
    <t>SE SOLICITA MEDIANTE LA PLATAFORMA BOGOTÁ TE ESCUCHALA IMPLEMENTACIÓN DE REDUCTORES DE VELOCIDAD EN LA CARRERA 91 # 51 D - 56 CDA PORVENIR 2-  OPERATIVOS DE CONTROL EN EL COLEGIO EL PORVENIR A LOS SEÑORES BICI TAXISTAS TAMBIEN  EN LA CALLE 56 F # 90D 03 SUR HASTA LA 56F CON KRA 96B INTERVENCION DE LA VIA SE ENCUENTRA EN MAL ESTASDO GENERANDO MALA MOVILIDAD Y DETERIORO DE LA VIA. CON NUMERO DE RADICADO 3435822022  DEL DIA 26/09/2022  SE INDICA AL PETICIONARIO NÚMERO DE RADICADO Y PROCESO PARA REALIZAR TRAZABILIDAD.</t>
  </si>
  <si>
    <t>JAC SAN PABLO 1</t>
  </si>
  <si>
    <t>&lt;juntasanpablo1@gmail.com</t>
  </si>
  <si>
    <t>CLL 65J SUR # 78G 26</t>
  </si>
  <si>
    <t>San Pablo I</t>
  </si>
  <si>
    <t>SE SOLICITA LA EJECUCIÓN DE OPERATIVOS DE CONTROL A BICITAXISTAS EN LA CLL 65J SUR # 78G 26</t>
  </si>
  <si>
    <t>SE SOLICITA MEDIANTE LA PLATAFORMA BOGOTÁ  LA EJECUCIÓN DE OPERATIVOS DE CONTROL A BICITAXISTAS EN LA CLL 65J SUR # 78G 26. CON NUMERO DE RADICADO 3454612022  DEL DIA 27/09/2022  SE INDICA AL PETICIONARIO NÚMERO DE RADICADO Y PROCESO PARA REALIZAR TRAZABILIDAD.</t>
  </si>
  <si>
    <t>REYNALDO CALDERÓN</t>
  </si>
  <si>
    <t>CL 63 SUR # 80A 18 PLAZA DE BOSA CENTRO</t>
  </si>
  <si>
    <t>EL CONSEJERO DE LA BICICLETA DE LA LOCALIDAD DE BOSA SOLICITA LA IMPLEMENTACIÓN DE REDUCTORES DE VELOCIDAD Y SEÑALIZACIÓN EN LA CL 63 SUR # 80A 18 PLAZA DE BOSA CENTRO</t>
  </si>
  <si>
    <t>DE ACUERDO A LA SOLICITUD DEL CONSEJERO DE LA BICICLETA, SE SOLICITA LA IMPLEMENTACIÓN DE REDUCTORES DE VELOCIDAD Y SEÑALIZACIÓN EN LA CL 63 SUR # 80A 18 PLAZA DE BOSA CENTRO A TRAVÉS DE LA PLATAFORMA SDQS BOGOTÁ TE ESCUCHA CON RADICADO # 3472552022 EL DÍA 28/09/2022. SE INDICA AL PETICIONARIO NÚMERO DE RADICADO Y PROCESO PARA REALIZAR TRAZABILIDAD.</t>
  </si>
  <si>
    <t>DAVID CASTIBLANCO</t>
  </si>
  <si>
    <t>calle 83 sur 81a -18</t>
  </si>
  <si>
    <t>EL JARDIN</t>
  </si>
  <si>
    <t>SE REALIZA EL REGISTRO DE LA BICI MEDIANTE LA PLATAFORMA REGISTRO BICI BOGOTÁ CON NÚMERO DE SERIAL AAAACGY</t>
  </si>
  <si>
    <t>ANGELINO VARGAS</t>
  </si>
  <si>
    <t>CALLE 60 SUR # 80D 48</t>
  </si>
  <si>
    <t>CIUDADANO DE LA LOCALIDAD DE BOSA SOLICITA OPERATIVOS DE CONTROL PACIFICACION, CON HITOS Y TACHES  IIMPLEMENTADO PARA EL PASO PEATONAL EN RAZON A QUE SE HA CONVERTIDO EN PARQUEADERO DE MOTOS DEL ALMACEN QUE SE ENCUENTRA  FRENTE UNA PACIFICACION, CON HITOS Y TACHES Y LA INTERVENCION DE LA VIA QUE SE ENCUENTRA EN MAL ESTADO Y LOS ANDENES.</t>
  </si>
  <si>
    <t>SE SOLICITA MEDIANTE LA PLATAFORMA BOGOTÁ TE ESCUCHA OPERATIVOS DE CONTROL EN LACALLE 60 SUR # 80D 48 PACIFICACION, CON HITOS Y TACHES  IMPLEMENTADO PARA EL PASO PEATONAL, EL CUAL SE HA CONVERTIDO EN PARQUEADERO DE MOTOS, Y LA INTERVENCION DEL IDU Y ALCALDIA LOCAL EN TEMAS DE ESPACIO PUBLICO CON RADICADO # 3577612022 EL DÍA 06/10/2022. SE INDICA AL PETICIONARIO NÚMERO DE RADICADO Y PROCESO PARA REALIZAR TRAZABILIDAD.</t>
  </si>
  <si>
    <t>SE SOLICITA CAMBIO TRAZADO RUTA ALIMENTADORA 9-8 EL PORVENIR</t>
  </si>
  <si>
    <t>SE SOLICITA MEDIANTE LA PLATAFORMA BOGOTÁ TE ESCUCHA CAMBIO TRAZADO RUTA ALIMENTADORA 9-8 EL PORVENIR.CON RADICADO # 3609152022. EL DÍA 10/10/2022. SE INDICA AL PETICIONARIO NÚMERO DE RADICADO Y PROCESO PARA REALIZAR TRAZABILIDAD.</t>
  </si>
  <si>
    <t xml:space="preserve"> SERAFIN ROJAS HERNANDEZ</t>
  </si>
  <si>
    <t>KRA  83 # 65-15 SUR</t>
  </si>
  <si>
    <t>CIUDADANO DE LA LOCALIDAD DE BOSA ASISTE AL CLM Y SOLICITA INFORMACION RESPECTO AL REGISTRO DE SU BICICLETA</t>
  </si>
  <si>
    <t>SE REALIZA EL REGISTRO DE SU BICICLETA MEDIANTE LA PLATAFORMA BOGOTA TE ESCUCHA ASIGNANDO EL NUMJERO SERIAL AAAQYHH</t>
  </si>
  <si>
    <t>CARLOS JOSE SIERRA</t>
  </si>
  <si>
    <t>KRA 94 C # 58-76 SUR</t>
  </si>
  <si>
    <t>SE REALIZA EL REGISTRO DE SU BICICLETA MEDIANTE LA PLATAFORMA BOGOTA TE ESCUCHA ASIGNANDO EL NUMJERO SERIAL AAAQYKT</t>
  </si>
  <si>
    <t>CALLE 74 SUR # 79D 40</t>
  </si>
  <si>
    <t>LAURELES I SECTOR</t>
  </si>
  <si>
    <t>COMISIONADA DE SEGURIDAD DE LA JUNTA DE ACCION COMUNAL LAURELES I SECTOR DE LA LOCALIDAD DE BOSA SOLICITA OPERATIVO DE CONTROL EN EL SECTOR DE LAURELES POR INVASION DEL ESPACIO PUBLICO POR UNA CAMIONETA QUE SE ESTACIONA EN LA  CALLE 74 SUR # 79D 40 TIENE EL ESPACIO PUBLICO COMO PARQUEADERO.</t>
  </si>
  <si>
    <t>SE SOLICITA MEDIANTE LA PLATAFORMA BOGOTÁ TE ESCUCHA LA EJECUCIÓN DE OPERATIVOS DE CONTROL EN LA CALLE 74 SUR # 79D 40 LAURELES I SECTOR  CON RADICADO # 3678942022 EL DÍA 13/10/2022. SE INDICA AL PETICIONARIO NÚMERO DE RADICADO Y PROCESO PARA REALIZAR TRAZABILIDAD.</t>
  </si>
  <si>
    <t>CALLE 73D SUR ENTRE KR 80 Y KR 80J</t>
  </si>
  <si>
    <t>COMISIONADA DE SEGURIDAD DE LA JUNTA DE ACCION COMUNAL LAURELES I SECTOR DE LA LOCALIDAD DE BOSA SOLICITA REDUCTORES DE VELOCIDAD EN LA CALLE 73D SUR ENTRE KR 80 Y KR 80J POR LA ALTA ACCIDENTALIDAD QUE SE PRESENTA EN LA ZONA.</t>
  </si>
  <si>
    <t>SE SOLICITA MEDIANTE LA PLATAFORMA BOGOTÁ TE ESCUCHA LA IMPLEMENTACIÓN DE REDUCTORES DE VELOCIDAD EN LA CALLE 73D SUR ENTRE KR 80 Y KR 80J LAURELES I SECTOR CON RADICADO # 3679312022 EL DÍA 13/10/2022. SE INDICA AL PETICIONARIO NÚMERO DE RADICADO Y PROCESO PARA REALIZAR TRAZABILIDAD.</t>
  </si>
  <si>
    <t>JAL</t>
  </si>
  <si>
    <t xml:space="preserve">CL 63 SUR KR 80B BIS </t>
  </si>
  <si>
    <t>LA COMUNIDAD SOLICITA INSTALACIÓN DE REDUCTORES DE VELOCIDAD POR CRUCE DE ALTA PELIGROSIDAD EN EL SECTOR DE LA CL 63 SUR KR 80B BIS PLAZA DE BOSA, YA QUE LOS CONDUCTORES NO RESPETAN LA SEÑAL DE PARE QUE ESTÁ INSTALADA ACTUALMENTE.</t>
  </si>
  <si>
    <t>SE SOLICITA MEDIANTE LA PLATAFORMA BOGOTÁ TE ESCUCHA LA IMPLEMENTACIÓN DE REDUCTORES DE VELOCIDAD EN LA CL 63 SUR KR 80B BIS PLAZA DE BOSA CON RADICADO # 3686042022. EL DÍA 13/10/2022. SE INDICA AL PETICIONARIO NÚMERO DE RADICADO Y PROCESO PARA REALIZAR TRAZABILIDAD.</t>
  </si>
  <si>
    <t>GUSTAVO BLANCO</t>
  </si>
  <si>
    <t>KR 80L # 83D 28 SUR</t>
  </si>
  <si>
    <t>KR 80I # 83C 27 SUR</t>
  </si>
  <si>
    <t>EL JARDÍN</t>
  </si>
  <si>
    <t>EL CIUDADANO SOLICITA OPERATIVO DE CONTROL POR INVASIÓN DEL ESPACIO DEL PARADERO DEL SITP Y DEL ANDÉN POR CARROS Y MOTOS QUE PONE EN RIESGO LA VIDA DE LOS USUARIOS DEL SITP  Y PEATONES QUE SE MOVILIZAN EN EL SECTOR DE LA KR 80I # 83C 27 SUR</t>
  </si>
  <si>
    <t>SE SOLICITA MEDIANTE LA PLATAFORMA BOGOTÁ TE ESCUCHA LA EJECUCIÓN DE OPERATIVOS DE CONTROL POR INVASIÓN DEL ESPACIO DEL PARADERO DEL SITP Y DEL ANDÉN POR CARROS Y MOTOS EN LA KR 80I # 83C 27 SUR CON RADICADO # 3685432022 EL DÍA 13/10/2022. SE INDICA AL PETICIONARIO NÚMERO DE RADICADO Y PROCESO PARA REALIZAR TRAZABILIDAD.</t>
  </si>
  <si>
    <t>EL CIUDADANO SOLICITA EJECUCIÓN DE OPERATIVO DE CONTROL DE TRÁNSITO POR IEP NOCTURNO EN LA KR 81A CL 58G SUR BARRIO LA RIVIERA AL LADO DEL COLEGIO DE LA BICI POR VEHÍCULOS QUE CAUSAN SITUACIONES DE PELIGRO PARA LA COMUNIDAD DEL SECTOR</t>
  </si>
  <si>
    <t>SE SOLICITA MEDIANTE LA PLATAFORMA BOGOTÁ TE ESCUCHA LA EJECUCIÓN DE OPERATIVOS DE CONTROL DEL TRÁNSITO EN LA KR 81A CL 58G SUR CON RADICADO # 3686482022 EL DÍA 13/10/2022. SE INDICA AL PETICIONARIO NÚMERO DE RADICADO Y PROCESO PARA REALIZAR TRAZABILIDAD.</t>
  </si>
  <si>
    <t>FABIAN ARBELEZ EDIL</t>
  </si>
  <si>
    <t>KR 87C # 67-18 SUR</t>
  </si>
  <si>
    <t>SAN BERNANDINO</t>
  </si>
  <si>
    <t>EDIL DE BOSA SOLICITA VALIDAR ACCIONBES DE IMPLEMENTACIÒN DE SEÑALIZACIÒN EN EL COLEGIO LA CONCEPCIÓN</t>
  </si>
  <si>
    <t>SE SOLICITA MEDIANTE LA PLATAFORMA BOGOTÁ TE ESCUCHA  VALIDAR ACCIONES DE IMPLEMENTACIÒN DE SEÑALIZACIÒN EN EL COLEGIO LA CONCEPCIÓNCON RADICADO # 3676882022 EL DÍA 13/10/2022. SE INDICA AL PETICIONARIO NÚMERO DE RADICADO Y PROCESO PARA REALIZAR TRAZABILIDAD.</t>
  </si>
  <si>
    <t>MIGUEL EDUARDO GIOVANNETTI</t>
  </si>
  <si>
    <t>KR 78F # 65F 11 SUR</t>
  </si>
  <si>
    <t xml:space="preserve">EL CIUDADANO DE LA LOCALIDAD DE BOSA ASISTE AL CENTRO LOCAL DE MOVILIDAD A SOLICITAR EL REGISTRO DE SU BICICLETA </t>
  </si>
  <si>
    <t>SE REALIZA EL REGISTRO DE BICICLETA MEDIANTE LA PLATAFORMA REGISTRO BICI BOGOTA ASIGNANDO EL NÚMERO SERIAL AAARAIS</t>
  </si>
  <si>
    <t>ANDRÉS DAVID LAGO</t>
  </si>
  <si>
    <t>CL 72B SUR #89A 01</t>
  </si>
  <si>
    <t>CIERRE VIALES POR EVENTO</t>
  </si>
  <si>
    <t>SAN ISIDRO</t>
  </si>
  <si>
    <t>EL CIUDADANO SE ACERCA AL CLM A SOLICITAR INFORMACIÓN DEL PROCESO DE SOLICITUD PARA PMT (CIERRE VIAL POR EVENTO) COMPARSA CULTURAL</t>
  </si>
  <si>
    <t>DE ACUERDO A LA SOLICITUD DEL CIUDADANO SE INDICA LA RUTA EN LA PÁGINA DE LA SECRETARÍA DISTRITAL DE MOVILIDAD https://www.movilidadbogota.gov.co/web/planes_de_manejo_de_transito_pmt_por_eventos PARA LA REALIZACIÓN DE DICHO PROCESO.</t>
  </si>
  <si>
    <t>ANGELA ANDREA LÓPEZ</t>
  </si>
  <si>
    <t>CL 76 SUR # 80M 25</t>
  </si>
  <si>
    <t xml:space="preserve">LA CIUDADANA DE LA LOCALIDAD DE BOSA ASISTE AL CENTRO LOCAL DE MOVILIDAD A SOLICITAR EL REGISTRO DE SU BICICLETA </t>
  </si>
  <si>
    <t>SE REALIZA EL REGISTRO DE SU BICICLETA MEDIANTE LA PLATAFORMA BOGOTA TE ESCUCHA ASIGNANDO EL NUMJERO SERIAL AAARAJN</t>
  </si>
  <si>
    <t>ERIKA FONSECA</t>
  </si>
  <si>
    <t>KR 77G BIS # 65A 33 SUR</t>
  </si>
  <si>
    <t>GUALOCHE</t>
  </si>
  <si>
    <t>LA CIUDADANA SE ACERCA AL CLM A SOLICITAR OPERATIVO DE CONTROL DE TRÁNSITO NOCTURNO POR IEP EN LA KR 77G BIS # 65A 33 SUR</t>
  </si>
  <si>
    <t>SE SOLICITA MEDIANTE LA PLATAFORMA BOGOTÁ TE ESCUCHA LA EJECUCIÓN DE OPERATIVOS DE CONTROL DEL TRÁNSITO NOCTURNO POR IEP EN LA KR 77G BIS # 65A 33 SUR CON RADICADO # 3724182022  EL DÍA 13/10/2022. SE INDICA AL PETICIONARIO NÚMERO DE RADICADO Y PROCESO PARA REALIZAR TRAZABILIDAD.</t>
  </si>
  <si>
    <t>CL 59B SUR # 88F 49</t>
  </si>
  <si>
    <t>EL COMISIONADO SE ACERCA AL CLM A SOLICITAR VOLANTES IMPRESOS DEL REGISTRO BICI A REALIZAR EL DOMINGO 23 DE OCTUBRE EN EL BARRIO SAN ANTONIO.</t>
  </si>
  <si>
    <t>DE ACUERDO A LA SOLICITUD DEL COMISIONADO SE ENTREGA IMPRESO EL VOLANTE CON LA INFORMACIÓN PARA EL REGISTRO BICI DEL DOMINGO 23 DE OCTUBRE EN EL BARRIO SAN ANTONIO.</t>
  </si>
  <si>
    <t>NÉSTOR RAÚL LÓPEZ</t>
  </si>
  <si>
    <t>CL 62 SUR # 81G 79</t>
  </si>
  <si>
    <t>EL CIUDADANO SE ACERCA AL CLM A SOLICITAR AYUDA CON EL CAMBIO DE CONTRASEÑA DEL REGISTRO BICI, YA QUE NO LO HA PODIDO REALIZAR</t>
  </si>
  <si>
    <t>DE ACUERDO A LA SOLICITUD DEL CIUDADANO SE SOLICITA MEDIANTE WHATSAPP A REGISTRO BICI CLM EL CAMBIO DE CONTRASEÑA, PARA QUE PUEDA ACCEDER A SU CUENTA</t>
  </si>
  <si>
    <t>DILE</t>
  </si>
  <si>
    <t>CARRERA 80 I ENTRE LAS CALLES 72 Y 72B SUR IED CARLOS ALBÁN HOLGUIN</t>
  </si>
  <si>
    <t>EL DILE REMITE SOLICITUD DE SEÑALIZACIÓN ESCOLAR RECIBIDA MEDIANTE CORREO ELECTRÓNICO AL CLM BOSA REFERENTE AL IED CARLOS ALBÁN HOLGUIN</t>
  </si>
  <si>
    <t>SE SOLICITA MEDIANTE LA PLATAFORMA BOGOTÁ TE ESCUCHA LA IMPLEMENTACIÒN DE REDUCTORES DE VELOCIDAD Y SEÑALIZACIÓN ESCOLAR EN EL COLEGIO IED CARLOS ALBÁN HOLGUIN CON RADICADO # 3800092022 EL DÍA 21/10/2022. SE INDICA AL PETICIONARIO NÚMERO DE RADICADO Y PROCESO PARA REALIZAR TRAZABILIDAD.</t>
  </si>
  <si>
    <t>KR 77G BIS CALLE 63 SUR BOSA ESTACIÓN</t>
  </si>
  <si>
    <t>LA ESTACIÓN</t>
  </si>
  <si>
    <t>EL COMISIONADO SOLICITA OPERATIVO DE CONTROL DE TRÁNSITO POR IEP DE TRANSPORTE INFORMAL EN LA KR 77G BIS CALLE 63 SUR BOSA ESTACIÓN</t>
  </si>
  <si>
    <t>SE SOLICITA MEDIANTE LA PLATAFORMA BOGOTÁ TE ESCUCHA LA EJECUCIÓN DE OPERATIVOS DE CONTROL DEL TRÁNSITO POR IEP DE TRANSPORTE INFORMAL EN LA KR 77G BIS CALLE 63 SUR BOSA ESTACIÓN CON RADICADO # 3800222022. SE INDICA AL PETICIONARIO NÚMERO DE RADICADO Y PROCESO PARA REALIZAR TRAZABILIDAD.</t>
  </si>
  <si>
    <t>SANTOS MORENO</t>
  </si>
  <si>
    <t>KR 79 B # CALLE 58 N SUR</t>
  </si>
  <si>
    <t>JOSE ANTONIO GALAN</t>
  </si>
  <si>
    <t>CIUDADANO DE LA LOCALIDAD DE BOSA SOLICITA OPERATIVO DE CONTROL A GRUA QUE SE ESTACIONA FRENTA A LAS VIVIENDAS GENERANDO MALESTAR CON LA OCUPACION DEL ESPACIO PUBLICO Y EL HUMO QUE ARROJA EN RAZON AL MODELO.</t>
  </si>
  <si>
    <t>SE SOLICITA MEDIANTE LA PLATAFORMA BOGOTÁ TE ESCUCHA LA EJECUCIÓN DE OPERATIVOS DE CONTROL DEL TRÁNSITO POR IEP A GRUA EN LA KR 79 B # CALLE 58 N SUR  CON RADICADO # 3876452022. SE INDICA AL PETICIONARIO NÚMERO DE RADICADO Y PROCESO PARA REALIZAR TRAZABILIDAD.</t>
  </si>
  <si>
    <t>ENRIQUE PALMAR</t>
  </si>
  <si>
    <t>CALLE 73 H # 78-H 28</t>
  </si>
  <si>
    <t>SE REALIZA EL REGISTRO DE SU BICICLETA MEDIANTE LA PLATAFORMA BOGOTA TE ESCUCHA ASIGNANDO EL NUMJERO SERIAL AAARDXR</t>
  </si>
  <si>
    <t>fredy ballesteros Hernández</t>
  </si>
  <si>
    <t>KR 89 SUR # 45-16</t>
  </si>
  <si>
    <t xml:space="preserve">PORVENIR </t>
  </si>
  <si>
    <t>CIUDADANO DE LA LOCALIDAD DE BOSA SOLICITA INFORMACION RESPECTO A ACUERDO DE COMPARENDO POR EMBARGO</t>
  </si>
  <si>
    <t>SE ORIENTA AL CIUDADANO LOS CANALES, PUNTOS  Y HORARIOS DE LA SECRETARIA DISTRITAL DE MOVILIDAD PARA REALIZAR EL ACUERDO DE PAGO  PREVIO AGENDAMIENTO  POR MEDIO DE LA PAGINADE LA SDM.</t>
  </si>
  <si>
    <t xml:space="preserve"> ANGELA PATRICIA FIGUEROA</t>
  </si>
  <si>
    <t xml:space="preserve">kra 80j # 43-34 sur </t>
  </si>
  <si>
    <t>kennedy</t>
  </si>
  <si>
    <t>SE REALIZA EL REGISTRO DE SU BICICLETA MEDIANTE LA PLATAFORMA BOGOTA TE ESCUCHA ASIGNANDO EL NUMERO SERIAL AAAREZE</t>
  </si>
  <si>
    <t>COMISIONADO DELA LOCALIDAD DE BOSA ASISTE AL CENTRO LOCAL DE MOVILIDAD BUSCANDO RESPUESTA DESDE SEVTOR IDU</t>
  </si>
  <si>
    <t>SE LE INDICA AL SEÑOR PEDRO OSORIO QUE FRENTE A ESA RESPUESTA CUENTA CON NUMERO DE RADICADO  DONDE ENCONTRARA Y PODRA DAR SEGUIMIENTO A LA SOLICITUD AL SECTOR IDU</t>
  </si>
  <si>
    <t>LUIS ALBERTO</t>
  </si>
  <si>
    <t>CR 77 L 70 SUR</t>
  </si>
  <si>
    <t>ESTACION</t>
  </si>
  <si>
    <t>SE REALIZA EL REGISTRO DE SU BICICLETA MEDIANTE LA PLATAFORMA BOGOTA TE ESCUCHA ASIGNANDO EL NUMERO SERIAL AAARHOL</t>
  </si>
  <si>
    <t xml:space="preserve">ALBERTO ARAGON </t>
  </si>
  <si>
    <t>SE REALIZA EL REGISTRO DE SU BICICLETA MEDIANTE LA PLATAFORMA BOGOTA TE ESCUCHA ASIGNANDO EL NUMERO SERIAL AAARHOR</t>
  </si>
  <si>
    <t>CRISTIAN ESNEYDER</t>
  </si>
  <si>
    <t>3004770937-1022354123</t>
  </si>
  <si>
    <t xml:space="preserve">KR 98 B # 72 25 </t>
  </si>
  <si>
    <t>SE REALIZA EL REGISTRO DE SU BICICLETA MEDIANTE LA PLATAFORMA BOGOTA TE ESCUCHA ASIGNANDO EL NUMERO SERIAL AAARIJR</t>
  </si>
  <si>
    <t>MIGUEL ANGEL ROA PAEZ</t>
  </si>
  <si>
    <t xml:space="preserve">CALLE 61A SUR # 98 B 25 </t>
  </si>
  <si>
    <t>SE REALIZA EL REGISTRO DE SU BICICLETA MEDIANTE LA PLATAFORMA BOGOTA TE ESCUCHA ASIGNANDO EL NUMERO SERIAL AAARIJT</t>
  </si>
  <si>
    <t xml:space="preserve">Comisionados de Mobilidad </t>
  </si>
  <si>
    <t xml:space="preserve">Lucero </t>
  </si>
  <si>
    <t>Diagonal 62 sur # 20 F - 20</t>
  </si>
  <si>
    <t>Ciudad_Bolivar</t>
  </si>
  <si>
    <t>San Francisco</t>
  </si>
  <si>
    <t xml:space="preserve">San Francisco </t>
  </si>
  <si>
    <t>Sesión presencial en la UPZ el tesoro</t>
  </si>
  <si>
    <t xml:space="preserve">CLM Ciudad Bolivar </t>
  </si>
  <si>
    <t xml:space="preserve">Se agenda en el calendario para el dia 16 de marzo la comisión de movilidad de forma presencial  </t>
  </si>
  <si>
    <t>Andrea guitarreo</t>
  </si>
  <si>
    <t>Colegio Sierra Morena Curva CL 69 SUR # 71 G - 12</t>
  </si>
  <si>
    <t>Ismael Perdomo</t>
  </si>
  <si>
    <t xml:space="preserve">Sierra Morena </t>
  </si>
  <si>
    <t xml:space="preserve">Señalización y reductores de velocidad </t>
  </si>
  <si>
    <t xml:space="preserve">Se envia correo electronico al ingeniero Mario de señalizacion </t>
  </si>
  <si>
    <t xml:space="preserve">Edil Alejandro Forero </t>
  </si>
  <si>
    <t xml:space="preserve"> 316 3805522</t>
  </si>
  <si>
    <t>Cl 63 sur entre av. Villavicencio y Kr 72</t>
  </si>
  <si>
    <t xml:space="preserve">Operativos de control por espacio público </t>
  </si>
  <si>
    <t xml:space="preserve">se cierra compromiso con el agendamiento de operativos de la SDM enviando correo electronico </t>
  </si>
  <si>
    <t>TV 19B BIS ENTRE DG 63 SUR Y DG 62D SUR</t>
  </si>
  <si>
    <t xml:space="preserve">CL 64 SUR x KR 18 N BIS A </t>
  </si>
  <si>
    <t>KR 19G ENTRE CL 62 SUR Y CL 64 SUR</t>
  </si>
  <si>
    <t xml:space="preserve">Maria del Carmen Rodriguez </t>
  </si>
  <si>
    <t>COLEGIO SAN FRANCISCO SEDE C (KR 20 A X CL 68 SUR)</t>
  </si>
  <si>
    <t xml:space="preserve"> se envia correo  electronico al ingeniero Mario Carbonel </t>
  </si>
  <si>
    <t>COLEGIO SAN FRANCISCO SEDE B ( KR 20 C X CL 68 A SUR)</t>
  </si>
  <si>
    <t xml:space="preserve">jose celys </t>
  </si>
  <si>
    <t>CED SANTA BARBARA JUAN PABLO II ( CL67 C SUR X KR 18 T )</t>
  </si>
  <si>
    <t>KR 15 ENTRE CL 75 A SUR Y A. BOYACÁ (AC 71 B SUR)</t>
  </si>
  <si>
    <t xml:space="preserve">KR 16 C X CL 65 SUR </t>
  </si>
  <si>
    <t xml:space="preserve">Ruth  Rios </t>
  </si>
  <si>
    <t>Calle 81 a bis sur # 17 D - 45</t>
  </si>
  <si>
    <t>CALLE 81 A BIS SUR # 17 D- 45</t>
  </si>
  <si>
    <t>El Tesoro</t>
  </si>
  <si>
    <t xml:space="preserve">Tesoro </t>
  </si>
  <si>
    <t>1. Realizar recorridos de reconocimiento en la joya, Buenos aires, la estrella conjuntamente con Ismael Suarez
2. Articular mesa de trabajo entre IDU, UMV, FDLCB, Anafalco con la finalidad de realizar acuerdos que conlleven a la restauración de la via.
3. Invitar a los técnicos que manejan las frecuencias desde el centro de control bien sea SUMA o T.M para que se socialice en el espacio en la próxima sesión, asi mismo se socialice en que momento se puede activar el botón de pánico de los móviles
4. Escalar ante el nivel Central las problemáticas de frecuencias</t>
  </si>
  <si>
    <t xml:space="preserve"> Se agendando recorrido cone le ingeniero de area Felix Arias y enviando correo electronico a  Enrique quintanilla IDU, Helman Alexander Gonzalez, (alcaldía, articular con
infraestructura),  Natalia álzate (suma) y  Natalia álzate (suma)</t>
  </si>
  <si>
    <t>17/03/20222</t>
  </si>
  <si>
    <t xml:space="preserve">Andrea Gutierrez </t>
  </si>
  <si>
    <t>TV 70 D  # 60 - 90</t>
  </si>
  <si>
    <t>CAPACITACIONES</t>
  </si>
  <si>
    <t xml:space="preserve">TV 70 D  # 60 - 90 SUR </t>
  </si>
  <si>
    <t xml:space="preserve">Candelaria </t>
  </si>
  <si>
    <t>Confirmar la fecha y hora del proceso jorndada</t>
  </si>
  <si>
    <t xml:space="preserve">Se agenda  enviando correo electronico de confirmacion de los horarios establecidos para el proceso de formacion al colegio Sierra Morena Curva </t>
  </si>
  <si>
    <t>MARLEN PEÑA</t>
  </si>
  <si>
    <t xml:space="preserve">CL 63 SUR # 19 B -28 </t>
  </si>
  <si>
    <t xml:space="preserve">ACACIA </t>
  </si>
  <si>
    <t>Gestionar RV en la calle 63 sur # 19B 28</t>
  </si>
  <si>
    <t>En Proceso</t>
  </si>
  <si>
    <t xml:space="preserve">MANUEL MONTAÑEZ </t>
  </si>
  <si>
    <t>CL 66 BIS SUR # 19 U-22</t>
  </si>
  <si>
    <t>CL 66 BIS SUR CON KR 19U Y CL 68 SUR CON KR 18</t>
  </si>
  <si>
    <t>Gestionar garantia de bandas en agregado por desgaste en el colegio santa barbara sede A y sede B (CL 66 BIS SUR CON KR 19U Y CL 68 SUR CON KR 18)</t>
  </si>
  <si>
    <t>Se gestiona solicitud mediante la plataforma Bigota te escucha con numeo dde radicado 2102452022</t>
  </si>
  <si>
    <t>EDGAR LOZANO</t>
  </si>
  <si>
    <t xml:space="preserve">KR 20 # 69 -12 SUR </t>
  </si>
  <si>
    <t xml:space="preserve">KR 20 CON CL 69 SUR </t>
  </si>
  <si>
    <t xml:space="preserve">Gestionar operativos de control por invasion al espacio publico en la cra 20 con cl 69 sur barrio san francisco de 8 am a 10 pm </t>
  </si>
  <si>
    <t>Se gestiona solicitud mediante la plataforma Bigota te escucha con numeo dde radicado 2102462022</t>
  </si>
  <si>
    <t xml:space="preserve">MARIA EUGENIA VASQUEZ </t>
  </si>
  <si>
    <t>DG 64 B # 19 B 60</t>
  </si>
  <si>
    <t xml:space="preserve">San fernando </t>
  </si>
  <si>
    <t xml:space="preserve">Gestionar operativos de control por invasion al espacio publico en el sector de la DG 64 b sur # 19b-60  cra 20 con cl 69 sur barrio san fernado   </t>
  </si>
  <si>
    <t>Se gestiona solicitud mediante la plataforma Bigota te escucha con numeo dde radicado 2102482022</t>
  </si>
  <si>
    <t xml:space="preserve">OLGA LUCIA SANTAMARIA </t>
  </si>
  <si>
    <t xml:space="preserve">CL 60 B #18 D 54SUR </t>
  </si>
  <si>
    <t xml:space="preserve">Progreso </t>
  </si>
  <si>
    <t>Gestionar CSV de doble a unico por riesgo inminente de accidentalidad y altas velocidades en el sector de la Cl 60b #18 d 54 sur barrio el progreso</t>
  </si>
  <si>
    <t>Se gestiona solicitud mediante la plataforma Bigota te escucha con numeo dde radicado 2102522022</t>
  </si>
  <si>
    <t xml:space="preserve">SAMUEL CARRILLO </t>
  </si>
  <si>
    <t>KR 19A CON CL 68C SUR</t>
  </si>
  <si>
    <t xml:space="preserve">Los sauces </t>
  </si>
  <si>
    <t xml:space="preserve">gestionar la viabilidad de garantia RV resaltos porrtatiles en la cra 19A con cl 68 c sur barrio los sauces </t>
  </si>
  <si>
    <t>Se gestiona solicitud mediante la plataforma Bigota te escucha con numeo dde radicado 2102652022</t>
  </si>
  <si>
    <t xml:space="preserve">Nilson Mayorga </t>
  </si>
  <si>
    <t>Avenida Calle 61 Sur 59 B-43 sur</t>
  </si>
  <si>
    <t>Arborizadora</t>
  </si>
  <si>
    <t xml:space="preserve">Arbolizadora Baj </t>
  </si>
  <si>
    <t xml:space="preserve">Diligenciamiento de la matriz de reporte de acciones </t>
  </si>
  <si>
    <t xml:space="preserve">,Se cierra compromiso Mediante el aplicativo de la secretaria de salud se realcionan las acciones realizadas con personas con discapacidad </t>
  </si>
  <si>
    <t xml:space="preserve">Miguel Angel Rodriguez </t>
  </si>
  <si>
    <t>elestino Mutis DG  91 sur CON CRA 18</t>
  </si>
  <si>
    <t xml:space="preserve">Diagonal 91 sur con carre 18 </t>
  </si>
  <si>
    <t>El Mochuelo</t>
  </si>
  <si>
    <t xml:space="preserve">Mochuelo </t>
  </si>
  <si>
    <t>Gestionar radicado por bogota te escucha relacionado con señalización en el colegio Jose Celestino Mutis DG  91 sur CON CRA 18                        sOlicitar operativos de control en la carrera 17 a entre calles 81 f sur y calle 76</t>
  </si>
  <si>
    <t>se cierra compromiso mediante radicado Bogota te escucha 1990462022</t>
  </si>
  <si>
    <t xml:space="preserve">Carrera 17 a entre calle 81 f - sur y calle 76 sur </t>
  </si>
  <si>
    <t xml:space="preserve"> Solicitar operativos de control en la carrera 17 a entre calles 81 f sur y calle 76 </t>
  </si>
  <si>
    <t>se cierra compromiso mediante radicado Bogota te escucha 2035922022</t>
  </si>
  <si>
    <t>18/052022</t>
  </si>
  <si>
    <t xml:space="preserve">Karen echavarria JAC LA ESTANCIA </t>
  </si>
  <si>
    <t>CALLE 59 No 74 G 55 SUR, LA ESTANCIA</t>
  </si>
  <si>
    <t xml:space="preserve">CALLE 59 SUR ENTRE CARRERA 74 Y 74 C </t>
  </si>
  <si>
    <t xml:space="preserve">Barrio La Estancia </t>
  </si>
  <si>
    <t>1. Gestionar operativos de control por I.E.P en Perdomo andenes invadidos por vendedores ambulantes y motocicletas que se toman media vía sin permitir el paso de los peatones.</t>
  </si>
  <si>
    <t>se cierra compromiso mediante radicado Bogota te escucha 2111062022</t>
  </si>
  <si>
    <t>2. Gestionar radicado de petición ante la umv por huecos en el sector de la estancia.</t>
  </si>
  <si>
    <t>se cierra compromiso mediante radicado Bogota te escucha  2109692022</t>
  </si>
  <si>
    <t xml:space="preserve">karen echavarria JAC LA ESTANCIA </t>
  </si>
  <si>
    <t xml:space="preserve">La Estancia </t>
  </si>
  <si>
    <t>Gestionar radicado ante Transmilenio s.a.</t>
  </si>
  <si>
    <t>se cierra compromiso mediante radicado Bogota te escucha  2109862022</t>
  </si>
  <si>
    <t>Edil Dilmer Obed Nuñez</t>
  </si>
  <si>
    <t>DG 62 SUR # 20 F 20</t>
  </si>
  <si>
    <t>MADELENA</t>
  </si>
  <si>
    <t xml:space="preserve">Gestionar solicitud de matriz de caracterizacion de Bicitaxistas en la localidad de ciudad bolivar ,2.Gestionar feria de servicios en articulacion con entidades competentes que realicen IVC y sencibilizacion de los operadores de bici taxis en madelena </t>
  </si>
  <si>
    <t xml:space="preserve"> se cierra compromisos enviando correo electronico al profesional juan camilo Bolaños para articular  acciones con bicitaxistas en el sector de madelena  </t>
  </si>
  <si>
    <t>Cl. 59b Sur #59B 36</t>
  </si>
  <si>
    <t xml:space="preserve">Cl. 59b Sur #59B </t>
  </si>
  <si>
    <t xml:space="preserve">La Coruña </t>
  </si>
  <si>
    <t xml:space="preserve">se cierra comnpromiso enviandole la informacion por correo el dia 28 de junio del 2022 a Gestor de Transmilenio para que articule con el señor jose celys </t>
  </si>
  <si>
    <t xml:space="preserve">Gloria Maldonado </t>
  </si>
  <si>
    <t xml:space="preserve">Enviar listados scaneados de los participantes al encuentro ferial de RDC ,asi como la cvonvocatoria realizada para la actividad  </t>
  </si>
  <si>
    <t>se cierra compromiso enviando los listados a glmaldonado@movilidadbogota.gov.co</t>
  </si>
  <si>
    <t>consejo de la bicicleta</t>
  </si>
  <si>
    <t>Realizar sesión extraordinaria para la discusión del reglamento a partir del parágrafo 13 y temas a agotar por parte del IDPAC</t>
  </si>
  <si>
    <t>Se cierra compromiso realizando sesion el dia 18 de julio de 2022</t>
  </si>
  <si>
    <t xml:space="preserve">OLGA MERIDA </t>
  </si>
  <si>
    <t>DG 62 sur # 20f 20</t>
  </si>
  <si>
    <t>san francisco</t>
  </si>
  <si>
    <t xml:space="preserve">Realizar socializacionen temas relacionados con instancias de participacion y politicas publicas ,realizar socializacion en temas de rutas ,programas o politica de mujer y genero ,gestionar permiso con la DILE para el consejero Yeiner Melo para el dia 31 de agosto a partir de las 5 :00pm o 5:30 pm con el fin de participar del CLB CB </t>
  </si>
  <si>
    <t>31//0/7/2022</t>
  </si>
  <si>
    <t>29/0/7/2022</t>
  </si>
  <si>
    <t xml:space="preserve">Se realiza trazabilidad con entidades como lo son ALCB,IDPAC Y DILE  a traves de  correos para que le den cumplimiento a sus compromisos en el CLB de Ciudad Bolivar. </t>
  </si>
  <si>
    <t>Realizar acciones de cualificación en temas de competencias de vías.</t>
  </si>
  <si>
    <t>OGS</t>
  </si>
  <si>
    <t>Se agenda para la proxima sesion de la comision de movilidad el tema de competencia de vias.</t>
  </si>
  <si>
    <t>Jorge AngeL</t>
  </si>
  <si>
    <t>Dg 62 sur # 20f - 20</t>
  </si>
  <si>
    <t>el tesoro</t>
  </si>
  <si>
    <t>Gestionar Radicado de rutas de transporte en el barrio el tesoro</t>
  </si>
  <si>
    <t>Se cierra compromiso mediante radicado sdqs 2746882022</t>
  </si>
  <si>
    <t>Leidy Katherine B</t>
  </si>
  <si>
    <t>DG 62 SUR # 20F - 20</t>
  </si>
  <si>
    <t>Quiba</t>
  </si>
  <si>
    <t>Gestionar Radicado ante la DILE la posibilidad de validar una ruta para traslado de 32 Niños de quiba hacia el colegio José Celestino Mutis por ineficiencias de rutas de transporte público en la jornada del medio día.</t>
  </si>
  <si>
    <t>Se cierra compromiso mediante radicado sdqs 2783272022</t>
  </si>
  <si>
    <t>ADRIANA PINZON</t>
  </si>
  <si>
    <t>diagonal 77ª sur con cra 18g y cra 18 c</t>
  </si>
  <si>
    <t>Solicitar operativos de control en el sector de la diagonal 77ª sur con cra 18g y cra 18 c</t>
  </si>
  <si>
    <t>se cierra compromiso con radicado sdqs 2783392022</t>
  </si>
  <si>
    <t>LUIS A PAZ</t>
  </si>
  <si>
    <t>cra 18 d con calle 75 SUR</t>
  </si>
  <si>
    <t>LA ESTTRELLA</t>
  </si>
  <si>
    <t xml:space="preserve">Solicitar operativos de control en el sector de la cra 18 d con calle 75 y señalización </t>
  </si>
  <si>
    <t>se cierra compromiso con radicado sdqs 2783472022</t>
  </si>
  <si>
    <t>SAN FRANCISCO</t>
  </si>
  <si>
    <t>Gestionar la materializacion del pár vial de santo domingo en relacion al par vial
Articular acciones en el sector de maria cano con T.M en relacion a jornadas de IEP</t>
  </si>
  <si>
    <t>SE CIERRA COMPROMISO CON CORREO ENVIADO A SEÑALIZACION DE LA SDM POR PARTE DE LA INGENIERA.
SE CIERRA EL COMPROMISO CON LA ARTICULACION CON TRANSMILENIO PARA EJECUTARLA EN CONJUNTO EL DIA 3 DE AGOSTO .</t>
  </si>
  <si>
    <t>ANA RINCON</t>
  </si>
  <si>
    <t xml:space="preserve">,kr 67 con tv 70d,av villavicencio con cl 62 b sur </t>
  </si>
  <si>
    <t xml:space="preserve">Gestionar solicitudes de revision de fases semaforicas de la interseccion de la av villavicencio con cl 62 b sur 
gestionar solicitud de intensificacion de operativos de comtrol en la kr 67 con tv 70d mototaxis 
gestionar operativos de control en el sector de madelena por invasionde espacio publico </t>
  </si>
  <si>
    <t>se cierra compromiso con radicads sdqs 3021082022, 3021212022, 3021392022.</t>
  </si>
  <si>
    <t xml:space="preserve">OSCAR SILVA </t>
  </si>
  <si>
    <t xml:space="preserve">KR 20 D ENTRE CL 66 Y CL 65 SUR </t>
  </si>
  <si>
    <t xml:space="preserve">SAN FRANCISCO </t>
  </si>
  <si>
    <t xml:space="preserve">Gestionar radicado por medio de la ploataforma Bogota te escucha con relacion a operativos de control por I.E.P Y estacionamiento en via en horarios de la mañana ,tarde y noche en la carrera 20 d entre cl 65 y cl 66 sur </t>
  </si>
  <si>
    <t>se cierra compromiso con el radicado sdqs # 3116032022</t>
  </si>
  <si>
    <t>Ruth Rios</t>
  </si>
  <si>
    <t>Cl. 60A SUR por KR. 77</t>
  </si>
  <si>
    <t>Gestionar solicitud de señalización en la dirección en mensión y gestionar operativos de control.</t>
  </si>
  <si>
    <t>se cierra compromiso con el radicado sdqs # 3748312022</t>
  </si>
  <si>
    <t>Gestionar recorrido y solicitud de transmilenio en vía del poligono altos de la estancia.</t>
  </si>
  <si>
    <t>UMV</t>
  </si>
  <si>
    <t>Se envia correo electronico al gestor de transmilenio</t>
  </si>
  <si>
    <t>CL CIUDAD BOLIVAR</t>
  </si>
  <si>
    <t>DG. 64BIS SUR # 19C-28</t>
  </si>
  <si>
    <t>Elevar solicitudes antes las dependencias competentes en relación con semaforización, señalización y operativos de control en las direcciones mencionadas.</t>
  </si>
  <si>
    <t>Se cierra compromiso con el radicado sdqs # 3748312022</t>
  </si>
  <si>
    <t>Hugo Cubides</t>
  </si>
  <si>
    <t>DG. 69BIS CON CR. 18</t>
  </si>
  <si>
    <t>Capri</t>
  </si>
  <si>
    <t xml:space="preserve">Realizar recorrido con peticionario </t>
  </si>
  <si>
    <t>Se realizara Acciones de reconocimiento territorial con la ing Yenny Montenegro y se enviara informacion a area de señalizacion .</t>
  </si>
  <si>
    <t>dg 62 sur # 20 f 20</t>
  </si>
  <si>
    <t xml:space="preserve">san francisco </t>
  </si>
  <si>
    <t xml:space="preserve">Enviar presentacion de cualificacion de la SDM .                                                                                                                                                                                                                                                                                                              </t>
  </si>
  <si>
    <t>SDM -SGV</t>
  </si>
  <si>
    <t xml:space="preserve">Se asiste a la comisión de Movilidad donde se hara seguimiento a los  temas en la agenda.         </t>
  </si>
  <si>
    <t xml:space="preserve"> Kr 48 con CL 63 sur,</t>
  </si>
  <si>
    <t xml:space="preserve">Arborizadora </t>
  </si>
  <si>
    <t xml:space="preserve">                                                                                                                                                                   Gestionar jornadas de Informacion por IEP en bahias de la Coruña en la Kr 48 con CL 63 sur,                                                                                                                                                                                     </t>
  </si>
  <si>
    <t>OGS-CLM 19</t>
  </si>
  <si>
    <t xml:space="preserve">se cierra el primer compromiso con correo a la SDM .            </t>
  </si>
  <si>
    <t xml:space="preserve">                                                                                                                                                                                                Radicar solicitud de operativos de control                                                                                                     </t>
  </si>
  <si>
    <t>Se cierra con agendamiento para el dia 1 de noviembre del 2022.se cierra con el radicado por pagina Bogota te escucha para operativo con numero de radicado 3923862022</t>
  </si>
  <si>
    <t xml:space="preserve">DIEGO SANCHEZ </t>
  </si>
  <si>
    <t xml:space="preserve">Enviar el acta del mes de septiembre </t>
  </si>
  <si>
    <t>. Se cierra compromiso enviando el acta a los consejeros por via correo eñlectronico deñdia 27-10-2022</t>
  </si>
  <si>
    <t>Sandra Monquillo</t>
  </si>
  <si>
    <t xml:space="preserve">Realizar recorrido Tecnico para evaluar medidas en torno al colegio cooperativo por ruta H-637del SITP </t>
  </si>
  <si>
    <t xml:space="preserve">.Se cierra compromisos realizando las accciones de reconocimiento en las direcciones mencionadas el dia 23-11-2022 </t>
  </si>
  <si>
    <t xml:space="preserve">cl 58 A Sur x Av Gaitan Cortes </t>
  </si>
  <si>
    <t xml:space="preserve">Gestionar solicitud de señalizacion de restriccion de carga en la entrada a la coruña Cl 58 A sur x Av Gaitan cortes </t>
  </si>
  <si>
    <t xml:space="preserve"> el compromiso dos no es viable por ser via media que habilita el transporte de carga </t>
  </si>
  <si>
    <t xml:space="preserve">Villa Gloria </t>
  </si>
  <si>
    <t xml:space="preserve">Realizar recorrido en villa Gloria -Instituciones nodo Movilidad </t>
  </si>
  <si>
    <t xml:space="preserve">.Se cierra compromisos realizando las accciones de reconocimiento en las direcciones mencionadas el dia 23-11-2022 y en espera de Oficio respuesta por parte del IDU </t>
  </si>
  <si>
    <t xml:space="preserve">Tres Reyes </t>
  </si>
  <si>
    <t>Solicitud de señalizacion Tres Reyes kr 77 #61 c -04 sur -TV 77 bis a # 62 c 20 sur Sandra Monquillo 3219912508</t>
  </si>
  <si>
    <t xml:space="preserve">se envia solicitud via correo a la SDM Señalizacion en el sector de tres reyes </t>
  </si>
  <si>
    <t xml:space="preserve">Olga merida </t>
  </si>
  <si>
    <t xml:space="preserve">1.Enviar informe del operador contrato 685 del 2021
2-Enviar reglamentos a los consejeros y entidades </t>
  </si>
  <si>
    <t xml:space="preserve">Se cierran compromisos via correo enviando la informacion solicitada en el CLB a los Cosejertos de la Bici </t>
  </si>
  <si>
    <t>CATALINA MEDINA</t>
  </si>
  <si>
    <t>KR 15 CON CALLE 17A</t>
  </si>
  <si>
    <t>Mártires</t>
  </si>
  <si>
    <t>La Sabana</t>
  </si>
  <si>
    <t>LA FAVORITA</t>
  </si>
  <si>
    <t>REALIZAR REGISTRO DE BICICLETAS</t>
  </si>
  <si>
    <t>CLM14</t>
  </si>
  <si>
    <t>SE REALIZO REGISTRO DE BICICLETAS EL DIA 23 DE FEBRERO CON 13 REGISTROS.</t>
  </si>
  <si>
    <t>PEDRO GUZMAN</t>
  </si>
  <si>
    <t>MARTIRES</t>
  </si>
  <si>
    <t>KR 18 CON CALLE 13</t>
  </si>
  <si>
    <t>SABANA</t>
  </si>
  <si>
    <t>REALIZAR REUNIÓN CON INGENIERO RAMIRO DE CARGUE Y DESCARGUE PARA GENERAR ACCIONES PARA EL PUNTO</t>
  </si>
  <si>
    <t>SE REALIIZO REUNIÓN CON EL INGENIERO EL DIA 22 DE MARZO EN LA QUE SE LLEGAN A ACUERDOS PARA EL PUNTO COMO JORNADAS DE INFORMACIÓN Y OPERATIVOS DE CONTROL</t>
  </si>
  <si>
    <t>MESA LGBTI</t>
  </si>
  <si>
    <t>CALLE 21 # 14-19</t>
  </si>
  <si>
    <t>REALIZAR TRAZADO DE RUTA PARA LLEVAR OFERTA CAIDSZ AL BARRIO SANTA ISABEL Y VERAGUAS</t>
  </si>
  <si>
    <t xml:space="preserve">SE REALIZA EL TRAZADO DE LA RUTA LA CUAL SE ENVIA POR CORREO ELECTRONICO EL DIA 11 DE MARZO Y SE ENTREGA DE MANERA PRESENCIAL EL DIA 14 DE MARZO EN LA MESA LOCAL LGBTI </t>
  </si>
  <si>
    <t>Santa Isabel</t>
  </si>
  <si>
    <t>EL PROGRESO</t>
  </si>
  <si>
    <t>ENVIAR CONCEPTO TÉNICO POR CORREO ELECTRONICO PARA LA REALIZACIÓN DE PMT</t>
  </si>
  <si>
    <t>SE ENVIA CORREO ELECTRONICO CON EL CONCEPTO PARA CONSTRUCCIÓN DE PMT</t>
  </si>
  <si>
    <t>SECRETARIA DE LA MUJER</t>
  </si>
  <si>
    <t>CALLE 24 319A-36</t>
  </si>
  <si>
    <t>CALLE 21 # 16-99</t>
  </si>
  <si>
    <t>SAMPER MENDOZA</t>
  </si>
  <si>
    <t>LLEVAR OFERTAS DE SERVICIOS SDM EL DIA 17 DE MARZO Y REALIZAR REGISTRO DE BICICLETAS EL DIA 22 EN EL PARQUE LA PERLA</t>
  </si>
  <si>
    <t>SE ASISTE Y PARTICIPA EN FERIA DEL CUIDADO EL DIA 17 DE MARZO CON OFERTA DE SERVICIOS DE SDM Y ORVI Y EL DIA 22 DE MARZO SE REALIZA REGISTRO DE BICICLETAS EN EL PARQUE LA PERLA EN LA FERIA DEL CUIDADO CONMEMORACIÓN DIA DE LA MUJER</t>
  </si>
  <si>
    <t>JUAN SAENZ</t>
  </si>
  <si>
    <t>CALLE 19 # 19-27</t>
  </si>
  <si>
    <t>KR 20 CON CALLE 18</t>
  </si>
  <si>
    <t>EL LISTON</t>
  </si>
  <si>
    <t>REALIZAR ACERCAMIENTO CON LA CONSTRUCTORA PARA MEJORAR IEP POR VEHICULOS Y SOLICITAR SEÑALIZACIÓN PARA KR 20 CON CALLE 18. EL ACERCAMIENTO CON LA CONTRUCTORA SE REALIZA EL MISMO DIA 15/03/2022</t>
  </si>
  <si>
    <t>SE REALIZA ACERCAMIENTO CON ENCARGADO DE LA CONSTRUCTORA QUIEN SE COMPROMETE A MEJORAR IEP EL DIA 15 DE MARZO, ACTA SOPORTE</t>
  </si>
  <si>
    <t>NICOLAS GAITAN</t>
  </si>
  <si>
    <t>CALLE 18 # 20-51</t>
  </si>
  <si>
    <t>SOLICITUD DE OPERATIVOS DE CONTROL POR IEP PARA LA CALLE 18 # 20-51 POR VEHICULOS MIXTOS Y TRACTOMULAS EN HORAS DE LA NOCHE Y MADRUGADA</t>
  </si>
  <si>
    <t>SE SOLICITARAN OPERATIVOS DE CONTROL POR IEP</t>
  </si>
  <si>
    <t>JAIRO RAMIREZ</t>
  </si>
  <si>
    <t>KR 20A # 16-34</t>
  </si>
  <si>
    <t>LA CONSTRUCTORA SE COMPROMETE A NO DEJRA VEHICULOS EN EL HORARIO DE ENTRADA Y SALIDA DE LOS ESTUDIANTES E INFORMAR A LOS TRABAJADORES QUE NO DEBEN DEJAR MOTOS EN LOS ANDENES</t>
  </si>
  <si>
    <t>LA CONSTRUCTORA SE COMPROMETE A NO DEJAR VEHICULOS MAL ESTACIONADOS  Y A  A MEJORAR IEP POR TRABAJADORES SE SOLICITARAN OPERATIVOS DE CONTROL</t>
  </si>
  <si>
    <t>JORNADAS DE FORMACIÓN TRIMESTRAL- PARTICIPACIÓN EN FERIA DE SERVICIO EL 17 MARZO</t>
  </si>
  <si>
    <t>SE ASISTE Y PARTICIPA EN FERIA DEL CUIDADO EL DIA 17 DE MARZO CON OFERTA DE SERVICIOS DE SDM Y ORVI SE PROGRAMARAN PROCESOS DE FORMACIÓN EN EL SIGUIENTE TRIMESTRE CON ENFOQUE DE GENERO</t>
  </si>
  <si>
    <t>JESSICA PEREZ</t>
  </si>
  <si>
    <t>KR 16 # 23-58</t>
  </si>
  <si>
    <t>BARRIO SANTA FE</t>
  </si>
  <si>
    <t xml:space="preserve">SANTA FE </t>
  </si>
  <si>
    <t>REALIZAR RECORRIDO CON INGENIERO Y UMV EN LA ZONA DE HOTELES DEL BARRIO SANTA FE</t>
  </si>
  <si>
    <t>SE ESCALA SOLICITUD Y SE ESPERA RESPUESTA DEL INGENIERO DE AREA EN CUANTO HAGA CONTACTO CON REFERENTE DE UMV PARA REALIZAR RECORRIDO CON LA COMUNIDAD EN EL BARRIO SANTA FE- EL RECORRIDO SE REALIZA EL 15 DE JUNIO DE 2022</t>
  </si>
  <si>
    <t>COLIA</t>
  </si>
  <si>
    <t>KR 19B #23-90</t>
  </si>
  <si>
    <t>PMT</t>
  </si>
  <si>
    <t>SANTA FE</t>
  </si>
  <si>
    <t>SE ENVIA CORREO CON CONCEPTO TÉCNICO EL DIA 07/04/2022 CORREO david-cifuentes@unilibre.edu.co</t>
  </si>
  <si>
    <t>SUBRED CENTRO ORIENTE</t>
  </si>
  <si>
    <t>KR 19 # 10-85</t>
  </si>
  <si>
    <t>LA PEPITA</t>
  </si>
  <si>
    <t>PARTICIPAR EN FERIA DE EMPRENDIMIENTO CON ACCIONES DE REGISTRO DE BICICLETAS EN LA KR 19 CON CALLE 10 CENTRO COMERCIAL PLAZA ESPAÑA</t>
  </si>
  <si>
    <t>SE REALIZA ACOMPAÑAMIENTO CON REGISTRO DE BICCLETAS EL DIA 27/04/2022</t>
  </si>
  <si>
    <t>FUNDACIÓN CRECER</t>
  </si>
  <si>
    <t>dimfum1funcrecer@gmail.com</t>
  </si>
  <si>
    <t>SE ENVIA CORREO CON CONCEPTO TÉCNICO EL DIA 21/04/2022 CORREO dimfum1funcrecer@gmail.com</t>
  </si>
  <si>
    <t>FREDY RODRIGUEZ</t>
  </si>
  <si>
    <t>CALLE 16 CON KR 16</t>
  </si>
  <si>
    <t>REALIZAR ACCIONES DE RECONOCIMIENTO TERRITORIAL EN EL SECTOR DE LA FAVORITA EN COMPAÑÍA DEL INGENIERO DE OGS PARA IDENTIFICACIÓN LA FALTA DE SEÑALIZACIÓN Y REDUCTORES DE VELOCIDAD</t>
  </si>
  <si>
    <t xml:space="preserve">SE REALIZA LOS RECORRIDOS EL DIA 11 DE MAYO EN EL SECTOR DE LA FAVORITA COMO SOPORTE ACTAS Y REGISTRO FOTOGRAFICO </t>
  </si>
  <si>
    <t>COMITE LGBTI</t>
  </si>
  <si>
    <t>SE ENVIA CONCEPTO EL DIA 16/05/2022 SOPORTE CORREO ELECTRONICO</t>
  </si>
  <si>
    <t xml:space="preserve">ALCALDIA LOCAL </t>
  </si>
  <si>
    <t>KR 30 CON CALLE 19</t>
  </si>
  <si>
    <t>PALOQUEMADO</t>
  </si>
  <si>
    <t>REMITIR LOGROS Y RETOS MÁXIMO 5 DE C/U DESDE LA SDM PARA LA 2 SESIÓN DE CLG 9 DE JUNIO- VISITA CLAUDIA LOPEZ ALCALDESA MAYOR</t>
  </si>
  <si>
    <t>SE ENVIA LA INFORMACIÓN REQUERIDA EL DIA 31/05/2022 SOPORTE CORREO ELECTRONICO, DRIVE.</t>
  </si>
  <si>
    <t>COLEGIO E4DUARDO SANTOS</t>
  </si>
  <si>
    <t>KR 19A BIS # 1A-55</t>
  </si>
  <si>
    <t>EDUARDO SANTOS</t>
  </si>
  <si>
    <t>ENTREGA DE KIT GUARDACAMINOS</t>
  </si>
  <si>
    <t>SE ENTREGA EL KIT EL DIA 02/06/2022 SOPORTE ACTA Y REGISTRO FOTOGRÁFICO</t>
  </si>
  <si>
    <t>CLB</t>
  </si>
  <si>
    <t>KR 19B # 23-90</t>
  </si>
  <si>
    <t>PROGRAMAR SEGUIMIENTO EN REUNIÓN VIRTUAL PARA ULTIMAR DETALLES DE LA INSTALACIÓN DEL CLB</t>
  </si>
  <si>
    <t xml:space="preserve"> LA REUNIÓN SE LLEVARA A CABO EL DIA 01 DE JUNIO DE 2022 DE MANERA VIRTUAL SOPORT ACTA Y REGISTRO FOTOGRAFICO</t>
  </si>
  <si>
    <t>CALLE 10/20-35</t>
  </si>
  <si>
    <t>REALIZAR JORNADA PEDAGOGICA EN TEMAS DE SEGURIDAD VIAL</t>
  </si>
  <si>
    <t xml:space="preserve"> EL PROCESO DE FORMACIÓN SE LLEVÓ A CABO EL DIA 27 DE MAYO EN CC PUERTO PRINCIPE SOPORTE ACTA REGISTRO FOTOGRAFICO Y DE ASISTENCIA</t>
  </si>
  <si>
    <t>AV CRA 30 CALLE 19</t>
  </si>
  <si>
    <t>CALLE 9 # 15</t>
  </si>
  <si>
    <t xml:space="preserve">VOTO NACIONAL </t>
  </si>
  <si>
    <t>REALIZAR JORNADA INFORMATIVA POR IEP</t>
  </si>
  <si>
    <t>LA JORNADA INFORMATIVA SE REALIZA EL 13 DE JUNIO EN LA CALLE 9 # 15. SOPORTE ACTA REGISTRO FOTOGRAFICO Y DE ASISTENCIA</t>
  </si>
  <si>
    <t>ENVIAR ACTAS DE  ACCIONES DE RECONOCIMIENTO TERRITORIAL REALIZADAS EN MAYO AL CORREO pasajeresidencialgomez@gmail.com</t>
  </si>
  <si>
    <t>SE ENVIAN ACTAS AL CORREO pasajeresidencialgomez@gmail.com EL DIA 9 DE JUNIO SOPORTE CORREO ELECTRONICO</t>
  </si>
  <si>
    <t>CITAR A REUNIÓN CON INGENIEROS DE LA SDM PARA COORDINAR ACCIONES DIA DE LA MOTO</t>
  </si>
  <si>
    <t xml:space="preserve">SE CITA A REUNIÓN EL 21/06/2022 SOPORTE CORREO ELECTRONICO Y AGENDA </t>
  </si>
  <si>
    <t>ALEJANDRO BAUTISTA</t>
  </si>
  <si>
    <t>CLL 22 B BIS 20-51</t>
  </si>
  <si>
    <t>COLEGIO LICEO NACIONAL ANTONIA SANTOS</t>
  </si>
  <si>
    <t>MODERAR LA MESA DE ESPACIO PÚBLICO EN EL CLOPS DE INFANCIA Y ADOLESCENCIA.</t>
  </si>
  <si>
    <t>SE REALIZÓ MODERACIÓN DE LA MESA DE ESPACIO PÚBLICO EN EL CLOPS EL DÍA 14 DE JULIO. SOPORTE ACTA Y REGISTRO FOTOGRÁFICO.</t>
  </si>
  <si>
    <t>SARA CHAVARRO</t>
  </si>
  <si>
    <t>PLAZA ESPAÑA</t>
  </si>
  <si>
    <t xml:space="preserve"> REALIZACIÓN DE PLANIMETRIA DE LA TOMA LOCAL EN EL MARCO DEL MES MAYOR</t>
  </si>
  <si>
    <t>SE REALIZÓ REUNIÓN PARA SACAR PLANIMETRIA EL DÍA 27 DE JULIO. SOPORTE ACTA Y REGISTRO FOTOGRÁFICO</t>
  </si>
  <si>
    <t>CLAUDIA GUZMÁN</t>
  </si>
  <si>
    <t>KR 29 #12-83</t>
  </si>
  <si>
    <t xml:space="preserve">KRA 29 ENTRE CALLE 12 Y 13 </t>
  </si>
  <si>
    <t>RICAURTE</t>
  </si>
  <si>
    <t>REALIZAR ACCIONES DE RECONOCIMIENTO TERRITORIAL EN EL SECTOR KRA 29 ENTRE CALLES 12 Y 13 RICAURTE.</t>
  </si>
  <si>
    <t>SE REALIZA RECORRIDO EL DÍA 22 DE JULIO. SOPORTES ACTA Y REGISTRO FOTOGRÁFICO.</t>
  </si>
  <si>
    <t>CLPH</t>
  </si>
  <si>
    <t>CALLE 22C #28-48</t>
  </si>
  <si>
    <t>KR 29A ENTRE CALLE 22C Y 23</t>
  </si>
  <si>
    <t>USATAMA</t>
  </si>
  <si>
    <t>REALIZAR ACCIONES DE RECONOCIMIENTO TERRITORIAL</t>
  </si>
  <si>
    <t>SE REALIZA LAS ACCIONES DE RECONOCIMIENTO TERRITORIAL EL DIA 5 DE AGOSTO COMO SOPORTE ACTA Y REGISTRO FOTOGRAFICO</t>
  </si>
  <si>
    <t>INSTITUTO TÉCICO CENTRAL LA SALLE</t>
  </si>
  <si>
    <t>CALLE 13 #16-74</t>
  </si>
  <si>
    <t>CALLE 15, KR 17 Y KR 16</t>
  </si>
  <si>
    <t>REALIZAR ACCIONES DE RECONOCIMIENTO TERRITORIAL CON EL INGENIERO DE ÁREA POR LOS ALREDEDORES DE LA INSTITUCIÓN UBICADA EN LA FAVORITA POR LA CALLE 15, KR 17 Y KR 16</t>
  </si>
  <si>
    <t>SE REALIZA LAS ACCIONES DE RECONOCIMIENTO TERRITORIAL EL DIA 17 DE AGOSTO COMO SOPORTE ACTAS Y REGISTRO FOTOGRAFICO</t>
  </si>
  <si>
    <t>COMITÉ LGBTI</t>
  </si>
  <si>
    <t>REALIZAR TRAZADO DE RUTA PARA LLEVAR OFERTA CAIDSZ AL BARRIOLA ESTANZUELA</t>
  </si>
  <si>
    <t xml:space="preserve">SE REALIZA EL TRAZADO DE LA RUTA LA CUAL SE ENVIA POR CORREO ELECTRONICO EL DIA 19 DE OCTUBRE. </t>
  </si>
  <si>
    <t>HILDA OZANO GALÁN</t>
  </si>
  <si>
    <t>DIAG. 22B # 20-51</t>
  </si>
  <si>
    <t>ENVIAR CORREO A CONSEJOSABIOSYSABIASMARTIRES@GMAIL.COM CON LA INFORMACIÓN DE LAS ACTIVIDADES REALIZADAS POR EL CLM PARA ADULTO MAYOR</t>
  </si>
  <si>
    <t>SE ENVIAR CORREO A CONSEJOSABIOSYSABIASMARTIRES@GMAIL.COM CON LA INFORMACIÓN DE LAS ACTIVIDADES REALIZADAS POR EL CLM PARA ADULTO MAYOR EL DÍA 01 DE NOVIEMBRE DE 2022</t>
  </si>
  <si>
    <t>SEBASTIAN MELO GOMEZ</t>
  </si>
  <si>
    <t>sebasskate029@gmail.com</t>
  </si>
  <si>
    <t xml:space="preserve">BARRIOS UNIDOS </t>
  </si>
  <si>
    <t>PROCESO DE REGISTRO BICI</t>
  </si>
  <si>
    <t>CLM</t>
  </si>
  <si>
    <t>MEDIANTE CORREO ELECTRONICO SE INDICA DEL PROCESO PARA REGISTRAR LA BICICLETA. EL DIA 3 DE ENERO 2022</t>
  </si>
  <si>
    <t xml:space="preserve">JOSE ALFREDO LEAL </t>
  </si>
  <si>
    <t>jali5209carito@gmail.com</t>
  </si>
  <si>
    <t>LEMURE ORION</t>
  </si>
  <si>
    <t>meparrae@gmail.com</t>
  </si>
  <si>
    <t>MAGNO GIRALDO</t>
  </si>
  <si>
    <t>magnogiraldo@gmail.com</t>
  </si>
  <si>
    <t>MEDIANTE CORREO ELECTRONICO SE INDICA DEL PROCESO PARA REGISTRAR LA BICICLETA. EL DIA 6 DE ENERO 2022</t>
  </si>
  <si>
    <t>SANDRA MILENA LADINO</t>
  </si>
  <si>
    <t>KR 53 71 C 46</t>
  </si>
  <si>
    <t xml:space="preserve">DOCE DE OCTUBRE </t>
  </si>
  <si>
    <t xml:space="preserve">HUGO QUIJANO </t>
  </si>
  <si>
    <t xml:space="preserve">CL 77 63 60 </t>
  </si>
  <si>
    <t xml:space="preserve">SIMON BOLIVAR </t>
  </si>
  <si>
    <t>HAROLD HERNANDEZ SANCHEZ</t>
  </si>
  <si>
    <t>CL 71 68B 93</t>
  </si>
  <si>
    <t>BELLAVISTA NOR OCCIDENTAL</t>
  </si>
  <si>
    <t>MIGUEL ANGEL CASTRO</t>
  </si>
  <si>
    <t>CL 99A 70B 53</t>
  </si>
  <si>
    <t>Suba</t>
  </si>
  <si>
    <t>suba</t>
  </si>
  <si>
    <t>NUEVO MONTERREY</t>
  </si>
  <si>
    <t xml:space="preserve">VICOR JULIO ALFONSO </t>
  </si>
  <si>
    <t>3044296971 ramirezruiz@live.com</t>
  </si>
  <si>
    <t xml:space="preserve">KR 60 74 27 </t>
  </si>
  <si>
    <t xml:space="preserve">SAN FERNANDO </t>
  </si>
  <si>
    <t xml:space="preserve">GERMAN PAVOLINI </t>
  </si>
  <si>
    <t xml:space="preserve">KR 69B 40 39 </t>
  </si>
  <si>
    <t>Fontibon</t>
  </si>
  <si>
    <t xml:space="preserve">CIUDAD SALITRE </t>
  </si>
  <si>
    <t xml:space="preserve">LUIS FERNANDO ARIAS </t>
  </si>
  <si>
    <t>3142349113 luferb23@hotmail.com</t>
  </si>
  <si>
    <t>kr 70a 7547</t>
  </si>
  <si>
    <t>Engativá</t>
  </si>
  <si>
    <t>BONANZA</t>
  </si>
  <si>
    <t>JUAN CARLOS BOHORQUEZ</t>
  </si>
  <si>
    <t>3208839692 juan.bohorquez279@gmail.com</t>
  </si>
  <si>
    <t>Nelson Gutiérrez</t>
  </si>
  <si>
    <t>ngutierrezco@gmail.com</t>
  </si>
  <si>
    <t xml:space="preserve">ANDREA CAROLINA VARGAS </t>
  </si>
  <si>
    <t>andreacvargasc@gmail.com</t>
  </si>
  <si>
    <t>HENRY RINCON</t>
  </si>
  <si>
    <t>hrinconm@gmail.com</t>
  </si>
  <si>
    <t>ANDRES GOMEZ</t>
  </si>
  <si>
    <t>wilhergo04@gmail.com</t>
  </si>
  <si>
    <t>EDISON DUVAN JIMENEZ</t>
  </si>
  <si>
    <t>CL 75A 64 74</t>
  </si>
  <si>
    <t xml:space="preserve">CARLOS ENRIQUE ACUÑA </t>
  </si>
  <si>
    <t>KR 105H 68 24</t>
  </si>
  <si>
    <t>EL MUELLE</t>
  </si>
  <si>
    <t>MEDIANTE CORREO ELECTRONICO SE INDICA DEL PROCESO PARA REGISTRAR LA BICICLETA. EL DIA 11 DE ENERO 2022</t>
  </si>
  <si>
    <t xml:space="preserve">
Sergio Restrepo</t>
  </si>
  <si>
    <t>s_restrepo@hotmail.es</t>
  </si>
  <si>
    <t xml:space="preserve">
Diana Andrea Galindo Salcedo</t>
  </si>
  <si>
    <t>dianaandreags@gmail.com</t>
  </si>
  <si>
    <t>Henry Triana</t>
  </si>
  <si>
    <t>henrytriana24@gmail.com</t>
  </si>
  <si>
    <t xml:space="preserve">
Myriam Santos</t>
  </si>
  <si>
    <t>mysava@gmail.com</t>
  </si>
  <si>
    <t>Jenny Maria Ortega Contreras</t>
  </si>
  <si>
    <t>jennyortega11@hotmail.com</t>
  </si>
  <si>
    <t>SOLICITUD MANTENIMIENTO PUENTE PEATONAL ESTACION CASTELLANA</t>
  </si>
  <si>
    <t>MEDIANTE LA PLATAFORMA SDQS BOGOTA TE ESCUCHA SE ELEVA SOLICITUD ANTE IDU PARA EL MANTENIMIENTO DE PUENTE PEATONAL ESTACION CASTELLANA  AV. KR 30  CON NUMERO DE RADICADO Su número de petición es: 333682022</t>
  </si>
  <si>
    <t xml:space="preserve">EDIL JAIRO ALBERTO RODRIGUEZ </t>
  </si>
  <si>
    <t xml:space="preserve">1. SOLICITUD REVISION POR DAÑOS A FACHADA DE VIVIENDA POR PARTE DEL CONTRATISTA QUE IMPLEMENTO SEÑALIZACION   
CL 68 # 64-17
2. SE SOLICITA SEÑALIZACION ESCOLAR COLEGIO NAVAL  
CL 66D KR 66 </t>
  </si>
  <si>
    <t>CLM 12</t>
  </si>
  <si>
    <t xml:space="preserve">2. SE REALIZA SOLICITUD DE SEÑALIZACION ESCOLAR PARA EL COLEGIO NAVAL  CON NUEMRO DE RADICADO Su número de petición es: 351282022.
1. SE REALIZARAN ACCIONES DE RECONOCIMIENTO TERRIOTRIAL PARA VERIFICAR LA PROBLEMÁTICA EL DIA 1 DE FEBRERO DE 2022. </t>
  </si>
  <si>
    <t xml:space="preserve">LUIS MARCELO </t>
  </si>
  <si>
    <t>3124089579
lmarcelopin@gmail.com</t>
  </si>
  <si>
    <t>SIMON BOLIVAR</t>
  </si>
  <si>
    <t>SE ATIENDE AL USUARIO Y SE ORIENTA EN SU PROCESO PARA REGISTRAR LA BICICLETA</t>
  </si>
  <si>
    <t>HENJI TANAKA</t>
  </si>
  <si>
    <t>laruche03@yahoo.co
3213534762</t>
  </si>
  <si>
    <t>TEUSAQUILLO</t>
  </si>
  <si>
    <t xml:space="preserve">TEUSAQUILLO </t>
  </si>
  <si>
    <t>SANTIAGO DIAZ</t>
  </si>
  <si>
    <t xml:space="preserve">DANIEL GUERRERO </t>
  </si>
  <si>
    <t>largodaniel76@gmail.com</t>
  </si>
  <si>
    <t xml:space="preserve">LUIS GABRIEL DELGADILLO </t>
  </si>
  <si>
    <t>luisgdelg@gmail.com</t>
  </si>
  <si>
    <t xml:space="preserve">ELIANA ALARCON GALEANO </t>
  </si>
  <si>
    <t>Barrios_Unidos</t>
  </si>
  <si>
    <t>12 de Octubre</t>
  </si>
  <si>
    <t xml:space="preserve">REGISTRARSE COMO CANDIDATA A CONSEJO BICI  BARRIOS UNIDOS </t>
  </si>
  <si>
    <t xml:space="preserve">SE ATIENDE A LA USUARIA Y SE ORIENTA EN SU PROCESO DE REGISTRARSE PARA SER CANDIDATA AL CONSEJO BICI DE LA LOCALIDAD </t>
  </si>
  <si>
    <t xml:space="preserve">CARLOS EDUARDO SARMIENTO OSPINA </t>
  </si>
  <si>
    <t>carlosarmiento04@gmail.com</t>
  </si>
  <si>
    <t>KR 68A No. 110-46</t>
  </si>
  <si>
    <t>Los Andes</t>
  </si>
  <si>
    <t xml:space="preserve">ANDES </t>
  </si>
  <si>
    <t>Andres Gomez &lt;wilhergo04@gmail.com&gt;</t>
  </si>
  <si>
    <t xml:space="preserve">12 DE OCTUBRE </t>
  </si>
  <si>
    <t xml:space="preserve">CARLOS GARCIA </t>
  </si>
  <si>
    <t>carsteban@hotmail.com</t>
  </si>
  <si>
    <t xml:space="preserve">carsteban@hotmail.com </t>
  </si>
  <si>
    <t xml:space="preserve">MODELO </t>
  </si>
  <si>
    <t xml:space="preserve">CESAR COLORADO </t>
  </si>
  <si>
    <t>cesarcol2@gmail.com</t>
  </si>
  <si>
    <t xml:space="preserve">CLM 12 </t>
  </si>
  <si>
    <t>COMUNIDAD SIMON BOLIVAR</t>
  </si>
  <si>
    <t xml:space="preserve">CL 67ABIS No. 65A-20 </t>
  </si>
  <si>
    <t xml:space="preserve">Jornadas de información:
IEP colegio  Republica de Panamá Sede A 
IEP colegio Lorencita Villegas.  Compromisos realizados por el CLM 12 
</t>
  </si>
  <si>
    <t>JORNADAS REALIZADAS EL DIA 29 DE MARZO.</t>
  </si>
  <si>
    <t xml:space="preserve">KR 66 CON CL  67  COLEGIO NAVAL </t>
  </si>
  <si>
    <t xml:space="preserve">Solicitud mediante informe técnico la viabilidad de señalización escolar en la zona. Accion que realiza el ing. Robert Rodriguez </t>
  </si>
  <si>
    <t>SEÑALIZACION</t>
  </si>
  <si>
    <t>INGENIERO ROBERT RODRIGUEZ ELEVA SOLICITUD.</t>
  </si>
  <si>
    <t xml:space="preserve">SANDRA MARTINEZ </t>
  </si>
  <si>
    <t>sandritas_8@hotmail.com</t>
  </si>
  <si>
    <t>COMUNIDAD SAN FERNANDO</t>
  </si>
  <si>
    <t>KR 51  CON CL 70</t>
  </si>
  <si>
    <t xml:space="preserve">Solicitud mediante informe técnico la viabilidad de señalización en la zona.Accion que realiza el ing. Robert Rodriguez 
Solicitud y escalamiento por medio de Bogotá te escucha mantenimiento de vía. Accion realizada por CLM 12 
</t>
  </si>
  <si>
    <t xml:space="preserve">INFORME TECNICO DEL INGENIERO.
Su número de petición es: 1342132022
</t>
  </si>
  <si>
    <t>SDM</t>
  </si>
  <si>
    <t>CL 13 37 35</t>
  </si>
  <si>
    <t xml:space="preserve">CL 74A 63 07 ALCALDIA LOCAL BARRIOS UNIDOS </t>
  </si>
  <si>
    <t xml:space="preserve">Construcción cuadro de solicitudes de la localidad </t>
  </si>
  <si>
    <t>SE REMITIO CUADRO VIA CORREO PARA INFORMACION DE LA COORDINACION Y DE LOS INGENIEROS</t>
  </si>
  <si>
    <t>COMUNIDAD DE SAN FERNANDO</t>
  </si>
  <si>
    <t xml:space="preserve"> CL 79B 55 20
CL 74ª entre KR 65B y KR 66
DG 79ª Bis 55ª 31 placas BFE247</t>
  </si>
  <si>
    <t xml:space="preserve">• Jornada por IEP en la CL 79B 55 20 y radicar operativo en Bogotá te escucha.
• Radicar mantenimiento de vía CL 74ª entre KR 65B y KR 66 en Bogotá te escucha
• Radicar operativo por vehículo en abandono DG 79ª Bis 55ª 31 placas BFE247 en Bogotá te escucha
Accion realizada  por  CLM 12 </t>
  </si>
  <si>
    <t xml:space="preserve">Su número de petición es: 1186232022 OPERATIVOS
Su número de petición es: 1186432022 MANTENIMIENTO VIA 
Su número de petición es: 1187432022 VEHICULO EN ABANDONO
</t>
  </si>
  <si>
    <t>COMUNIDAD ONCE DE NOVIEMBRE</t>
  </si>
  <si>
    <t>CL 67 65 05 PARQUE LABRADOR</t>
  </si>
  <si>
    <t>Los Alcázares</t>
  </si>
  <si>
    <t xml:space="preserve"> EL LABRADOR </t>
  </si>
  <si>
    <t xml:space="preserve">Remitir solicitudes a la Gerencia. Accion que realiza ing. Roberth Rodriguez </t>
  </si>
  <si>
    <t>KR 29 No. 72-67</t>
  </si>
  <si>
    <t>ONCE DE NOVIEMBRE</t>
  </si>
  <si>
    <t>Realizar jornadas por IEP respetivamente y solicitar operativos por IEP 
en Bogota te escucha.</t>
  </si>
  <si>
    <t>JORNADA REALIZADA EL DIA 11 DE ABRIL 2022 Su número de petición es: 1187572022.</t>
  </si>
  <si>
    <t xml:space="preserve">CL  74 A No. 62-43 PERSONERIA </t>
  </si>
  <si>
    <t>KR 63 entre CL 68 y CL 72.</t>
  </si>
  <si>
    <t xml:space="preserve">
Jornada cargue y descargue KR 63 entre CL 68 y CL 72.
Radicar operativos por IEP KR 63 entre CL 68 y CL 72.
Recorrido técnico para viabilidad de señalización KR 63 entre CL 68 y CL 72. JORNADAS REALIZADAS POR  CLM 12 
</t>
  </si>
  <si>
    <r>
      <t xml:space="preserve">JORNADA REALIZADA EL DIA 30 DE MARZO 2022 Su número de petición es: </t>
    </r>
    <r>
      <rPr>
        <b/>
        <sz val="8"/>
        <color theme="1"/>
        <rFont val="Arial"/>
        <family val="2"/>
      </rPr>
      <t>1187572022. 
RECORRIDO REALIZADO EL 1 DE ABRIL 2022</t>
    </r>
  </si>
  <si>
    <t>CL 80 KR 50 ESCUELA MILITAR DE CADETES</t>
  </si>
  <si>
    <t xml:space="preserve">Remitir solicitud de señalización a ingeniero de apoyo  </t>
  </si>
  <si>
    <t>SE REMITIO SOLICITUDES A LOS INGENIEROS  MATRIZ EXCEL</t>
  </si>
  <si>
    <t>Realizar recorridos técnicos para identificar situaciones de señalización</t>
  </si>
  <si>
    <t>RECORRIDO REALIZADO EL 1 DE ABRIL 2022</t>
  </si>
  <si>
    <t xml:space="preserve">LEONARDO SANCHEZ </t>
  </si>
  <si>
    <t>turbina06@gmail.com</t>
  </si>
  <si>
    <t>SE ATIENDE AL USUARIO Y SE ORIENTA EN SU PROCESO PARA REGISTRAR LA BICICLETA Y REALIZAR MARCACION PROFUNDA QUE DESEA HACER.</t>
  </si>
  <si>
    <t>KR 63 ENTRE 68 Y 72</t>
  </si>
  <si>
    <t xml:space="preserve">Solicitud mediante informe técnico para la viabilidad de señalización en la zona.  Accion que realizara el ing. Roberth Rodriguez </t>
  </si>
  <si>
    <t>INGENIERO ROBERT ESCALA SOLICITUD MEDIANTE INFORME TECNICO.  ACCION REALIZADA EL 15 DE ABRIL DE 2022</t>
  </si>
  <si>
    <t>COMUNIDAD BARRIO BAQUERO</t>
  </si>
  <si>
    <t>CL 64 CON KR 18 COLEGIO MONTE HELENA</t>
  </si>
  <si>
    <t xml:space="preserve">BAQUERO </t>
  </si>
  <si>
    <t xml:space="preserve">Solicitud mediante informe técnico para la viabilidad de señalización en la zona. Accion que realizara el ing. Roberth Rodriguez 
</t>
  </si>
  <si>
    <t>INGENIERO ROBERT ESCALA SOLICITUD MEDIANTE INFORME TECNICO</t>
  </si>
  <si>
    <t>COMUNIDAD EL ROSARIO</t>
  </si>
  <si>
    <t>CL 63ª ENTRE 35 Y 36 EL ROSARIO</t>
  </si>
  <si>
    <t xml:space="preserve">ROSARIO </t>
  </si>
  <si>
    <t xml:space="preserve">Solicitud mediante informe técnico para la viabilidad de señalización en la zona.
Radicar operativos por IEP en la pagina de Bogotá te escucha.
</t>
  </si>
  <si>
    <t>INGENIERO ROBERT ESCALA SOLICITUD MEDIANTE INFORME TECNICO
Su número de petición es: 1341302022 PARA OPERATIVOS</t>
  </si>
  <si>
    <t>COMUNIDAD DOCE DE OCTUBRE</t>
  </si>
  <si>
    <t>CL 64ª CON KR 57</t>
  </si>
  <si>
    <t xml:space="preserve">Solicitud mediante informe técnico para la viabilidad de CSV en la zona.Accion que realizara el ing. Roberth Rodriguez 
Radicar operativos por IEP en la página de Bogotá te escucha. Solicitud realizada por CLM 12 
</t>
  </si>
  <si>
    <t>INGENIERO ROBERT ESCALA SOLICITUD MEDIANTE INFORME TECNICO
Su número de petición es: 1341602022. PARA OPERATIVOS</t>
  </si>
  <si>
    <t>CL 68 HASTA CL 63 CON KR 65</t>
  </si>
  <si>
    <t xml:space="preserve">Solicitud mediante informe técnico para la viabilidad de señalización escolar en la zona. Accion que realizara el ing. Roberth Rodriguez
</t>
  </si>
  <si>
    <t xml:space="preserve">INGENIERO ROBERT ESCALA SOLICITUD MEDIANTE INFORME TECNICO
</t>
  </si>
  <si>
    <t xml:space="preserve">Radicar operativos por IEP CL 68 con KR  24 hasta cl 63 en la página de Bogotá te escucha. Solicitud realizada por el CLM 12 </t>
  </si>
  <si>
    <t>DIR DE CONTROL DEL TRANSITO</t>
  </si>
  <si>
    <t>Su número de petición es: 1341992022. PARA OPERATIVOS</t>
  </si>
  <si>
    <t xml:space="preserve">JAIDIBE VASQUEZ </t>
  </si>
  <si>
    <t xml:space="preserve">jaidibe11982@hotmail.com </t>
  </si>
  <si>
    <t>COMUNIDAD DEL SALITRE</t>
  </si>
  <si>
    <t>KR 60 ENTRE CL 60 Y CL 63</t>
  </si>
  <si>
    <t>Parque Salitre</t>
  </si>
  <si>
    <t xml:space="preserve">SALITRE </t>
  </si>
  <si>
    <t>Escalare a la Gerente de zona situación de fines de semana Kr 60 e información recolectada.</t>
  </si>
  <si>
    <t>GERENCIA EN VIA</t>
  </si>
  <si>
    <t>SE REALIZA JORNADA INFORMATIVA CON LOS ADMINISTRADORES DE CRUZ ROJA, PARQUES Y FUNDACION QUE SE ENCUENTRAN EN LA KR 60 ENTRE CL 60 Y CL 63 Y SE INFORMA RESULTADOS A LA GERENTE DE ZONA.</t>
  </si>
  <si>
    <t xml:space="preserve">PAOLA BENAVIDEZ </t>
  </si>
  <si>
    <t xml:space="preserve">paobena@hotmail.com
</t>
  </si>
  <si>
    <t>COMUNIDAD DE RIONEGRO</t>
  </si>
  <si>
    <t xml:space="preserve">Kr 60 entre Cl 94ª y Cl 94B </t>
  </si>
  <si>
    <t>RIONEGRO</t>
  </si>
  <si>
    <t xml:space="preserve">Jornadas por IEP Kr 60 entre Cl 94ª y Cl 94B y radicación de operativos en Bogotá te escucha. Accion realizada por el CLM 12 </t>
  </si>
  <si>
    <t>JORNADAS POR IEP EN LA ZONA EL DIA 4 DE MAYO 2022Su número de petición es: 1453792022 PARA OPERTIVOS DE CONTROL</t>
  </si>
  <si>
    <t xml:space="preserve">HONORIO MARTINEZ GONZALEZ </t>
  </si>
  <si>
    <t>audelinacaceres@hotmail.com</t>
  </si>
  <si>
    <t>respuestas.bunidos@gobiernobogota.gov.co</t>
  </si>
  <si>
    <t xml:space="preserve">ANONIMO </t>
  </si>
  <si>
    <t>CL 66 50 24</t>
  </si>
  <si>
    <t xml:space="preserve">SAN MIGUEL </t>
  </si>
  <si>
    <t xml:space="preserve">SE SOLICITA RADICACION DE OPERATIVOS POR IEP EN LA VIA DEBIDO A MOTOCICLETAS </t>
  </si>
  <si>
    <t>SE ATIENDE USUARIO QUE SOLICITA OPERATIVOS  POR IEP EN LA VIA RADICADO  1729262022.</t>
  </si>
  <si>
    <t xml:space="preserve">CL 94 No. 59-17 SALON COMUNAL RIONEGRO </t>
  </si>
  <si>
    <t>COMUNIDAD RIONEGRO</t>
  </si>
  <si>
    <t xml:space="preserve">Escalar viabilidad de CSV </t>
  </si>
  <si>
    <t xml:space="preserve">SE ESCALA SOLICITUD DE CAMBIO DE SENTIDO VIAL, PARA VER VIABILIDA, AUN NO SE TIENE RESPUESTA </t>
  </si>
  <si>
    <t xml:space="preserve">PETICIONES GOBIERNO </t>
  </si>
  <si>
    <t xml:space="preserve">CL 85 KR 22 Y CL 67 KR  30 </t>
  </si>
  <si>
    <t xml:space="preserve">POLO CLUB </t>
  </si>
  <si>
    <t xml:space="preserve">TRANSITO </t>
  </si>
  <si>
    <t>RADICADO  1729262022.</t>
  </si>
  <si>
    <t>CLGRCC</t>
  </si>
  <si>
    <t xml:space="preserve">ANDES , SIETE DE AGOSTO, SANTA SOFIA </t>
  </si>
  <si>
    <t>Se irán adelantando acciones desde la SDM durante el año 2022.</t>
  </si>
  <si>
    <t xml:space="preserve">Jornadas de informacion se realizan el dia 13 de mayo junto con recorridos para viabilidad de señalizacion. </t>
  </si>
  <si>
    <t>JAC ANDES</t>
  </si>
  <si>
    <t>KR 61ª 94, Calle94ª con Kr 67, Calle 97 con Kr 62, Calle97 con Kr 64  ANDES</t>
  </si>
  <si>
    <t>ANDES</t>
  </si>
  <si>
    <t>Solicitud mediante informe técnico para la viabilidad de señalización en la zona.</t>
  </si>
  <si>
    <t xml:space="preserve">SE ESPERA RESPUESTA DE SEÑALIZACION FUE ESCALADO POR PARTE DEL INGENIERO ROBERT. </t>
  </si>
  <si>
    <t xml:space="preserve">COMUNIDAD BARIO SAN FELIPE </t>
  </si>
  <si>
    <t xml:space="preserve">BARRIO SAN FELIPE </t>
  </si>
  <si>
    <t xml:space="preserve">CALLE 74A No. 20C-29 </t>
  </si>
  <si>
    <t xml:space="preserve">SAN FELIPE </t>
  </si>
  <si>
    <t xml:space="preserve">SOLICITAR OPERATIVOS POR IEP EN KR CALLE 74A No. 20C-29 </t>
  </si>
  <si>
    <t xml:space="preserve"> SE ATIENDE SOLICITUD RADICANDO EN SDQS BOGOTA TE ESCUCHA CON EL NUMERO   1797272022</t>
  </si>
  <si>
    <t>KR 22BIS  CL 74 A</t>
  </si>
  <si>
    <t xml:space="preserve">SOLICITAR OPERATIVOS POR IEP EN KR 22BIS CON CALLE 74A </t>
  </si>
  <si>
    <t xml:space="preserve"> SE ATIENDE SOLICITUD RADICANDO EN SDQS BOGOTA TE ESCUCHA CON EL NUMERO   1797132022</t>
  </si>
  <si>
    <t xml:space="preserve">CONSEJO LOCAL DE DISCAPACIDAD DE BARRIOS UNIDOS </t>
  </si>
  <si>
    <t>KR 68 CON CL 80 IMPRUDENCIA DE CICLISTAS</t>
  </si>
  <si>
    <t>Radicar operativos de control a ciclistas puente peatonal KR 68 CON CL 80 IMPRUDENCIA DE CICLISTAS que bajan puente a toda velocidad agrediendo a los peatones y personas con discapacidad, se solicita hacer pedagogía en el mismo.</t>
  </si>
  <si>
    <t xml:space="preserve">SE RADICA CON EL 1843652022
SE  REALIZARA REGISTRO DE BICICLETAS Y PEDAGOGIA RESPECTIVA EL 3 DE JUNIO CON EL APOYO DE SEGURIDAD Y POLICIA SE REALIZA JORNADA DE REGISTRO BICI EN KR 68 CON CL 80  COMO SE EVIDENCIA EN ACTAS. </t>
  </si>
  <si>
    <t xml:space="preserve">COMUNIDAD BARRIO COLOMBIA </t>
  </si>
  <si>
    <t xml:space="preserve">BARRIO COLOMBIA </t>
  </si>
  <si>
    <t xml:space="preserve">CALLE 71A CON KR 20 </t>
  </si>
  <si>
    <t xml:space="preserve">COLOMBIA </t>
  </si>
  <si>
    <t xml:space="preserve">SOLICITUD SEÑALIZACION CAMBIO EN CALLE 71A CON KR 20 </t>
  </si>
  <si>
    <t>SE RADICA EN PLATAFORMA BOGOTA TE ESCUCHA CON EL NUMERO 1843652022</t>
  </si>
  <si>
    <t xml:space="preserve">MESA DE TRABAJO SDM </t>
  </si>
  <si>
    <t xml:space="preserve">SDM </t>
  </si>
  <si>
    <t xml:space="preserve">cl 71ª con kr 24 Barrio Colombia </t>
  </si>
  <si>
    <t xml:space="preserve">Realizar jornadas por IEP en la zona cl 71ª con kr 24 Barrio Colombia </t>
  </si>
  <si>
    <t xml:space="preserve">CONSEJO LOCAL DE GESTION DE RIESGO </t>
  </si>
  <si>
    <t xml:space="preserve">ALCALDIA LOCAL DE BARRIOS UNIDOS </t>
  </si>
  <si>
    <t xml:space="preserve">CL 74A No. 63-07 ALBU </t>
  </si>
  <si>
    <t xml:space="preserve">CL 66 CON CARRERA 29 CRUCE PELIGROSO </t>
  </si>
  <si>
    <t xml:space="preserve">SIETE DE AGOSTO </t>
  </si>
  <si>
    <t xml:space="preserve">El Ing., de apoyo Robert Rodríguez escalara la solicitud de  señalización en el punto </t>
  </si>
  <si>
    <t xml:space="preserve">COLEGIO HELADIA MEJIA </t>
  </si>
  <si>
    <t xml:space="preserve">CL 65 No. 15a-04 COLEGIO HELADIA MEJIA </t>
  </si>
  <si>
    <t>CL 65 No. 15a-04</t>
  </si>
  <si>
    <t xml:space="preserve">COLEGIO HELADIA MEJIA -PATRULLANDO </t>
  </si>
  <si>
    <t xml:space="preserve">Visita técnica para validar necesidad de señalización escolar Cl 65 entre Kr 15 hasta Kr 22 y reductores de velocidad en la Kr 19ª 63 C 48. Radicar solicitud en Bogotá te escucha 
Radicar operativos por IEP Kr 21 con Cl 64. 
</t>
  </si>
  <si>
    <t>SE ESPERA RESPUESTA DE SEÑALIZACION 
SE RADICA SOLICITUD REDUCTORES DE VELOCIDAD CON EL Su número de petición es: 2034922022 EL DIA 23 DE MAYO 2022. 
SE RADICO SOLICITUD DE OPERATIVOS CON EL RADICADO 2034582022.  DEL 23 DE MAYO 2022</t>
  </si>
  <si>
    <t xml:space="preserve">JAL BARRIOS UNIDOS </t>
  </si>
  <si>
    <t xml:space="preserve">CL 71 TRV. 21  </t>
  </si>
  <si>
    <t>El ing. De apoyo Roberth Rodríguez  direccionara las respectivas solicitudes a cada una de las subdirecciones pertinentes.</t>
  </si>
  <si>
    <t>|</t>
  </si>
  <si>
    <t>SE ESPERA RESPUESTA DE SEÑALIZACION FUE ESCALADO POR PARTE DEL INGENIERO ROBERT. RADICADO No.2034582022
SE REALIZA JORNADA INFORMATIVA POR PARTE DEL CENTRO LOCAL DE MOVILIDAD DE BARRIOS UNIDOS EL DIA 27 DE MAYO DE 2022.</t>
  </si>
  <si>
    <t xml:space="preserve">CL 66 KR 24  PLAZA DE MERCADO 7 DE AGOSTO </t>
  </si>
  <si>
    <t xml:space="preserve">Radicar operativos por IEP alrededor plaza 7 de agosto </t>
  </si>
  <si>
    <t>SE RADICA SOLICITUD EN LA PLATAFORMA SDQS BOGOTA TE ESCUCHA CON ELSu número de petición es: 2109742022</t>
  </si>
  <si>
    <t xml:space="preserve">RDC SDM </t>
  </si>
  <si>
    <t>VARIOS</t>
  </si>
  <si>
    <t>REMITIR A LA COORDINACION LA SISTEMATIZACION DE LAS SOLICITUDES.</t>
  </si>
  <si>
    <t>SE REMITE FORMATO CON LA INFORMACION SISTEMATIZADA 31 DE MAYO VIA CORREO.</t>
  </si>
  <si>
    <t xml:space="preserve">COLEGIO RAFAEL BERNAL </t>
  </si>
  <si>
    <t xml:space="preserve">KR 53 75-17 </t>
  </si>
  <si>
    <t xml:space="preserve">GAITAN </t>
  </si>
  <si>
    <t xml:space="preserve">24 DE JUNIO 8 A.M CAPACITACION </t>
  </si>
  <si>
    <t>CAPACITACION GUARDACAMINOS A LOS PROFESORES QUE VAN A LIDERAR LA ESTRATEGIA. CON TOTAL DE 10 ASISTENTES.</t>
  </si>
  <si>
    <t xml:space="preserve">* Kr 70 con Cl 68.
•	KR 58 CL 67D Subdirección de Integración social 
•	Kr 60 con Cl 63 zona de postres hasta IDRD.
•	Kr 29 con 67 y 68 Iglesia Trinidad. </t>
  </si>
  <si>
    <t xml:space="preserve">VARIOS BARRIOS </t>
  </si>
  <si>
    <t xml:space="preserve">Radicar operativos por IEP, escalar a las áreas encargadas y jornadas de información en vía en los puntos:
•	Kr 70 con Cl 68.
•	KR 58 CL 67D Subdirección de Integración social 
•	Kr 60 con Cl 63 zona de postres hasta IDRD.
•	Kr 29 con 67 y 68 Iglesia Trinidad. </t>
  </si>
  <si>
    <t>ATENDIDA MEDIANTE SOLICITUD EN PLATAFORMA SDQS BOGOTA TE ESCUCHA CON EL RADICADO  2312742022</t>
  </si>
  <si>
    <t>COMUNIDAD GAITAN</t>
  </si>
  <si>
    <t xml:space="preserve">CL 78ª KR 54 GAITAN </t>
  </si>
  <si>
    <t xml:space="preserve">KR 55B 79ª 77 para viabilidad de reductores de velocidad y KR 53 con CL 79 para demarcación. DG 79ª 52 67 para mantenimiento de vía. </t>
  </si>
  <si>
    <t xml:space="preserve">Se pasará solicitud mediante informe técnico KR 55B 79ª 77 para viabilidad de reductores de velocidad y KR 53 con CL 79 para demarcación.
Radicar solicitud DG 79ª 52 67 para mantenimiento de vía. </t>
  </si>
  <si>
    <t>ATENDIDA MEDIANTE SOLICITUD EN PLATAFORMA SDQS BOGOTA TE ESCUCHA CON EL RADICADO 2313112022</t>
  </si>
  <si>
    <t xml:space="preserve">Angelica Pachon </t>
  </si>
  <si>
    <t xml:space="preserve">marianangelica@gmail.com ; 3017727263 </t>
  </si>
  <si>
    <t xml:space="preserve">cl 91 59 61 </t>
  </si>
  <si>
    <t>SAN FDO</t>
  </si>
  <si>
    <t xml:space="preserve">RADICAR SOLICITUD PARA RECOGER SEÑAL CAIDA QUE GUARDA EN SU VIVIENDA </t>
  </si>
  <si>
    <t>SE REALIZA SOLICITUD POR MEDIO DE LA PLATAFORMA SDQS BOGOTA TE ESCUCHA  MEDIANTE EL RADICADO 2268592022</t>
  </si>
  <si>
    <t xml:space="preserve">CL 64 20 21 COLEGIO HELADIA MEJIA SEDE B </t>
  </si>
  <si>
    <t xml:space="preserve">MUEQUETA </t>
  </si>
  <si>
    <t xml:space="preserve">Solicitar señalización escolar para la CL 64 20 21 sede B colegio Heladia Mejía mediante informe técnico. </t>
  </si>
  <si>
    <t xml:space="preserve">SE REALIZA SOLICITUD POR PARTE DEL ING DE APOYO Y SE ESPERA RESPUESTA DE PARTE DE SEÑALIZACION </t>
  </si>
  <si>
    <t xml:space="preserve">RoSa Libia Moreno </t>
  </si>
  <si>
    <t>gencarocli@yahoo.com ; 3225980361</t>
  </si>
  <si>
    <t>KR 55A 76 86</t>
  </si>
  <si>
    <t>Radicar solicitud para operativo por  Vehiculo en abandono que genera inseguridad CAMIONETA PLACA Z11431</t>
  </si>
  <si>
    <t>SE REALIZA SOLICITUD MEDIANTE LA PLATAFORMA SDQS BOGOTA TE ESCUCHA CON RADICADO 2268652022</t>
  </si>
  <si>
    <t>Mario</t>
  </si>
  <si>
    <t>3168768514, maofa@hotmail.com</t>
  </si>
  <si>
    <t>JUANXXIII</t>
  </si>
  <si>
    <t>JUAN XXIII</t>
  </si>
  <si>
    <t>Se le orienta del proceso para excepcion pico y placa</t>
  </si>
  <si>
    <t xml:space="preserve">SE OREINTA AL SEÑOR EN EL PROCESO PARA HACER SU REGISTRO DE EXCEPCION PICO Y PLACA. </t>
  </si>
  <si>
    <t xml:space="preserve">EDIL ALEXIS GARCIA  BELTRAN  </t>
  </si>
  <si>
    <t>alexisgarciabeltran@gmaiil.com
3204707618</t>
  </si>
  <si>
    <t xml:space="preserve">  JAL  -ALCALDIA LOCAL DE BARRIOS UNIDOS </t>
  </si>
  <si>
    <t xml:space="preserve">CL 70D KR 59A 
CL 70A ENTE KR 23 Y 24 </t>
  </si>
  <si>
    <t>RADICAR Operativos por IEP y jornadas por IEP</t>
  </si>
  <si>
    <t>SE REALIZA SOLICITUD MEDIANTE LA PLATAFORMA SDQS BOGOTA TE ESCUCHA CON RADICADO 2268752022</t>
  </si>
  <si>
    <t>JAC GAITAN</t>
  </si>
  <si>
    <t xml:space="preserve">KR 55 B No. 79-50 </t>
  </si>
  <si>
    <t xml:space="preserve">1.Radicar operativos de control por IEP: KR 55 con CL 78 parque Gaitán, CL 74 KR 55 IEP nocturno. 
2.Jornadas de información por IEP zona de la plaza Doce de octubre.
3.Radicar solicitud reductores de velocidad en: CL 76 entre 54 hasta 56y en la KR 55b con CL 79. </t>
  </si>
  <si>
    <t>SE REALIZA SOLICITUD EN PLATAFORMA SDQS BOGOTA TE ESCUCHA CON EL Su número de petición es: 2374372022. 
SE REALIZAN JORNADAS INFORMATIVAS POR IEP EL DIA 22 DE JUNIO DE 2022
SE REALIZA SOLICITUD DE REDUCTORES DE VELOCIDAD EN PLATAFORMA SDQS CON EL RADICADO  Su número de petición es: 2374532022</t>
  </si>
  <si>
    <t>COLEV</t>
  </si>
  <si>
    <t xml:space="preserve">CL 76 53 05  </t>
  </si>
  <si>
    <t>Recorrido técnico para verificar Semáforo Cl 79 con 58 falta sincronizar</t>
  </si>
  <si>
    <t>RECORRIDO REALIZADO EL 30 DE JUNIO 2022 SE EVIDENCIA SEMAFORO EN PERFECTO ESTADO DE SINCRONIZACION.</t>
  </si>
  <si>
    <t>SOCIALIZACION CICLORUTA CL 68 Y 66 ENTRE CARACAS Y NQS</t>
  </si>
  <si>
    <t xml:space="preserve">CONTINUAR CON SOCIALIZACION TRAMO CALLE 66 ENTRE CARACAS Y NQS </t>
  </si>
  <si>
    <t>SE REALIZA CONTINUACION DE LA SOCIALIZACION 8 DE JULIO.</t>
  </si>
  <si>
    <t>COMUNIDAD SIETE DE AGOSTO</t>
  </si>
  <si>
    <t>KR 26 CON CL 68</t>
  </si>
  <si>
    <t>SOLICITAR REDUCTORES DE VELOCIDAD MEDIANTE INFORME TECNICO .</t>
  </si>
  <si>
    <t xml:space="preserve">CL 70D KR 59A // CL 70D KR 68
CL 70A ENTE KR 23 Y 24 </t>
  </si>
  <si>
    <t>SE REALIZA SOLICITUD MEDIANTE LA PLATAFORMA SDQS BOGOTA TE ESCUCHA CON RADICADO  2268752022
SE REALIZA JORNADA INFORMATIVA POR IEP EL DIA 19 DE JULIO 2022</t>
  </si>
  <si>
    <t>ARMANDO DUQUE</t>
  </si>
  <si>
    <t xml:space="preserve">3118295344 
</t>
  </si>
  <si>
    <t xml:space="preserve">FERIAS </t>
  </si>
  <si>
    <t>Las Ferias</t>
  </si>
  <si>
    <t>FERIAS</t>
  </si>
  <si>
    <t>MESA DE RECTORES</t>
  </si>
  <si>
    <t xml:space="preserve">CL 67A BIS   65A 20 </t>
  </si>
  <si>
    <t>Colegio Tecnico Domingo Faustino Sarmiento : SEDE A, B , C ,D
-	Colegio Francisco Primero : Sede A,B,C.</t>
  </si>
  <si>
    <t>RIONEGRO- SIETE DE AGOSTO</t>
  </si>
  <si>
    <t>Realizar visitas técnicas para viabilidad de señalización escolar:
-	Colegio Tecnico Domingo Faustino Sarmiento : SEDE A, B , C ,D
-	Colegio Francisco Primero : Sede A,B,C.</t>
  </si>
  <si>
    <t>SE REALIZARON LAS VISITAS EL DIA 22 DE JULIO, SE VALIDA LA NECESIDAD DE SEÑALIZACION ESCOLAR.</t>
  </si>
  <si>
    <t xml:space="preserve">GLADYS GARCIA </t>
  </si>
  <si>
    <t>CL 60D  59A- 11</t>
  </si>
  <si>
    <t xml:space="preserve">CALLE 70D  CON KR 59A </t>
  </si>
  <si>
    <t xml:space="preserve">SOLICITAR MEDIANTE PLATAFORMA SDQS OPERATIVOS EN CL 70D CON KR 59A  </t>
  </si>
  <si>
    <t>SE REALIZA SOLICITUD MEDIANTE LA PLATAFORMA SDQS BOGOTA TE ESCUCHA CON RADICADO Su número de petición es: 2633702022 del 18-7-2022</t>
  </si>
  <si>
    <t xml:space="preserve">COMISION DE MOVILIDAD - COMUNIDA RIONEGRO </t>
  </si>
  <si>
    <t xml:space="preserve">CL 94 59 17 SALON COMUNAL RIONEGRO </t>
  </si>
  <si>
    <t xml:space="preserve"> CL 98ª entre 60 y 61</t>
  </si>
  <si>
    <t>Jornadas de información por IEP CL 98ª entre 60 y 61 , radicar operativo por IEP.
Realizar reunión con Alcaldía local y consorcio para validar vía Cl 98ª entre 60 61 si esta por mantenimiento.</t>
  </si>
  <si>
    <t xml:space="preserve">SE REGISTRA SOLICITUD DE OPERATIVOS EN LA PLATAFORMA SDQS BOGOTA TE ESCUCHA EL DIA 25 DE JULIO DE 2022 CON EL RADICADO 2713102022. 
SE AGENDAN JORNADAS INFORMATIVAS POR IEP EN  EL LUGAR  PARA EL DÍA DE AGOSTO
SE REALIZARA REUNION COL ALBU PARA HACER LA VERIFICACION EL DIA...
</t>
  </si>
  <si>
    <t xml:space="preserve">RADICAR OPERATIVOS POR IEP PARQUE CL 94 LA CASTELLANA   ( MARTES , JUEVES, VIERNES, SABADOS Y DOMINGOS) </t>
  </si>
  <si>
    <t>SE RADICA EN PLATAFORMA BOGOTA TE ESCUCHA CON EL NUMERO 2712762022</t>
  </si>
  <si>
    <t>COLEGIO FRANCICO PRIMERO SEDE A Cra.28 No. 63-64. SEDE B Carrera 28 B No. 65-80. SEDE C Carrera.29 C No. 71 C – 11</t>
  </si>
  <si>
    <t xml:space="preserve">Solicitar señalización escolar para las 3 sedes del colegio Francisco Primero mediante informe técnico. 
Radicar mantenimiento de vía Kr 28 con 63 entrada al colegio Sede A Francisco Primero. </t>
  </si>
  <si>
    <t xml:space="preserve">SE ESPERA RESPUESTA POR PARTE DE SEÑALIZACION, SOLICITUD ESCALADA POR EL ING  DE APOYO DE LA LOCALIDAD ROBERTH RODRIGUEZ </t>
  </si>
  <si>
    <t>COLEGIO TECNICO DOMINGO FAUSTINO SARMIENTO 
•	SEDE A Transversal 60C 94C 89ª  
•	SEDE B CL 91ª 38 02
•	SEDE C KR 56 94C 23
•	SEDE D Transversal. 60 No.95-51</t>
  </si>
  <si>
    <t xml:space="preserve">Solicitar señalización escolar para las 4 sedes del colegio Domingo Faustino Sarmiento mediante informe técnico. </t>
  </si>
  <si>
    <t xml:space="preserve">JAC Y RED CASTELLANA </t>
  </si>
  <si>
    <t>KR 47 CON CL 93 CASTELLANA</t>
  </si>
  <si>
    <t>CASTELLANA</t>
  </si>
  <si>
    <t xml:space="preserve">Recorrido técnico para revisar kr 50 y congestión vehicular </t>
  </si>
  <si>
    <t>SE REALIZARA RECORRIDO  TECNICO PARA EL DIA 5 DE AGOSTO DE 2022
REGISTRADO EN LA PLATAFORMA SDQS  CON EL NUMERO  2788382022</t>
  </si>
  <si>
    <t xml:space="preserve">RECORRIDO TECNICO </t>
  </si>
  <si>
    <t>CL 72 CON 62 ESTACION DE POLICIA SAN FERNANDO</t>
  </si>
  <si>
    <t>Solicitar señalización mediante informe técnico diseños y extender solicitud de los reductores.</t>
  </si>
  <si>
    <t>EL ING DE APOYO  REALIZA INFORME TECNICO Y HACE LA RESPECTIVA SOLICITUD. SE ESPERA RESPUESTA DE SEÑALIZACION 
REGISTRADO EN LA PLATAFORMA SDQS  CON EL NUMERO    2788382022.</t>
  </si>
  <si>
    <t>KR 49 Y 50 CON CL 98 CASTELLANA</t>
  </si>
  <si>
    <t>Radicar solicitud para Gerencia en Vía en sistema Bogotá te escucha</t>
  </si>
  <si>
    <t>EL ING DE APOYO  REALIZA INFORME TECNICO Y HACE LA RESPECTIVA SOLICITUD. SE ESPERA RESPUESTA DE GERENCIA EN VIA 
REGISTRADO EN LA PLATAFORMA SDQS  CON EL NUMERO   2788582022</t>
  </si>
  <si>
    <t xml:space="preserve">WILSON ARMANDO NOVOA RAMIREZ </t>
  </si>
  <si>
    <t>KR 59 68-14  
novoaw883@gmail.com</t>
  </si>
  <si>
    <t xml:space="preserve">KR 59  68 14  SAN FERNANDO </t>
  </si>
  <si>
    <t xml:space="preserve">COMITÉ LOCAL </t>
  </si>
  <si>
    <t xml:space="preserve">1. FDL enviara la información de las obras a ejecutar.
2. IDU consultara demarcaciones obras CL 72 con KR 62. 
3. IDU consultara alcance vías obra Metrópolis.
4. TMS consultara paradero CL 72 plaza doce de octubre.
5. SDM Cl 67 entre 20 hasta 29 se solicita consultar el levantamiento de reserva.
</t>
  </si>
  <si>
    <t>SE REALIZA REUNION INTERINSTITUCIOANL COMITÉ   DE AREA  CON LA PARTICIPACION DE ALBU, TMSA, IDU. EL FDL REMITIO LOS TRAMOS A INTERVENIR, SE REALIO OBRA DE DEMARCACION CL 72 CON KR 62, INGENIERO SE ENCUENTRA EN CONSULTA DEL LEVANTAMIENTO DE RESERVA CERRANDOSE EL COMPROMISO 18 DE AGOSTO.</t>
  </si>
  <si>
    <t xml:space="preserve">KR 27A CON CL 74 ALCAZARES </t>
  </si>
  <si>
    <r>
      <t>1.</t>
    </r>
    <r>
      <rPr>
        <sz val="8"/>
        <color theme="1"/>
        <rFont val="Arial"/>
        <family val="2"/>
      </rPr>
      <t xml:space="preserve">Jornadas por IEP en la KR 26 HASTA KR 27C entre CL 78 HASTA 70.
 Radicar operativos por sitio de motos que realiza invasión </t>
    </r>
    <r>
      <rPr>
        <sz val="8"/>
        <color rgb="FF222222"/>
        <rFont val="Arial"/>
        <family val="2"/>
      </rPr>
      <t xml:space="preserve">Kr 27a calle 74.
2 • Elevar solicitudes por cruces peligrosos para señalización Calle 72 27b. 
3 • Consultar mantenimiento de la via Kr 27 con 73
</t>
    </r>
  </si>
  <si>
    <t xml:space="preserve">ALCAZARES </t>
  </si>
  <si>
    <t xml:space="preserve">SOLICITUD OPERATIVOS </t>
  </si>
  <si>
    <t>SE RADICA EN PLATAFORMA BOGOTA TE ESCUCHA CON EL NUMERO  2866862022, JORNADA INFORMATIVA EL DIA 17 DE AGOSTO.</t>
  </si>
  <si>
    <t xml:space="preserve">KR 26 Y KR 27 ENTRE CL 70 A CL 78 </t>
  </si>
  <si>
    <t>SE RADICA EN PLATAFORMA BOGOTA TE ESCUCHA CON EL NUMERO  2867102022</t>
  </si>
  <si>
    <t>DANIEL FELIPE CERON</t>
  </si>
  <si>
    <t>Minuto de Dios</t>
  </si>
  <si>
    <t xml:space="preserve">BOCHICA </t>
  </si>
  <si>
    <t xml:space="preserve">SOLICITA SABER RECIBO DE PAGO COMPARENDOS </t>
  </si>
  <si>
    <t>SE ATIENDE AL CIUDADANO Y SE ENTREGA RECIBO DE PAGO Y PUNTOS PARA PAGAR COMPARENDO.</t>
  </si>
  <si>
    <t xml:space="preserve"> KR 69 B # 40 - 39</t>
  </si>
  <si>
    <t xml:space="preserve">RED CASTELLANA </t>
  </si>
  <si>
    <t xml:space="preserve">KR 47A  94A-25 </t>
  </si>
  <si>
    <t xml:space="preserve">CL 94 CON KR 48 
KR 45A A KR 49 ENTRE CL 94 Y CL 95 </t>
  </si>
  <si>
    <t xml:space="preserve">LA CASTELLANA </t>
  </si>
  <si>
    <t xml:space="preserve">SOLICITUD DE OPERATIVOS EN EL SECTOR </t>
  </si>
  <si>
    <t>SE RADICA EN PLATAFORMA BOGOTA TE ESCUCHA CON EL NUMERO 2956052022  
JORNADA INFORMATIVA EL DIA 19 DE AGOSTO.</t>
  </si>
  <si>
    <t xml:space="preserve">Realizar visita técnica para viabilidad par vial KR 45ª y Kr 46 entre Cl 95 y 96. Y señalización volteadero. Kr 49ª con Cl 94
Realizar jornadas de información por IEP y Radicar operativos de control Cl 94 con Kr 48 IPS, Cl 96 con Kr 45ª hasta Kr 48., Kr 49ª con Cl 94, Cl 95 con Kr 49ª
</t>
  </si>
  <si>
    <t>SE REALIZA REUNION CON CIUDADANIA PARA EL CONTROL SOCIAL DE PROYECTOS EN BARRIO LA CASTELLANA PARA ESCUCHAR LA PROBLEMÁTICA. SE AGENDA JORNADA INFORMATIVA PARA EL DIA 19 DE AGOSTO.
SE PROGRAMA VISITA TECNICA 
SE SOLICITA MEDIANTE SDQS OPERATIVOS CON EL RADICADO 2956052022</t>
  </si>
  <si>
    <t xml:space="preserve">JAC RIONEGRO </t>
  </si>
  <si>
    <t>CL 94 59 17 RIONEGRO</t>
  </si>
  <si>
    <t>Radicar operativos y jornadas por IEP en la Kr 60 con cl 94</t>
  </si>
  <si>
    <t xml:space="preserve">SE REALIZA JORNADA EL DIA 13 DE SEPTIEMBRE Y QUEDA RADICADO OPERATIVO EL DIA 31 DE AGOSTO </t>
  </si>
  <si>
    <t>1-	Revisar borrador reglamento interno 
2-	Lectura decreto 495
3-	Revisar propuesta semana de la bicicleta y realizar aportes.
4-	Citar a consejo para aprobación reglamento 29 de agosto</t>
  </si>
  <si>
    <t>SE REALIZA REUNION CONSEJO LOCAL DE LA BICI , SE ATENDIERON COMPROMISOS EL DIA 29 DE AGOSTO DONDE SE APROBO EL REGLAMENTO EN NUEVA SESION EXTRAORDINARIA</t>
  </si>
  <si>
    <t>KR 45A Y KR 46 ENTRE CL 95 Y CL 96</t>
  </si>
  <si>
    <t>ELEVAR SOLICITUD PAR VIAL KR 45 A Y 46 CON CL 95 MEDIANTE INFORME TECNICO</t>
  </si>
  <si>
    <t xml:space="preserve">INGENIERO ROBERTH ELEVA SOLICITUD PARA VIABILIDAD DE PAR VIAL. </t>
  </si>
  <si>
    <t>1-	Solicitar a la ALBU firma de Reglamento Interno.
2-	Citar a nueva sesión extraordinaria para ultimar detalles semana de la bicicleta.</t>
  </si>
  <si>
    <t xml:space="preserve">SE REALIZA CONSEJO DE LA BICI  EXTRAORDINARIO DONDE SE APRUEBA REGLAMENTO INTERNO . SE REMITE REGLAMENTO A LA ALCALDIA PARA SU APROBACION Y FIRMA, ASI MISMO SE CONVOCA A CONSEJO PREVIO A SEMANA DE LA BICICLETA VIA CORREO. </t>
  </si>
  <si>
    <t xml:space="preserve">CAFAM FLORESTA </t>
  </si>
  <si>
    <t>CAFAM FLORESTA AV. 68  90 88</t>
  </si>
  <si>
    <t xml:space="preserve">Radicar operativos por IEP alrededor de Cafam Floresta
Agendar jornadas de información en la zona por IEP
Agendar jornada de registro de bicicletas en Cafam Floresta </t>
  </si>
  <si>
    <t>OPERATIVO DE CONTROL REALIZADO EL 1 DE SEP, SE RADICA TAMBIEN POR SDQS  Su número de petición es: 3407972022, JORNADA POR IEP 21 DE SEP Y REGISTRO BICI 16 SEP</t>
  </si>
  <si>
    <t xml:space="preserve">CL 71  29 24   MERCED NORTE </t>
  </si>
  <si>
    <t xml:space="preserve">CALLE 71 CON KR 29 </t>
  </si>
  <si>
    <t xml:space="preserve">MERCED NORTE </t>
  </si>
  <si>
    <t xml:space="preserve">JORNADA POR IEP CALLE 71 CON KR 29 </t>
  </si>
  <si>
    <t xml:space="preserve">JORNADA AGENDADA CON ALCALDIA PARA EL DIA 5 DE OCTUBRE 2 PM </t>
  </si>
  <si>
    <t xml:space="preserve">RECORRIDO ANDES </t>
  </si>
  <si>
    <t xml:space="preserve">KR 61ª CL 90 </t>
  </si>
  <si>
    <t>Se solicitara señalización de vía cerrada KR 61ª CL 90 mediante informe técnico.</t>
  </si>
  <si>
    <t>INGENIERO ROBERTH ELEVA SOLICITUD PARA VIABILIDAD DE SEÑALIZACION.</t>
  </si>
  <si>
    <t xml:space="preserve">CL 69  20 42  BARRIO COLOMBIA </t>
  </si>
  <si>
    <t>CL 69 CON CARACAS.</t>
  </si>
  <si>
    <t>RECORRIDO TECNICO CON LA COMUNIDAD CL 69 CON CARACAS.</t>
  </si>
  <si>
    <t xml:space="preserve">RECORRIDO REALIZADO EL DIA 27 DE SEP. </t>
  </si>
  <si>
    <t xml:space="preserve">CL 96 45A 40 CASTELLANA </t>
  </si>
  <si>
    <t>CASTELLANA CL 94A CON KR 47</t>
  </si>
  <si>
    <t xml:space="preserve">CASTELLANA </t>
  </si>
  <si>
    <t xml:space="preserve">Radicar operativos por IEP en los puntos castellana solicitados. </t>
  </si>
  <si>
    <t xml:space="preserve">RADICADO Su número de petición es: 3407902022. </t>
  </si>
  <si>
    <t xml:space="preserve">CL 63 CON KR 60  </t>
  </si>
  <si>
    <t xml:space="preserve">PRD SALITRE
</t>
  </si>
  <si>
    <t>Reunion con administradores de parqueaderos de Salitre Magico y Palacio de los deportes.</t>
  </si>
  <si>
    <t xml:space="preserve">REUNION CITADA 4 DE OCTUBRE </t>
  </si>
  <si>
    <t xml:space="preserve">AV.CARACAS CL 69 </t>
  </si>
  <si>
    <t>calle 70 con 14a</t>
  </si>
  <si>
    <t xml:space="preserve">Radicar operativos por IEP en la calle 70 con 14a ty programar jornada de informacion en via.
</t>
  </si>
  <si>
    <t>PROYECTADA PRIMERA SEMANA DE OCTUBRE
Se radica con el número de petición es: 3508882022.</t>
  </si>
  <si>
    <t xml:space="preserve"> CL 75  64B 24 </t>
  </si>
  <si>
    <t xml:space="preserve">SAN FERNADO </t>
  </si>
  <si>
    <t>Radicar operativos por IEP en
Su número de petición es: 3622422022</t>
  </si>
  <si>
    <t>Su número de petición es: 3622422022</t>
  </si>
  <si>
    <t xml:space="preserve"> KR 27 CL 72-46 CONVENTO </t>
  </si>
  <si>
    <t>Radicar operativos por IEP en
Su número de petición es: 3622662022</t>
  </si>
  <si>
    <t>Su número de petición es: 3622662022</t>
  </si>
  <si>
    <t xml:space="preserve">  CL 63 KR 35 Y  KR 36 </t>
  </si>
  <si>
    <t xml:space="preserve">EL ROSARIO </t>
  </si>
  <si>
    <t>Radicar operativos por IEP en
Su número de petición es: 3622922022</t>
  </si>
  <si>
    <t>Su número de petición es: 3622922022</t>
  </si>
  <si>
    <t xml:space="preserve"> PARQUE LA CASTELLANA  KR 49A  CL 94 </t>
  </si>
  <si>
    <t>Radicar operativos por IEP en
Su número de petición es: 3623022022</t>
  </si>
  <si>
    <t>Su número de petición es: 3623022022</t>
  </si>
  <si>
    <t xml:space="preserve">OREJA CALLE 68 POR KR 30 </t>
  </si>
  <si>
    <t xml:space="preserve">Su número de petición es: 3623162022. </t>
  </si>
  <si>
    <t xml:space="preserve">CL 94 59 17  SALON COMUNAL RIONEGRO </t>
  </si>
  <si>
    <t>Agendar y radicar en Bogotá te escucha el punto de Calle 94 A entre Carrera 57 y 58 se requiere pedagogía y operativos de control por IEP
Se remitir desde el CLM una propuesta para trabajar con todas las juntas de acción comunal mediante mesas de trabajo.</t>
  </si>
  <si>
    <t xml:space="preserve">SE REMITE PROPUESTA EL 28 DE OCTUBRE Y SE RADICA SOLICITUD EL 31 DE OCTUBRE </t>
  </si>
  <si>
    <t>cl 73 con kr 65B San Fernando.</t>
  </si>
  <si>
    <t>Escalar solicitud de señalización vertical en cruce cl 73 con kr 65B San Fernando.</t>
  </si>
  <si>
    <t>COMUNIDAD SSIETE DE AGOSTO</t>
  </si>
  <si>
    <t>CL 63 ENTRE 24 Y 29 SIETE DE AGOSTO.</t>
  </si>
  <si>
    <t>Escalar solicitud de señalización vertical prohibido estacionar CL 63 ENTRE 24 Y 29 SIETE DE AGOSTO.</t>
  </si>
  <si>
    <t xml:space="preserve">MESA DE TRABAJO ROSARIO </t>
  </si>
  <si>
    <t xml:space="preserve">CL 63A ENTRE KR 35 Y 36 </t>
  </si>
  <si>
    <t xml:space="preserve">RADICACION OPERATIVOS POR IEP EN LA ZONA ROSARIO </t>
  </si>
  <si>
    <t>SE HAN REALIZADO OPERATIVOS DE CONTROL DE TRANSITO DOS VECES POR SEMANA.   Radicado 4183922022 del 17 de nov.</t>
  </si>
  <si>
    <t xml:space="preserve">CL 63B 32 16 SALON ROSARIO </t>
  </si>
  <si>
    <t>MESA DE TRABAJO CON TRANSMILENIO PARA VALIDAR PASO DE RUTAS EN LA ZONA.</t>
  </si>
  <si>
    <t xml:space="preserve">MESA DE TRABAJO REALIZADA EL 24 DE NOV. </t>
  </si>
  <si>
    <t xml:space="preserve">RADICAR OPERATIVOS POR IEP EN LA ZONA , CONSULTAR ESTADO DE PAR VIAL DE LA KE 45A, CITAR A NUEVA REUNION EN UN MES CON ALCALDIA LOCAL . </t>
  </si>
  <si>
    <t>SE ESCALAN SOLICITUDES VIA CORREO AL INGENIERO DE APOYO PARA SU AVANCCE EN NOVEDADES . Su número de petición es: 4183532022</t>
  </si>
  <si>
    <t xml:space="preserve">CENTRO COMERCIAL ISERRA 100 </t>
  </si>
  <si>
    <t>Radicar operativos por IEP alrededor CC Iserra 100 en las tardes</t>
  </si>
  <si>
    <t>Su número de petición es: 4183532022</t>
  </si>
  <si>
    <t xml:space="preserve">CLB </t>
  </si>
  <si>
    <t>1-	Solicitar a la ALBU firma de Reglamento Interno.
2-	Diligenciar plan de acción. 
3-	Citar a nueva sesión extraordinaria para revisar avance a compromisos.</t>
  </si>
  <si>
    <t>CLM 12 Y CLB</t>
  </si>
  <si>
    <t xml:space="preserve">EN PROCESO DE FIRMA EL REGLAMENTO Y DILIGENCIAMIENTO PLAN DE ACCION. </t>
  </si>
  <si>
    <t xml:space="preserve">MESA CONCEJAL SAMUEL </t>
  </si>
  <si>
    <t>Kr 57 73 54</t>
  </si>
  <si>
    <t>OPERATIVO POR IEP EN LA ZONA EN ARTICULACION CON LAS ENTIDADES INVOLUCRADAS PARA EL 1 DE DIC 2022</t>
  </si>
  <si>
    <t>OPERATIVO CONFIRMADO 1 DE NOVIEMBRE CON 2 GRUAS.</t>
  </si>
  <si>
    <t xml:space="preserve">COMUNIDAD JJ VARGAS </t>
  </si>
  <si>
    <t xml:space="preserve">KR 61 67B 49 JJ VARGAS  </t>
  </si>
  <si>
    <t>JJ VARGAS</t>
  </si>
  <si>
    <t xml:space="preserve">Escalar solicitud de señalización prohibido parquear KR 61 67B 49 JJ VARGAS  </t>
  </si>
  <si>
    <t xml:space="preserve">SE ESCALAN SOLICITUDES VIA CORREO AL INGENIERO DE APOYO PARA SU AVANCCE EN NOVEDADES . </t>
  </si>
  <si>
    <t xml:space="preserve">Se remite acta a la ingeniera de la OGS para que adelante las solicitudes, se remite mediente correo del CLM </t>
  </si>
  <si>
    <t>La ingeniera realizara la solicitud de reductores de velocidad y el mantenimiento de la señalización existente en la calle 10 sur con carrera 19</t>
  </si>
  <si>
    <t xml:space="preserve">Luna Park </t>
  </si>
  <si>
    <t>Restrepo</t>
  </si>
  <si>
    <t>Antonio_Nariño</t>
  </si>
  <si>
    <t>Calle 10 sur con carrera 19</t>
  </si>
  <si>
    <t xml:space="preserve">Calle 17 sur # 18 - 49 </t>
  </si>
  <si>
    <t xml:space="preserve">NR </t>
  </si>
  <si>
    <t xml:space="preserve">Acciones de reconocimiento territorial </t>
  </si>
  <si>
    <t xml:space="preserve">Se programa reccorrido mediente el calendario del CLM 15, se realizo recorrido el dia 29 de noviembre a las 8 de la mañana </t>
  </si>
  <si>
    <t>Programar recorrido interinstitucional.
- Ingeniero de área realizara consulta de plan
piloto de emergencia.</t>
  </si>
  <si>
    <t xml:space="preserve">Ciudad Jardin </t>
  </si>
  <si>
    <t>Ciudad Jardín</t>
  </si>
  <si>
    <t>Calle 22 bis sur con carrera 10</t>
  </si>
  <si>
    <t xml:space="preserve">Javier paredes </t>
  </si>
  <si>
    <t xml:space="preserve">Se remite correo al ingeniero de la SGV para que el tramite la solicitud de la comunidad </t>
  </si>
  <si>
    <t>CLM 15</t>
  </si>
  <si>
    <t>Realizar las solicitudes de señalización y reductores de
velocidad en (transversal 12, calle 13 sur, carrera 12b,
Transversal 12c bis, carrera 11ª bis, Transversal 12ª bis,
Diagonal 13 bis A sur, Calle 13ª sur y calle 15 sur)
Solicitar operativo para carros matera de la carrera 16 con
calle 6 sur.</t>
  </si>
  <si>
    <t xml:space="preserve">Dg 15 a sur # 12 - 37 </t>
  </si>
  <si>
    <t>3183652342 y 3157891277</t>
  </si>
  <si>
    <t xml:space="preserve">Rene Montero y Ruben Jara </t>
  </si>
  <si>
    <t xml:space="preserve">Se programa mediante calendario del CLM </t>
  </si>
  <si>
    <t>CLM dará trazabilidad al correo de la alcaldía con el oficio para la
visita del equipo de movilidad de Gerencia del sistema de
estacionamiento en vía.</t>
  </si>
  <si>
    <t xml:space="preserve">Barrio Restrepo </t>
  </si>
  <si>
    <t>ESTACIONAMIENTO INTELIGENTE EN VÍA</t>
  </si>
  <si>
    <t xml:space="preserve">Reuniones interinstitucionales </t>
  </si>
  <si>
    <t xml:space="preserve">Se remite acta a la ingeniera de la OGS por medio de correo electronico el dia 29 de octubre y se programa por el calendario recorrido para el 4 de noviembre </t>
  </si>
  <si>
    <t>Solicitud de operativos de control una vez a la semana en la 
carrera 30 entre calle 32 Sur y calle 30 Sur
Solicitudes de señalización y de reductores de velocidad 
para el barrio Eduardo Frei
Solicitudes de reductores de velocidad y de señalización
para el barrio Ciudad Jardín
Programar recorrido con el líder comunal del barrio Ciudad
Jardín</t>
  </si>
  <si>
    <t xml:space="preserve">Eduardo Frey </t>
  </si>
  <si>
    <t>CL 32 Sur entre CL 31A Sur y CL 31 Sur, KR 29C x CL 31A
Sur, y KR 29C x CL 31 Sur.                                                                       KR 11A, CL 13 Sur, KR 12B, CL 13 Bis Sur y KR 11C</t>
  </si>
  <si>
    <t xml:space="preserve">Comision de movilidad </t>
  </si>
  <si>
    <t xml:space="preserve">Se programa a los funcionarios de la terminal de tranportes mediante calendario del CLM el dia 19 de octubre </t>
  </si>
  <si>
    <t>CLM 15 Enviara correo de trazabilidad para citar a la terminal a 
reunión a la alcaldía local</t>
  </si>
  <si>
    <t>NR</t>
  </si>
  <si>
    <t xml:space="preserve">Se programa mediante el calendario del CLM el dia 8 de noviembre del presente año </t>
  </si>
  <si>
    <t>Programar proceso de formación en seguridad vial con el consejo de 
sabios y sabias de la localidad.</t>
  </si>
  <si>
    <t xml:space="preserve">Se remite acta a la ingeniera de la OGS por medio de correo electronico el dia 13 de octubre </t>
  </si>
  <si>
    <t>La ingeniera de la OGS dará tramite a las solicitudes de
operativos de control, señalización y semaforización en el
barrio Luna Park y Restrepo
El equipo del CLM Antonio Nariño realizará acercamiento al
conjunto residencial de Luna Park para trabajar el tema de
mal parqueo en este sector y realizar jornada de
información.
Atender solicitud de la ciudadana del barrio Policarpa en
cuanto a operativos IBC por parte de la ALAN.</t>
  </si>
  <si>
    <t>calle 13 Sur con 
carrera 24</t>
  </si>
  <si>
    <t xml:space="preserve">Acciones de reconocimeinto territorial </t>
  </si>
  <si>
    <t xml:space="preserve">Se dio tramite a la inclusion de lso demas dueños de los CEA al grupo de WhatsApp y se paso el acta a la OGS el dia 7 de octubre para tramite de la reunion de ellos la cual programaran </t>
  </si>
  <si>
    <t xml:space="preserve">Creación de grupo de WhatsApp con los representantes legales de 
los CEA. 
Reunión con el ministerio de transporte en aproximadamente 20 y 
apoyar con el seguimiento a los PESV de los CEA. </t>
  </si>
  <si>
    <t xml:space="preserve">Reuniones con la ciudadania </t>
  </si>
  <si>
    <t xml:space="preserve">Se programa por medio del calendario del CLM para el dia 22 de octubre </t>
  </si>
  <si>
    <t>Se AGENDO POR CALENDARIO jornada informativa por IEP
en el barrio, con apoyo de la estrategia de mal parqueo</t>
  </si>
  <si>
    <t xml:space="preserve">Cinco de Noviembre </t>
  </si>
  <si>
    <t>Saludo de bienvenida y presentación de entidades y comunidad.
- Se da inicio al recorrido por el Barrio CINCO DE NOVIEMBRE con la comunidad y JAC.
- Se solicita mantenimiento a señalización vertical y horizontal de las diferentes vías, la cual ya se encuentra
muy deteriorada.
- Se solicitan operativos de transito en el barrio para problemáticas de IEP, por mal parqueo en el sector.
- Se solicita la implementación de reductores de velocidad en algunas zonas, las cuales se recepcionan por
parte del Ingeniero con el fin de mitigar la problemática de excesos de velocidad en el sector.</t>
  </si>
  <si>
    <t xml:space="preserve">Se programa por medio del calendario del CLM para el dia 12 de octubre </t>
  </si>
  <si>
    <t>Programar taller de política del peatón</t>
  </si>
  <si>
    <t>Se invita a participar al COLEV en la política del peatón, para, lo cual se agenda actividad para el 12 de octubre
en la casa de la juventud con el grupo de personas mayores.</t>
  </si>
  <si>
    <t xml:space="preserve">Se remiten actas al correo del ingeniero del CLM en los cuales salen los compromisos generados en la reunion del CLG </t>
  </si>
  <si>
    <t>El ingeniero de la oficina de gestión social dará trazabilidad a las
solicitudes de la comunidad.</t>
  </si>
  <si>
    <t xml:space="preserve">Varios </t>
  </si>
  <si>
    <t>Se están realizando jornadas informativas por invasión de espacio publico como apoyo a la actividad de mal
parqueo en los barrios la Valvanera, ciudad jardín, Santander, san Jorge central y Edward Frey.
Se ha realizado divulgación de la estrategia ORVI en vía en la Av. 1 de mayo con caracas.
Se han realizado procesos de formación en seguridad vial con jardín de ICBF El Principito, abordando padres
de familia, niños, niñas y profesoras.
Se hizo entrega de senderos peatonales a los alrededores de la normal motesorri.
Se realizó en homenaje a la celebración del mes mayor con el grupo de COLEV con la participación 81
personas mayores, donde se compartió agenda de portafolio de servicios de la entidad y se realizó proceso de
formación y divulgación de causas ciudadanas.Se invita al CLG a participar del día de la seguridad vial para mujeres como plan piloto de la localidad.
Recomendando la importancia de la participación de la alcaldesa para su apertura, teniendo en cuenta que es
mujer y este días es en homenaje a ellas.</t>
  </si>
  <si>
    <t>CLG</t>
  </si>
  <si>
    <t xml:space="preserve">Se remiten actas al correo del ingeniero del CLM en los cuales salen los compromisos generados en la reunion de la JAL </t>
  </si>
  <si>
    <t xml:space="preserve">Ingeniero de la OGS solicitara los respectivos operativos. </t>
  </si>
  <si>
    <t>Parque ciudad Berna
- Carrera 12 con carrera 10 bis
- Parque los pingüinos carrera 13 con calle 7 sur y 8 sur
- Alrededores salón comunal la fraguita
- Parque la fragua</t>
  </si>
  <si>
    <t xml:space="preserve">Se remiten actas al correo del ingeniero del CLM en los cuales salen los compromisos generados en el recorrido del 30 de agosto </t>
  </si>
  <si>
    <t xml:space="preserve">Dar tramite a las solicitudes en el recorrido </t>
  </si>
  <si>
    <t>1. Calle 17 sur con av caracas, giro izquierdo prohibido prohibido sentido occidente -sur colocando en riesgo 
el paso peatonal, señal pra mantenimiento pero visible para los actores viales, estado del pavimento 
asfáltico sobre la caracas troncal de transmilenio 
2. Av primera de Mayo con caracas, parqueo en vía sobre la primera de Mayo, ascenso u descenso, bloqueó 
de la caja de la intersección en ambas vías, línea de pare de la 1 de Mayo muy encima de la intersección, 
estado de la malla vial sobre la 1 de Mayo con carrera 17 y carrera 18 
3. Av primera de Mayo con carrera 19, bloqueo de intersección por ciclos Semaforicos 
4. Av 1 de Mayo con carrera 30
5. Calle 10b sur # 20a-35, falta de pasos peatonales seguros y falta demarcación de los que existen lo que 
genera inseguridad vial para los peatones y falta demarcación vial
6. Se da por terminado el recorrido</t>
  </si>
  <si>
    <t xml:space="preserve">Se toma la informacion por el ingeniero del CLM quien indica mediente correo electronico realizar las solicitudes el dia 24 de agosto del presente año </t>
  </si>
  <si>
    <t>El ingeniero de la oficina de gestión social realizara los 
memorandos con las respectivas solicitudes, y enviara el soporte 
para compartir con la JAC.</t>
  </si>
  <si>
    <t>Santander</t>
  </si>
  <si>
    <t xml:space="preserve">Av primera de mayo y calle 29a sur entre carrera 27 y carrera 30 </t>
  </si>
  <si>
    <t>KR 29 B N 29 - 64 SU</t>
  </si>
  <si>
    <t>JAC Santander Giovanni Jimenez</t>
  </si>
  <si>
    <t xml:space="preserve">Se toma la informacion por el ingeniero del CLM quien indica mediente correo electronico realizar las solicitudes el dia 26 de agosto del presente año </t>
  </si>
  <si>
    <t>Reductores de velocidad en la carrera 34 entre calle 22 Sur 
avenida primera de mayo y calle 34 Sur señalización horizontal
Solicitud de operativos de control en la carrera 30 entre avenida 
primera de mayo y calle 31 Sur
Solicitud de reductores de velocidad en la carrera 34 f con calle 
29 Sur
Operativo de control y revisión de la vía que queda junto al 
parque San Jorge central 29 a sur con carrera 34
carrera 34 f entre calle 30 sur y calle 31 Sur solicitud de 
reductores de velocidad
Solicitud de reductores de velocidad sobre la calle 30 a sur con 
carrera 34 f y carrera 34 e
Solicitud de reductores de velocidad sobre la calle 32 a sur con 
carrera 33 a
Solicitud de reductores de velocidad en la carrera 34 con calle 
30 Sur</t>
  </si>
  <si>
    <t xml:space="preserve">San Jorge Central </t>
  </si>
  <si>
    <t>KR 34 NO. 27 A 49 SUR</t>
  </si>
  <si>
    <t xml:space="preserve">JAC San Jorge Central Carlos Prodigo </t>
  </si>
  <si>
    <t>Se radica en la pagina de bogota te escucha mediente radicado # Guardada con éxito. Su número de petición es: 3135062022. El seguimiento a su petición la puede realizar a través de la aplicación con este número asignado</t>
  </si>
  <si>
    <t>BARRIO POLICARPA VIA PRINCIPAL DE LA CALLE 3 SUR, BARRIO SAN ANTONIO INVASION DE VEHICULOS Y MOTOS SOBRE LA AVENIDA CARACAS ENTRE CALLE 1 Y 6 SUR, 
CIUDAD JARDIN INVASION DE VEHICULOS SOBRE LOS ANDENES DEL BARRIO DE LA CALLE 17 SUR HASTA LA PRIMERA DE MAYO ENTRE CARRERA 10 Y AVENIDA CARACAS, RESTREPO INVASION DE TAXIS EN LA CALLE 19 SUR Y 20 SUR ENTRE AVENICA CARACAS Y CARRERA 17</t>
  </si>
  <si>
    <t>COLMyEG</t>
  </si>
  <si>
    <t xml:space="preserve">Se remiten las solicitudes a los ingenieros de la OGS y de la SGV los cuales ya habian llevado la informaacion </t>
  </si>
  <si>
    <t>El ingeniero de la oficina de gestión social dará trazabilidad a las solicitudes de la comunidad.</t>
  </si>
  <si>
    <t xml:space="preserve">San Antonio </t>
  </si>
  <si>
    <t xml:space="preserve">Varias direcciones </t>
  </si>
  <si>
    <t xml:space="preserve">CLG DISTRITAL </t>
  </si>
  <si>
    <t xml:space="preserve">Se remite acta al ingeniero de la OGS para que este mismo de tramite a las solicitudes de señalizacion y de operativos solicitados por la comision de movilidad </t>
  </si>
  <si>
    <t>Por parte del ingeniero de la OGS y del ingeniero de la SGV realizaran las solicitudes pertinentes en cuanto a:
• carrera 12G y 13 entre calle 19 sur y 18 sur, implementación de señalización escolar y de reductores de velocidad.
• operativos de control en el sector del Compensar de la avenida primera de mayo y la calle 19 entre carrera 10 y carrera 11</t>
  </si>
  <si>
    <t xml:space="preserve">Se remite informacion mediante correo electronico a la encargada del CLG el dia 23 de junio en horas de la tarde </t>
  </si>
  <si>
    <t>Enviar evidencias del plan de trabajo al correo del CLG.</t>
  </si>
  <si>
    <t>Se programo operativo de congtrol por medio de correo enviado por parte del ingeniero Richard Sabogal. Con la siguiente informacion: Ingeniero Mario Carbonell la presente solicitud se hace con fundamento en la Visita Técnica de Campo, la cual fue acompañada también por parte de Líderes Comunales, Comerciantes, Residentes del sector, funcionarios de la Secretaria Distrital de Seguridad y del Comando de Policía de Antonio Nariño.
Ingeniero Mario Carbonell le agradecemos de antemano, la atención prestada a la presente solicitud y quedamos a la espera de su amable respuesta, que con fundamento en el Estudio Técnico que adelante el equipo de Ingenieros e Ingenieras Especialistas de la Subdireccion Técnica a su cargo, nos puedan brindar, con el propósito de mejorar las condiciones de Seguridad Vial, del Barrio Santander, manifestando que las zonas relacionadas, se caracterizan por tener altos volúmenes vehiculares, así como de peatones, estudiantes y adultos mayores, lo cual genera un altísimo riesgo de accidentalidad.
Atentamente
Richard H Sabogal H
Ing. SDM-SGV</t>
  </si>
  <si>
    <t>SDM-SGV</t>
  </si>
  <si>
    <t>Gestionar señalización Vertical y Horizontal, así como de la instalación de Reductores de Velocidad y de un cambio de sentido vial en los alrededores del Francisco De Paula Santander IED Sede A</t>
  </si>
  <si>
    <t>Cra 29C entre la Calle 26 Sur y Calle 27 Sur</t>
  </si>
  <si>
    <t xml:space="preserve">JAL </t>
  </si>
  <si>
    <t xml:space="preserve">Se remite acta por medio de correo electronico al ingeniero Richard Sabogal el dia 8 de junio en horas de la tarde </t>
  </si>
  <si>
    <t>Remitir acta para atender solicitudes de la comunidad al ingeniero mediante correo electrónico.</t>
  </si>
  <si>
    <t xml:space="preserve">La Fragua </t>
  </si>
  <si>
    <t xml:space="preserve">Calle 16 sur entre Carrera 28 y 29ª   </t>
  </si>
  <si>
    <t xml:space="preserve">Enrrique Rodriguez </t>
  </si>
  <si>
    <t>Se programo operativo de congtrol por medio de correo enviado por parte del ingeniero Richard Sabogal. Con la siguiente informacion: Ingeniero Jack Hurtado en su calidad de Subdirector Técnico de Control al Transito reciba un cordial saludo de la Gerencia Local de Gestión en Vía de Antonio Nariño, quien lo felicita por su reciente nombramiento en tan importante cargo Directivo de la SDM, a la vez que de manera respetuosa y comedida le hace envió de la solicitud allegada por parte de la Mesa Interinstitucional que está atendiendo de manera integral,  las problemáticas relacionadas con la Institución Educativa Distrital Jaime Pardo Leal, ubicado en el Barrio Policarpa de la Localidad Antonio Nariño,
Ingeniero Jack Hurtado con fundamento en lo anterior La Gerencia Local de gestión en Vía de Antonio Nariño, le reitera de manera respetuosa y comedida, en el marco de las competencias de la SDM, la solicitud de realizar OPERATIVOS para el Control de la INVASION DEL ESPACIO PUBLICO, por el ESTACIONAMIENTO INDEBIDO EN VIA, sobre la Carrera 11 entre la Calle 3 Sur y la Calle 4 Sur, en razón a que es sobre esta vía Local, que entran y salen los estudiantes de la I.E.D. Jaime Pardo Leal,  vía que se encuentra con la Señalización Vertical y Horizontal, así como de la instalación de Reductores de Velocidad, tal como se observa en el siguiente registro fotográfico:</t>
  </si>
  <si>
    <t>Gestionar con la dependencia de control y equipos operativos la realización de un operativo de IEP en la entrada de la Carrera 11 entre Calles 3 y 4 Sur</t>
  </si>
  <si>
    <t xml:space="preserve">Policarpa </t>
  </si>
  <si>
    <t>Carrera 11 entre Calles 3 y 4 Sur</t>
  </si>
  <si>
    <t>se remite informacion al ingeniero de la OGS por medio del drive el dia 9 de juniohttps://docs.google.com/spreadsheets/d/1q--V_Ld2jqoG5m1zTEeveFUV8OR3EZMxaUwd4X6QTY0</t>
  </si>
  <si>
    <t>Solicitud de operativos de control 
- Obras sin señalización calle 1 y calle 3 
- Hospital Santa Clara filas y trancones ingreso vehículos por calle 3 
- Operativos de policía Carrera 15 # 10a 65 sur taller de latonería y pintura 
- Operativos de policía Carrera 19 # 7-23 sur taller de latonería y pintura 
- Operativos de policía de tránsito Calle 3 # 15-23 taller de mecánica 
- Operativos de policía de tránsito Calle 9 sur entre carrera 20 y 22 talleres de mecánica
- Colegio Policarpa 
- Talleres de mecánica del Restrepo</t>
  </si>
  <si>
    <t xml:space="preserve">Policarpa, San Antonio y Restrepo </t>
  </si>
  <si>
    <t>se remite informacion al ingeniero de la OGS por medio del drive el dia 26 de mayo  https://docs.google.com/spreadsheets/d/1q--V_Ld2jqoG5m1zTEeveFUV8OR3EZMxaUwd4X6QTY0</t>
  </si>
  <si>
    <t>Solicitar operativos para el barrio San Jorge Central, por medio de correo electrónico al ingeniero de área.</t>
  </si>
  <si>
    <t xml:space="preserve">Dialogos ciudadanos </t>
  </si>
  <si>
    <t>se remite informacion al ingeniero de la OGS por medio del drive el dia 24 de mayo  https://docs.google.com/spreadsheets/d/1q--V_Ld2jqoG5m1zTEeveFUV8OR3EZMxaUwd4X6QTY0</t>
  </si>
  <si>
    <t xml:space="preserve">Enviar por medio del drive del correo del CLM 15 las solicitudes al ingeniero del CLM sobre señalización y operativos de control    </t>
  </si>
  <si>
    <t xml:space="preserve">La Fraguita </t>
  </si>
  <si>
    <t xml:space="preserve">Reunion con la ciudadania para el control social </t>
  </si>
  <si>
    <t>Se programa el dia 24 de mayo en el calendario del CLM para la visita ser efectuada el 14 de junio del 2022</t>
  </si>
  <si>
    <t>Programar visita del ING-OGS</t>
  </si>
  <si>
    <t xml:space="preserve">Villa Mayor </t>
  </si>
  <si>
    <t xml:space="preserve">Colision de movilidad </t>
  </si>
  <si>
    <t xml:space="preserve">Se programa en el calendario del CLM para el 31 de junio </t>
  </si>
  <si>
    <t>Se programa proceso de formación ciudadano con el CEA Condumil el cual se programa el 20 de mayo por el calendario Google del CLM</t>
  </si>
  <si>
    <t>Cra 22 sur # 18c - 05</t>
  </si>
  <si>
    <t xml:space="preserve">Jornada de informacion </t>
  </si>
  <si>
    <t>se remite informacion al ingeniero de la OGS por medio del drive el dia 19 de mayo  https://docs.google.com/spreadsheets/d/1q--V_Ld2jqoG5m1zTEeveFUV8OR3EZMxaUwd4X6QTY0</t>
  </si>
  <si>
    <t xml:space="preserve">Solicitud de reductos de velocidad en la Calle 23 Sur # 23 – 33, frente al colegio la cual pueda ser banda en agregado o un reductor parabólico. </t>
  </si>
  <si>
    <t xml:space="preserve">Francisco de Paula Santander </t>
  </si>
  <si>
    <t>Calle 23 Sur # 23 – 33</t>
  </si>
  <si>
    <t xml:space="preserve">Entornos escolares </t>
  </si>
  <si>
    <t>Se agrenda al ingeniero de la OGS el dia 18 de mayo y se remite informacion al ingeniero de la OGS por medio del drive https://docs.google.com/spreadsheets/d/1q--V_Ld2jqoG5m1zTEeveFUV8OR3EZMxaUwd4X6QTY0</t>
  </si>
  <si>
    <t>Programar recorrido barrio Santander y calle 17 sur.</t>
  </si>
  <si>
    <t xml:space="preserve">Se remite mediente correo electronico el dia al CLGR el dia 19 de mayo </t>
  </si>
  <si>
    <t>Se enviara documento de puntos de calor de siniestralidad, vía correo.</t>
  </si>
  <si>
    <t xml:space="preserve">Antonio Nariño </t>
  </si>
  <si>
    <t>Localidad 15</t>
  </si>
  <si>
    <t>Se remite correo al ingeniero de la OGS el dia 16 de mayo y se remite informacion al ingeniero de la OGS por medio del drive https://docs.google.com/spreadsheets/d/1q--V_Ld2jqoG5m1zTEeveFUV8OR3EZMxaUwd4X6QTY0</t>
  </si>
  <si>
    <t xml:space="preserve">Remitir acta para atender solicitudes de la comunidad al ingeniero mediante correo electrónico   </t>
  </si>
  <si>
    <t xml:space="preserve">Ciudad Berna </t>
  </si>
  <si>
    <t xml:space="preserve">Calle 10ª sur con carrea 10 bis    </t>
  </si>
  <si>
    <t xml:space="preserve">LIDER CIUDAD JARDIN </t>
  </si>
  <si>
    <t>Se remite correo al ingeniero de la OGS el dia 13 de mayo y se remite informacion al ingeniero de la OGS por medio del drive https://docs.google.com/spreadsheets/d/1q--V_Ld2jqoG5m1zTEeveFUV8OR3EZMxaUwd4X6QTY0</t>
  </si>
  <si>
    <t xml:space="preserve">JAC CIUDAD JARDIN </t>
  </si>
  <si>
    <t xml:space="preserve">Se remite informacion al ingeniero de la OGS por medio del drive https://docs.google.com/spreadsheets/d/1q--V_Ld2jqoG5m1zTEeveFUV8OR3EZMxaUwd4X6QTY0/edit?usp=sharing. el dia 3 de mayo del 2022.                                                          Se programo jornada informativa para el dia 10 de mayo por le calendario del CLM el dia 3 de mayo del 2022. </t>
  </si>
  <si>
    <t>Solicitud de operativos CALLE 38 BIS SUR CARRERA 34 F; CARRERA 34 D CALLE 38 B SUR
Jornada informativa IEP Carrera 34 B 38-82</t>
  </si>
  <si>
    <t>Carrera 34 B 38-82</t>
  </si>
  <si>
    <t xml:space="preserve">Patricia Rmirez </t>
  </si>
  <si>
    <t xml:space="preserve">Se remitio correo al ciudadano el dia 2 de mayo al correo erikamg1404@gmail con informacion de donde solicitar mayor informacion sobre tramite de pico y placa solidario </t>
  </si>
  <si>
    <t>Enviar correo de contacto soportepyps@movilidadbogota.gov.co por medio del correo del ciudadano erikamg1404@gmail.com para solicitar información de excepción pico y placa solidario</t>
  </si>
  <si>
    <t xml:space="preserve">Raul Alagon 
</t>
  </si>
  <si>
    <t xml:space="preserve">Se programa mediante calendario del CLM 15 para la realizacion de proceso de formacion el dia 18 de mayo </t>
  </si>
  <si>
    <t>Proceso de formación en el colegio maría Montessori.</t>
  </si>
  <si>
    <t>CALLE 10 # 13-27 SUR</t>
  </si>
  <si>
    <t>CALLE 14 SUR N 12 C 02</t>
  </si>
  <si>
    <t>cadel15@educacionbogota.edu.co</t>
  </si>
  <si>
    <t xml:space="preserve">Mesa de entornos escolares </t>
  </si>
  <si>
    <t xml:space="preserve">Se programa mediante calendario del CLM 15 para la trealizacion de accion de reconocimiento territorial para el dia 15 de mayo </t>
  </si>
  <si>
    <t>Programar recorrido con el barrio ciudad jardín para solicitud de reductores de velocidad y señalización.</t>
  </si>
  <si>
    <t xml:space="preserve">Carrera 10 a la caracas entre calle 11 sur y callle 22 sur </t>
  </si>
  <si>
    <t>Calle 17 sur # 13-50</t>
  </si>
  <si>
    <t xml:space="preserve">Luz Edith </t>
  </si>
  <si>
    <t xml:space="preserve">Se remite correo electronico al ingeniero para la implementacion de señalizacion SR 28 </t>
  </si>
  <si>
    <t>Se enviará correo electrónico al ingeniero de la OGS para implementación de señalización SR28</t>
  </si>
  <si>
    <t xml:space="preserve">Valvanera </t>
  </si>
  <si>
    <t xml:space="preserve">Carrera 24a con calle 17 sur Iglesia la Valvanera </t>
  </si>
  <si>
    <t>javila@idiger.gov.co</t>
  </si>
  <si>
    <t xml:space="preserve">Se realiza recorrido el dia 22 de abril en horas de la mañana identificando la falta de señalizacion en el sector y se remite correo al ingeniero de la OGS </t>
  </si>
  <si>
    <t>Se solicita amovilidad realizar recorrido en alrededores de la iglesia la Valvanera para identificar y abordar problemáticas de IEP, que están afectando el paso vehicular de los camiones de bomberos.</t>
  </si>
  <si>
    <t>Se le indica al ciudadano que se tiene que realizar los siguientes pasos en la página de la SDM:
Autorización Planes de Manejo de Tránsito de Alta, Media y Baja interferencia.
 La SUBDIRECCIÓN DE PLANES DE MANEJO DE TRANSITO informa que la atención al público durante la
emergencia sanitaria por el nuevo Coronavirus que causa la COVID -19 y hasta que las condiciones laborales
se normalicen, se realiza de forma virtual; por lo tanto, puede solicitar su agendamiento en la Ventanilla Única
Construcción (VUC) en el siguiente link http://vucapp.habitatbogota.gov.co/vuc/login.seam o a través del
correo electrónico gerenciapmts@movilidadbogota.gov.co.
 El horario de radicación es de 7:00-16:30, de lunes a viernes en la Sede paloquemao.
 Para mayor información y/o cualquier inquietud podrá comunicarse al número telefónico 3649400, Ext.
/7207/7212/7213/7214/7215/7218 o al correo electrónico: gerenciapmts@movilidadbogota.gov.co
 Radicación documentos: contactociudadano@movilidadbogota.gov.co</t>
  </si>
  <si>
    <t>Enviar información se solicitud PMT por medio de correo electrónico al correo jcgarciacardenas@gmail.com</t>
  </si>
  <si>
    <t xml:space="preserve">Carrera 30 con calle 30 sur </t>
  </si>
  <si>
    <t xml:space="preserve">Julio Garcia </t>
  </si>
  <si>
    <t xml:space="preserve">Se da la informacion a la ciudadana en donde se le indica que se programa para el mes de abril donde se programa jornada por el calendario del CLM el 22 de marzo </t>
  </si>
  <si>
    <t xml:space="preserve">Programar jornada de información por la IEP de vehículos en la carrera 11 a n.3-64. La cual es indicada por parte de la vicepresidenta de la JAC Policarpa.  </t>
  </si>
  <si>
    <t>Policarpa</t>
  </si>
  <si>
    <t>carrera 11 a n.3-64</t>
  </si>
  <si>
    <t xml:space="preserve">Norma Iquira </t>
  </si>
  <si>
    <t xml:space="preserve">Se programó el día 18 de marzo del 2022, por el drive de google al ingeniero del CLM y se programa jornada
por el calendario del CLM el 18 de marzo </t>
  </si>
  <si>
    <t>Programar las siguientes acciones:
- Solicitar señalización escolar para Ac 8 sur kr 29 sur.
- Revisar socialización de PMT KR 29 B con Calle 8 sur.
- Solicitud de señalización en Kr 32 Dig 10 sur.
- Señalización Calle 12 A sur.
- Señalización esquina 12-60 sur, entre carrera 30 y 29 B
Bis.
- Programar jornada informativa pro IEP en Calle 11 sur
N.29 C 15. Después de esta jornada se solicitará
operativo. Todo después de las 6pm.</t>
  </si>
  <si>
    <t xml:space="preserve">Santa Isabel </t>
  </si>
  <si>
    <t xml:space="preserve">Solicitar señalización escolar para Ac 8 sur kr 29 sur.
Revisar socialización de PMT KR 29 B con Calle 8 sur.
Solicitud de señalización en Kr 32 Dig 10 sur.
Señalización Calle 12 A sur.
Señalización esquina 12-60 sur, entre carrera 30 y 29 B
Bis.
Programar jornada informativa pro IEP en Calle 11 sur
N.29 C 15.              </t>
  </si>
  <si>
    <t xml:space="preserve">Blanca Moreno:3229705000
Presidenta Junta acción comunal
</t>
  </si>
  <si>
    <t xml:space="preserve">Se programa reunion para trabajar en el plan de accion del COLJ el cual se egenda el 15 de marzo en el calendario del CLM </t>
  </si>
  <si>
    <t>Asistir a reunión interinstitucional para plan de acción y plan de
trabajo COLJ para el día 23 de marzo a las once de la mañana</t>
  </si>
  <si>
    <t xml:space="preserve">Actividades en istancias de participacion </t>
  </si>
  <si>
    <t xml:space="preserve">Se programan los procesos de formacion para la primer semana del mes de abril el cual se egenda el 15 de marzo en el calendario del CLM </t>
  </si>
  <si>
    <t>Se realiza agendamiento para aplicar los módulos de movilidad SEGURIDAD VIAL, MOVILIDAD INCLUYENTE Y ACCESIBLE Y BUEN USO DE LA BICICLETA, para los días 1,5,6 y 8 de abril de 7am a 3:30 pm con 750 estudiantes del liceo.</t>
  </si>
  <si>
    <t xml:space="preserve">Calle 38 bis sur # 35 - 29 </t>
  </si>
  <si>
    <t>Ivan Salgado   3118835771</t>
  </si>
  <si>
    <t xml:space="preserve">Se programa proceso de formacion ciudadana para el 25 de abril el cual se egenda el 14 de marzo en el calendario del CLM </t>
  </si>
  <si>
    <t>Programar proceso de formacion con tema de resolucion de
conflictos</t>
  </si>
  <si>
    <t xml:space="preserve">Calle 20 sur # 16 -  83 </t>
  </si>
  <si>
    <t>Sandra Paola Cruz 318 3999683</t>
  </si>
  <si>
    <t xml:space="preserve">Proceso de formacion ciudadana </t>
  </si>
  <si>
    <t xml:space="preserve">Se programo en el calendario para el dia 2 de abril a las siete de la mañana el cual se egenda el 12 de marzo en el calendario del CLM </t>
  </si>
  <si>
    <t xml:space="preserve">CARRERA 18 20-45 SUR </t>
  </si>
  <si>
    <t>Dario Cantor 3142176321</t>
  </si>
  <si>
    <t xml:space="preserve">Se programo en el calendario para el mes de abril a las siete de la mañana el cual se egenda el 11 de marzo en el calendario del CLM </t>
  </si>
  <si>
    <t>Programar jornada informativa por IEP.</t>
  </si>
  <si>
    <t>CALLE 32 SUR 29-75</t>
  </si>
  <si>
    <t xml:space="preserve">JAC EDUARDO FREY </t>
  </si>
  <si>
    <t xml:space="preserve">Accines de reconocimiento territorial </t>
  </si>
  <si>
    <t xml:space="preserve">Se realiza la solicitud al ingeniero el 10 de marzo vía correo electrónico. el cual se egenda el 09 de marzo en el calendario del CLM </t>
  </si>
  <si>
    <t xml:space="preserve">Se solicita secretaria de movilidad implementación de reductores de velocidad en Carrera 12, 11 a y 11. Barrio Caracas.
</t>
  </si>
  <si>
    <t>Carrera 12, 11 a y 11. Barrio Caracas.</t>
  </si>
  <si>
    <t xml:space="preserve">JAL ALAN </t>
  </si>
  <si>
    <t>Mesas de trabajo, diseños y evaluación participativa</t>
  </si>
  <si>
    <t xml:space="preserve">Se programo al ingeniero por medio de correo electronico para realizar la accion de reconocimeinto territorial el dia 18 de marzo el cual se egenda el 7 de marzo en el calendario del CLM </t>
  </si>
  <si>
    <t xml:space="preserve">Programar acciones de reconocimiento territorial por solicitudes de la comunidad </t>
  </si>
  <si>
    <t>Calle 8 sur # 28 – 89</t>
  </si>
  <si>
    <t>Calle 8 sur # 28 – 89 JAC Santa Isabel</t>
  </si>
  <si>
    <t xml:space="preserve">Blanca Moreno:3229705000
Presidenta Junta acción comunal
Diego Rozo:3133952235 líder comunal  </t>
  </si>
  <si>
    <t xml:space="preserve">Reunion con la ciudadania comision de movilidad </t>
  </si>
  <si>
    <t xml:space="preserve">Se remite correo electronico para la programacion de procesos de formacion el dia 25 de marzo a las 10 de la mañana el cual se egenda el 3 de marzo en el calendario del CLM </t>
  </si>
  <si>
    <t>Enviar correos para la programar actividades de procesos de formacion</t>
  </si>
  <si>
    <t xml:space="preserve">Caracas </t>
  </si>
  <si>
    <t xml:space="preserve">Calle 11 sur # 11b - 31 </t>
  </si>
  <si>
    <t>cbarriga@sdmujer.gov.co</t>
  </si>
  <si>
    <t xml:space="preserve">Reunion interinstitucional SDMUJER Cielo Barriga Diaz </t>
  </si>
  <si>
    <t xml:space="preserve">Se realiza programa el 25 de febrero por el calendario, se envia solicitud a Transmilenio por correo y se agenda al ingeniero por drive del correo </t>
  </si>
  <si>
    <t>Agendar para San Jorge Central REGISTRO BICI Y JORNADA DE PERSONALIZACION DE TARJETA TU LLAVE.
Programar operativos para Ciudad jardín, rutas intermunicipales.
Solicitar decreto de rutas intermunicipales.</t>
  </si>
  <si>
    <t>28 de febrero subido al drive y compartido al ingeniero</t>
  </si>
  <si>
    <t>Demarcación y señalización en la CALLE 29 SUR CARRERA 34 A (Quien la está desarrollan).
Solicitar señalización en la CARRERA 34 BIS A CALLE 30 SUR 
Se solicitó la continuidad del separador de la CARRERA 30 CON 29 SUR, ya que se encuentran unos maleteros que la comunidad mueve constantemente.</t>
  </si>
  <si>
    <t xml:space="preserve">Restrepo </t>
  </si>
  <si>
    <t xml:space="preserve">Acciones de reconocimiento territorial Carlos Chaparro: </t>
  </si>
  <si>
    <t xml:space="preserve">Se programan el dia 24 de febrero en el calendario de google </t>
  </si>
  <si>
    <t xml:space="preserve">Programar procesos de formación los días 12 y 14 de marzo </t>
  </si>
  <si>
    <t>3133939544 y 3183999683</t>
  </si>
  <si>
    <t xml:space="preserve">Dario Cantor y Sandra Cruz </t>
  </si>
  <si>
    <t xml:space="preserve">Se remite por medio del drive del correo del CLM solicitud al ingeniero del CLM </t>
  </si>
  <si>
    <t>El Ingeniero de la OGS, solicitara operativos de control en el sector</t>
  </si>
  <si>
    <t xml:space="preserve">DLE Antonio Nariño </t>
  </si>
  <si>
    <t xml:space="preserve">Se programa por el calendario del CLM el dia 21 de febrero para realizarce el 8 de marzo </t>
  </si>
  <si>
    <t>SE PROGRAMAN JORNADAS PARA EL 8 DE MARZO PARA EL BARRIO SANTANDER</t>
  </si>
  <si>
    <t xml:space="preserve">Atencion a la ciudadania anonimo </t>
  </si>
  <si>
    <t xml:space="preserve">16 de febrero se remite por drive la información </t>
  </si>
  <si>
    <t>Problemática de escuelas de conducción en e1 Barrio Ciudad Caracas 
Legalización del parque del Barrio Sevilla sur. 
Re-parcheo y mantenimiento de la malla vial. (La comunidad informa que se están haciendo señalizaciones en las vías sobre la malla vial deteriorada)
Muro en situación de riesgo Parque Sevilla sur. Arbolado y jardinería.
La comunidad del barrio Policarpa solicita reunión interinstitucional para abordar temas de IEP por comercio extendido y vehículos, la cual programara alcaldía local y citara las entidades necesarias para abordar esta problemática.</t>
  </si>
  <si>
    <t>Accion de reconocimiento territorial Carlos Lopez</t>
  </si>
  <si>
    <t xml:space="preserve">16 de febrero se remite información al ingeniero por el drive </t>
  </si>
  <si>
    <t>Parque Psicopedagógico problemática con moteros, piques.
Parque llantas, problemática de IEP por domiciliarios de RAPPI, como también frente al CC Villa Mayor.
Problemática de IEP y doble parqueo en vía por los centros médicos del sector.
Problemática de parqueo nocturno de vehículos pesados.
Solicitud de señalización para el parque principal y reductores de velocidad. Aclarando que el Ingeniero averiguara este sector a quien le corresponde ya que parece espacio público, y por tal razón no sería posible la señalización.
Solicitud de pacificación de giro prohibido, frente al centro comercial.
Solicitud de estudio para un semáforo peatonal, frente al centro comercial, entrada 2. (En cruce que no respetan los conductores, y pone en riesgo a la comunidad del sector)</t>
  </si>
  <si>
    <t>3123225570.</t>
  </si>
  <si>
    <t xml:space="preserve">Accion de reconocimiento territorial Patricia Ramirez </t>
  </si>
  <si>
    <t xml:space="preserve">Se programa por el calendario para el mes de marzo </t>
  </si>
  <si>
    <t xml:space="preserve">Solicita acciones por la invasion de vehiculos en la caracas por parte de capillas del apogeo en la principal y arreglo de carros en compra y venta de carros                                  solicitud de arreglo de alcantariilas por la localidad. </t>
  </si>
  <si>
    <t xml:space="preserve">Av caracas con calle 14 sur         Av caracas con calle 4 sur         </t>
  </si>
  <si>
    <t xml:space="preserve">Anonimo </t>
  </si>
  <si>
    <t xml:space="preserve">2 de febrero se remite correo al ingeniero de la OGS </t>
  </si>
  <si>
    <t>Solicitar operativo de la Av.1 de mayo, en el barrio San Jorge Central lo más pronto posible.</t>
  </si>
  <si>
    <t xml:space="preserve">Av.1 de mayo, en el barrio San Jorge      </t>
  </si>
  <si>
    <t xml:space="preserve">Angela Abella acciones de reconocimiento territorial </t>
  </si>
  <si>
    <t>Proceso de formación el día dos de febrero del presente año virtual por medio del enlace:
Reunión interinstitucional bomberos-Socialización ORVI
Miércoles, 2 de febrero · 2:00 – 3:30pm
Información para unirse a Google Meet
Enlace a la videollamada: https://meet.google.com/xaa-qpdb-ngo
O marca el: ‪(CO) +57 601 8956951‬ PIN: ‪105 872 878‬#
Más números de teléfono: https://tel.meet/xaa-qpdb-ngo?pin=8373717614951</t>
  </si>
  <si>
    <t>Carrera 27 # 19 – 25 sur</t>
  </si>
  <si>
    <t xml:space="preserve">Álvaro Acevedo </t>
  </si>
  <si>
    <t xml:space="preserve">Hola buenos dias:
Ya no se esta haciendo entrega de sticker,al correo te llega el pdf del registro,o en la página también lo encuentras,este es, el que debes portar.
Feliz y bendecido dia.
</t>
  </si>
  <si>
    <t>Buenos días,
Realice el registro de mi bicicleta por la pagina, yo vivo en la localidad de kennedy, puedo acercarme a cualquier punto de los que indican en la página ya sean puntos fijos o puntos en la vía para reclamar mi sticker?, puedo enviar una carta de autorización con fotocopia de mi cédula para que un tercero reclame mi sticker, ya que los horarios no me siven?
Quedo atento,</t>
  </si>
  <si>
    <t>Diazjose.rodriguezdi@cun.edu.co</t>
  </si>
  <si>
    <t xml:space="preserve">José Manuel Rodríguez </t>
  </si>
  <si>
    <t>Se le indica por correo electronico Buenas tardes buenas noches una pregunta para hacer el registro de las ciclas puedo ir a la alcaldía de antonio nariño en que horario y qué documentación hay que llevar  
gracias</t>
  </si>
  <si>
    <t>buenas noches una pregunta para hacer el registro de las ciclas puedo ir a la alcaldía de antonio nariño en que horario y qué documentación hay que llevar  
gracias</t>
  </si>
  <si>
    <t>jeravila001@gmail.com</t>
  </si>
  <si>
    <t>JERSON ÁVILA LOPEZ</t>
  </si>
  <si>
    <t xml:space="preserve">Se le indica por correo electronico Buenas tardes 
Por favor te puedes comunicar al WhatsApp 3202501647 para poder darte toda la información necesaria, el cual no se comunica </t>
  </si>
  <si>
    <t>Buenas Tardes...
Quisiera saber como puedo hacer para poder registrar mi bicicleta.</t>
  </si>
  <si>
    <t>JMMORENO@concejobogota.gov.co</t>
  </si>
  <si>
    <t>JUAN MANUEL MORENO CARDENAS</t>
  </si>
  <si>
    <t>Se le da la informacion pertinente de comunicarse al WhatsApp del funcionario para ayudarle a hacer el tramite el cual se comunica y se le ayuda a hacer el registro de la bici AAALWAY</t>
  </si>
  <si>
    <t xml:space="preserve">Los ciudadanos preguntan por el correo del CLM como realizar registro bici </t>
  </si>
  <si>
    <t>carlospcasallas59@gmail.com</t>
  </si>
  <si>
    <t xml:space="preserve">Carlos Andres Perez Casallas </t>
  </si>
  <si>
    <t xml:space="preserve">Se les da la informacion pertinente de comunicarse al WhatsApp del funcionario para ayudarle a hacer el tramite la cual nunca se comunican </t>
  </si>
  <si>
    <t>heidi.ruiz@ventas.wom.cl bayron1900@outlook.es        juan.lozano.beltran@gmail.com</t>
  </si>
  <si>
    <t xml:space="preserve">HEIDI DIOMAR RUIZ CARDENAS                 bayron muñoz                     JUAN PABLO LOZANO BELTRÁN </t>
  </si>
  <si>
    <t>Se le da la informacion pertinente de comunicarse al WhatsApp del funcionario para ayudarle a hacer el tramite la cual nunca se comunica</t>
  </si>
  <si>
    <t xml:space="preserve">El ciudadano pregunta por el correo del CLM como realizar registro bici </t>
  </si>
  <si>
    <t xml:space="preserve">&lt;jeicolarte@gmail.com&gt; </t>
  </si>
  <si>
    <t xml:space="preserve">jeisson cortes </t>
  </si>
  <si>
    <t xml:space="preserve">SE REALIZA REUNIÓN CON CIUDADANÍA DANDO CUMPLIMIENTO A LO SOLICITADO POR LA OFICINA ASESORA DE PLANEACIÓN /SOLICITAR A LA SEMAFORIZACION DE SOLICITUD PARA LA IMPLEMENTACION EN LA CARRERA 1 CON CALLE 2A/LA INFORMACION YA FU ENVIADA AL CIUDADANO EL DIA 20/10/2022/EL DILIGENCINAMIENTO SE REALIZA EL DIA 24/10/22
</t>
  </si>
  <si>
    <t>CLM 03</t>
  </si>
  <si>
    <t>SOLICITAR A LA SEMAFORIZACION DE SOLICITUD PARA LA IMPLEMENTACION EN LA CARRERA 1 CON CALLE 2A</t>
  </si>
  <si>
    <t xml:space="preserve">LAS NIEVES </t>
  </si>
  <si>
    <t>Las Nieves</t>
  </si>
  <si>
    <t>Santa_Fe</t>
  </si>
  <si>
    <t>CARRERA 1 CON CALLE 2A</t>
  </si>
  <si>
    <t>CALLE 21 # 5 - 74 ALCALDIA LOCAL DE SANTA FE</t>
  </si>
  <si>
    <t>REUNIONES CON LA CIUDADANÍA PARA EL CONTROL SOCIAL DE PROYECTOS</t>
  </si>
  <si>
    <t>ACTIVIDADES EN INSTANCIAS DE PARTICIPACIÓN CLD/ REALIZAR JORNADA PEDAGÓGICA DIRIGIDA A CUIDADORES Y CUIDADORAS EN TEMAS DE MOVILIDAD /SE REALIZA EL DILIGENCIAMIENTO EL DIA 18/10/2022</t>
  </si>
  <si>
    <t xml:space="preserve"> REALIZAR JORNADA PEDAGÓGICA  DIRIGIDA A CUIDADORES Y CUIDADORAS  EN TEMAS  DE MOVILIDAD </t>
  </si>
  <si>
    <t>ACTIVIDADES EN INSTANCIAS DE PARTICIPACIÓN CLD</t>
  </si>
  <si>
    <t>REUNION INTERINSTITUCIONAL COLMYG/EN LA PRÓXIMA REUNIÓN PROGRAMADA SE DEBE REALIZAR UN PRESENTACIÓN DEL DIAGNÓSTICO Y CIFRAS DE LAS SITUACIONES DE LAS MUJERES EN LA LOCALIDAD EN HÁBITOS DE MOVILIDAD,EL DIA 25 DE AGOSTO DE ACUERDO AL COMPROMISO -SE SOLICTA INFORMACION CON LA INGENIERA DE APOYO /SE REALIZA EL DILIGENCIAMIENTO EL DIA 08/08/2022</t>
  </si>
  <si>
    <t xml:space="preserve">EN LA PRÓXIMA REUNIÓN PROGRAMADA SE DEBE REALIZAR UN PRESENTACIÓN DEL DIAGNÓSTICO Y CIFRAS DE LAS SITUACIONES DE LAS MUJERES EN LA LOCALIDAD EN HÁBITOS DE MOVILIDAD.
</t>
  </si>
  <si>
    <t>LOURDES</t>
  </si>
  <si>
    <t>Las Cruces</t>
  </si>
  <si>
    <t xml:space="preserve">CARRERA 2 # 4-10 CDC LOURDES </t>
  </si>
  <si>
    <t xml:space="preserve">RENDICION DE CUENTAS </t>
  </si>
  <si>
    <t>REUNION INTERINSTITUCIONAL COLMYG/EN LA PRÓXIMA REUNIÓN PROGRAMADA SE DEBE REALIZAR UN PRESENTACIÓN DEL DIAGNÓSTICO Y CIFRAS DE LAS SITUACIONES DE LAS MUJERES EN LA LOCALIDAD EN HÁBITOS DE MOVILIDAD,EL DIA 8 DE AGOSTO DE ACUERDO AL COMPROMISO -SE SOLICTA INFORMACION CON LA INGENIERA DE APOYO /SE REALIZA EL DILIGENCIAMIENTO EL DIA 08/08/2022</t>
  </si>
  <si>
    <t>EN LA PRÓXIMA REUNIÓN PROGRAMADA SE DEBE REALIZAR UN PRESENTACIÓN DEL DIAGNÓSTICO Y CIFRAS DE LAS SITUACIONES DE LAS MUJERES EN LA LOCALIDAD EN HÁBITOS DE MOVILIDAD.</t>
  </si>
  <si>
    <t>NIEVES</t>
  </si>
  <si>
    <t>CARRERA 6 # 14-98</t>
  </si>
  <si>
    <t xml:space="preserve">REUNION INTERINSTITICIONAL </t>
  </si>
  <si>
    <t>REUNIÓN INTERINSTITUCIONAL SANVICTORINO EN LA QUE SE ARTICULA TODO EL TEMA DE PLAN NAVIDAD Y AL QUE ASISTE LA INGENIERA DAYANNA /EL DIA 08 DE AGOSTO DEACUERDO AL COMPROMISO,LA INGEMIERA DE APOYO  ELEVA LAS SOLICITUDES  A LOS ENTENTES ENCARGADOS.SE REALIZA EL DILIGENCIAMIENTO 08/08/2022</t>
  </si>
  <si>
    <t xml:space="preserve">GESTIONAR A NIVEL INTERNO DE LA ENTIDAD. SEÑALIZACIÓN </t>
  </si>
  <si>
    <t>CALLE 11 # 11-35</t>
  </si>
  <si>
    <t xml:space="preserve">REUNIONES CON LA CIUDADANÍA PARA EL CONTROL SOCIAL DE PROYECTOS/CONVOCADA POR EL CAI TELECON  PARA TRARAR TEMAS DEL BARRIO ,EL DIA 18 DE JULIO DE ACUERDO AL COMPROMISO , REALIZAR RECORRIDO TECNICO VICITA A CICLORUTA CALLE 32 CON CARRERA 13 A /SE REALIZA EL DILIGENCIAMIENTO EL DIA 18/07/2022
</t>
  </si>
  <si>
    <t>REALIZAR RECORRIDO TÉCNICO VISITA A CICLO RUTA CALLE 32 CON CARRERA 13 A</t>
  </si>
  <si>
    <t>CALLE 32 13-83 EDIFICIO BAVARO</t>
  </si>
  <si>
    <t>CICLORRRUTAS - USO DE BICICLETA</t>
  </si>
  <si>
    <t>601 3340973</t>
  </si>
  <si>
    <t xml:space="preserve">REUNIONES CON LA CIUDADANÍA PARA EL CONTROL SOCIAL DE PROYECTOS/CAI TELECON </t>
  </si>
  <si>
    <t>REUNIONES CON LA CIUDADANÍA PARA EL CONTROL SOCIAL DE PROYECTOS/CONVOCADA POR EL CAI LAS CRUCES PARA TRARAR TEMAS DEL BARRIO ,EL DIA 13 DE JUNIO DE ACUERDO AL COMPROMISO ,REALIZAR JORNADA POR IEP EN LA CALLE 1 CON CARRERA 5 A /SE REALIZA EL DILIGENCIAMIENTO EL DIA 13/06/2022</t>
  </si>
  <si>
    <t xml:space="preserve">REALIZAR JORNADA POR IEP EN LA CALLE 1 CON CARRERA 5 A </t>
  </si>
  <si>
    <t>CARRERA 8 # 2-33</t>
  </si>
  <si>
    <t>mebog.caicruces@policia.gov.co</t>
  </si>
  <si>
    <t>REUNIONES CON LA CIUDADANÍA PARA EL CONTROL SOCIAL DE PROYECTOS/CAI LAS CRUCES DEMANERA VIRTUAL</t>
  </si>
  <si>
    <t>REUNIONES CON LA CIUDADANÍA PARA EL CONTROL SOCIAL DE PROYECTOS/CONVERSATORIO RDC NODO CENTRO MODALIDAD VIRTUAL, EL DÍA 31 DE MAYO DE ACUERDO AL COMPROMISO, REALIZAR FORMATOS DE SOLICITUDES DE LA COMUNIDAD.SE REALIZA EL DILIGENCIAMIENTO EL DÍA 31/05/2022</t>
  </si>
  <si>
    <t>REALIZAR FORMATOS DE SOLICITUDES DE LA COMUNIDAD</t>
  </si>
  <si>
    <t>REUNIONES CON LA CIUDADANÍA PARA EL CONTROL SOCIAL DE PROYECTOS/CONVERSATORIO RDC NODO CENTRO MODALIDAD VIRTUAL</t>
  </si>
  <si>
    <t>SE REALIZA  AREUNION CON CIUDADANIA DEL BARRIO LOURDES PARA TRATAR TEMAS RELACIONADOS CON REDUCTORES DE VELOCIDAD Y TRANSPPORTE PUBLICO,EL 09 DE MAYO DEACUERDO AL COMPROMISO ,REALIZAR RECORRIDO PARA ESTUDIAR LA VIABILIDAD DEL CAMBIO DE SENTIDO VIAL DE LA VÍA PRINCIPAL DEL COLEGIO JORGE SOTO DEL CERRAR CRA. 4A ESTE #3B-46,SE REALIZA RECORRIDO EL DIA 06/05/2022</t>
  </si>
  <si>
    <t>REALIZAR RECORRIDO PARA ESTUDIAR LA VIABILIDAD DEL CAMBIO DE SENTIDO VIAL DE LA VÍA PRINCIPAL DEL COLEGIO JORGE SOTO DEL CERRAR CRA. 4A ESTE #3B-46</t>
  </si>
  <si>
    <t>CARRERA 1 #2B-21</t>
  </si>
  <si>
    <t xml:space="preserve">SE REALIZA COMISION DE MOVIIIDAD DEL MES DE ABRIL ,EL DIA 30 DE ABRIL DEACUERDO EL COMPROMISO ,RECORRIDO VIA CHOACHI,VERIFICACIN VEHICULOS CARGA PESADA Y SEÑALIZACION SEPROGRAMARA RECORRIDO EL DIA 6 DE MAYO </t>
  </si>
  <si>
    <t>RECORRIDO VIA CHOACHI,VERIFICACIN VEHICULOS CARGA PESADA Y SEÑALIZACION</t>
  </si>
  <si>
    <t>COMISION DE MOVILIDAD</t>
  </si>
  <si>
    <t>SE ASISTE A REUNION INTERINSTITUCIONAL MESA DE LA VEEDURIA ,EL DIA 30 DE ABRIL DE ACUERDO EL COMPROMISO ,PRESENTACION EVIDENCIAS EL DIA 24 DE MAYO SE PROGRAMA REUNION .</t>
  </si>
  <si>
    <t xml:space="preserve">PRESENTACION EVIDENCIAS EL DIA 24 DE MAYO </t>
  </si>
  <si>
    <t>REUNION INTERINSTITUCIONAL MESA DE LA VEEDURIA</t>
  </si>
  <si>
    <t xml:space="preserve">SE REALIZA REUNIÓN CON CIUDADANÍA ,EL PRESIDENTE DE LA JUNTA DEL GUAVIOEL DIA 30DEABRILDEACUERDO AL COMPROMISO,PROGRAMAR JORNADA INFORMATIVA EN LA CALLE 6 A ENTRE CARRERAS 5 A  A LA CARRERA 3 A,EL 2 DE  MAYO SE REALIZARA LA JORNADA POR IEP </t>
  </si>
  <si>
    <t>PROGRAMAR JORNADA INFORMATIVA EN LA CALLE 6 A ENTRE CARRERAS 5 A  A LA CARRERA 3 A</t>
  </si>
  <si>
    <t>EN VIAR INFORMACIÓN Y EVIDENCIAS DE LAS ACTIVIDADES QUE SE HAN REALIZADO POR PARTE DEL CENTRO LOCAL.</t>
  </si>
  <si>
    <t xml:space="preserve">SOLICITAR OPERATIVOS </t>
  </si>
  <si>
    <t xml:space="preserve">secretariajalsantafe@hotmail.es </t>
  </si>
  <si>
    <t>REUNION INTERINSTITUCIONAL   JAL</t>
  </si>
  <si>
    <t>16/003/2022</t>
  </si>
  <si>
    <t>ADELANTAR JORNADAS INFORMATIVAS   EN LA CARRERA 9ª Y 10ª ENTRE CALLES 15, 16 Y 17</t>
  </si>
  <si>
    <t>CALLE 15 CON CARRERA 8A</t>
  </si>
  <si>
    <t>REUNION INTERINSTITUCIONAL  CLGR-CC</t>
  </si>
  <si>
    <t xml:space="preserve">CONTETEXTUALIZAR EL TEMA DE LA ENTRADA AL GARAJE </t>
  </si>
  <si>
    <t xml:space="preserve">   REALIZAR JORNADAS INFORMATIVAS IPE</t>
  </si>
  <si>
    <t>CARRERA 7 A # 22- 44</t>
  </si>
  <si>
    <t>DIRECCION LOCAL DE EDUCACION</t>
  </si>
  <si>
    <t>ASISTIR A LA REUNION DE 2 MARZO Y EXPONER LA DIFERENTE ACTIVIDADES DE SDM</t>
  </si>
  <si>
    <t xml:space="preserve">SE REALIZA RECORRIDO  EL DIA 23/02/2022 CON LA INGENIERA PARA CERRAR COMPROMISO ADQUIRIDO </t>
  </si>
  <si>
    <t xml:space="preserve">REALIZAR ACCIONES DE RECONOCIMIENTO TERRITORIAL POR TRANCOMES EN LA VIA CALLE 19 Y 22 CON CARRERA 3
EN LA AV CINCURBALA POR PIQUES DE MOTOS 
</t>
  </si>
  <si>
    <t>RUTAS DE TRANSPORTE</t>
  </si>
  <si>
    <t xml:space="preserve">REALIZAR UN NUEVO RECORRIDO PARA VERIFICAR QUE HAYAN SUBSANADO LOS DOCUMENTOS 
</t>
  </si>
  <si>
    <t xml:space="preserve">CRUCES </t>
  </si>
  <si>
    <t>CARRERA 7 CON CALLE 2</t>
  </si>
  <si>
    <t>Acciones de reconocimiento territorial</t>
  </si>
  <si>
    <t>REALIZAR JORNADAS INFORMATIVAS POR IEP Y SOLICITAR OPERATIVOS DE CONTROL</t>
  </si>
  <si>
    <t>DORADO</t>
  </si>
  <si>
    <t>Sagrado Corazón</t>
  </si>
  <si>
    <t>CARRERA 11 # 1A-26</t>
  </si>
  <si>
    <t>ASISTIR A LAS REUNIONES CON LAS ENTIDADES PARA DISEÑAR EL PLAN ESTRATÉGICO</t>
  </si>
  <si>
    <t>REALIZAR RECORRIDO CON INGENIERA POR AV.CIRCUNVALAR</t>
  </si>
  <si>
    <t xml:space="preserve">MACARENA </t>
  </si>
  <si>
    <t>La Macarena</t>
  </si>
  <si>
    <t>CARRERA 4A # 26A-42</t>
  </si>
  <si>
    <t>MERCEDES MARTINEZ</t>
  </si>
  <si>
    <t>REALIZAR RECORRIDOS Y JORNADAS INFORMATIVAS ,EL DIA 23/02/2022</t>
  </si>
  <si>
    <t xml:space="preserve">REALIZAR JORNADAS INFORMATIVA CAR 4 A ENTRE CALLE 1F Y 2DA </t>
  </si>
  <si>
    <t xml:space="preserve">CARRERA 4 A ENTRE 1F Y CARRERA 2DA </t>
  </si>
  <si>
    <t xml:space="preserve">LUIS VALERO </t>
  </si>
  <si>
    <t xml:space="preserve">REALIZAR RECORRIDOS Y JORNADAS INFORMATIVAS ,SOLICITUD DE OP DE CONTROL EN LOS BARRIOS GAVIO, DORADO ,ROCIÓ </t>
  </si>
  <si>
    <t>SE REALIZA JORNADA INFORMATIVA EL DIA 23/02/2022 PARA CERRAR COMPROMISO</t>
  </si>
  <si>
    <t>09/02/2022!</t>
  </si>
  <si>
    <t>- ACCIONES DE RECONOCIMIENTOS TERRITORIAL REALIZAR JORNADAS INFORMATIVAS EN LA CARRERA 4ª ENTRE CALLE 1ª Y CALLE 1F POR IEP SOLICITAR OPERATIVOS DE CONTROL</t>
  </si>
  <si>
    <t>Cra. 8 #233 cai las cruces</t>
  </si>
  <si>
    <t xml:space="preserve">SE REALIZA RECORRIDO CON INGENIERA Y PRESIDENTE DE JUNTA EL DIA 23 DE FEBRERO </t>
  </si>
  <si>
    <t xml:space="preserve">RECORRIDO POR TEMAS DE SEÑALIZACION Y CAMBIO DE SENTIDO VIAL </t>
  </si>
  <si>
    <t>GUAVIO</t>
  </si>
  <si>
    <t>Lourdes</t>
  </si>
  <si>
    <t>CARRERA 5 ESTE 4B - 52 SALON COMUNAL EL GUAVIO</t>
  </si>
  <si>
    <t>SE REQUIERE EL COMPROMISO DE CADA ENTIDAD PARA QUE SE REALICE UNA JORNADA DE LLAMADAS A LA COMUNIDAD DE POBLACIÓN CON DISCAPACIDAD DE LA LOCALIDAD</t>
  </si>
  <si>
    <r>
      <t> </t>
    </r>
    <r>
      <rPr>
        <b/>
        <sz val="11"/>
        <color rgb="FF5F6368"/>
        <rFont val="Calibri"/>
        <family val="2"/>
        <scheme val="minor"/>
      </rPr>
      <t>CARRERA 2 # 6-10</t>
    </r>
  </si>
  <si>
    <t>CLD</t>
  </si>
  <si>
    <t xml:space="preserve">ASISTIR A REUNION EL DIA 5 DE FEBRERO </t>
  </si>
  <si>
    <t>ORLANDO DIAZ</t>
  </si>
  <si>
    <t>Solicitud de registro de bicicleta</t>
  </si>
  <si>
    <t>Se brinda información sobre registro bici</t>
  </si>
  <si>
    <t>La giralda</t>
  </si>
  <si>
    <t>Fontibón</t>
  </si>
  <si>
    <t>Kr. 105 # 22j-27</t>
  </si>
  <si>
    <t xml:space="preserve">Julian Alejandro </t>
  </si>
  <si>
    <t>La cabaña</t>
  </si>
  <si>
    <t>Kr. 106 # 23g-32</t>
  </si>
  <si>
    <t>Luis Alberto Lopez</t>
  </si>
  <si>
    <t>Se realiza registro de la bicicleta.</t>
  </si>
  <si>
    <t>Versalles</t>
  </si>
  <si>
    <t>Kr. 109a# 22j-62</t>
  </si>
  <si>
    <t xml:space="preserve">German Castro </t>
  </si>
  <si>
    <t>Se acuerda recorrido para identificar problematicas y por gestionar</t>
  </si>
  <si>
    <t xml:space="preserve">Solicitud de recorrido por IEP </t>
  </si>
  <si>
    <t xml:space="preserve">Modelia occidental </t>
  </si>
  <si>
    <t>Modelia</t>
  </si>
  <si>
    <t>Kr. 85b # 22b-34</t>
  </si>
  <si>
    <t>recorrido</t>
  </si>
  <si>
    <t>Eva Gonzalez</t>
  </si>
  <si>
    <t>Porvenir Rio</t>
  </si>
  <si>
    <t>kr. 98# 55a-24sur</t>
  </si>
  <si>
    <t>Rita Blanco</t>
  </si>
  <si>
    <t>San Pablo</t>
  </si>
  <si>
    <t>Fontibón-San Pablo</t>
  </si>
  <si>
    <t>Cl 17d # 119a-16</t>
  </si>
  <si>
    <t>Gustavo Gonzalez</t>
  </si>
  <si>
    <t>Se agenda recorrido para evidenciar problemática de IEP</t>
  </si>
  <si>
    <t>Solicitu de Operativos de Control</t>
  </si>
  <si>
    <t>Kr. 102 con cl 22g</t>
  </si>
  <si>
    <t>Recorrido</t>
  </si>
  <si>
    <t>Alexander Olivera</t>
  </si>
  <si>
    <t>Kr. 2 # 95a-45</t>
  </si>
  <si>
    <t>Victor gonsalez</t>
  </si>
  <si>
    <t>Solicitud de recorrido</t>
  </si>
  <si>
    <t>kr.  81c# 22-49</t>
  </si>
  <si>
    <t>Ana Carlina Hernandez</t>
  </si>
  <si>
    <t xml:space="preserve">El tintal </t>
  </si>
  <si>
    <t xml:space="preserve">kennedy </t>
  </si>
  <si>
    <t>Kr. 91c# 2-90</t>
  </si>
  <si>
    <t>Cesar Lievano</t>
  </si>
  <si>
    <t>Moravia</t>
  </si>
  <si>
    <t>Cl 15d bis # 111a-27</t>
  </si>
  <si>
    <t>Julian guerrero</t>
  </si>
  <si>
    <t>Fontibón centro</t>
  </si>
  <si>
    <t>Kr. 100 # 16h-87</t>
  </si>
  <si>
    <t>Cristian Medina</t>
  </si>
  <si>
    <t>atahualpa</t>
  </si>
  <si>
    <t>Cl 23g 102-30</t>
  </si>
  <si>
    <t>Jarvis Vasquez</t>
  </si>
  <si>
    <t xml:space="preserve">Se brinda información sobre bicitaxis </t>
  </si>
  <si>
    <t>Solicita información sbre bicitaxistas</t>
  </si>
  <si>
    <t>Puente grande</t>
  </si>
  <si>
    <t>Cl 17c# 134-70</t>
  </si>
  <si>
    <t xml:space="preserve">Julian Casas </t>
  </si>
  <si>
    <t>Refugio</t>
  </si>
  <si>
    <t>Kr 118 N°23c-21</t>
  </si>
  <si>
    <t>Jhon Edgar Gonzalez Barrera</t>
  </si>
  <si>
    <t>Se explica proceso de registro de bicicletas.</t>
  </si>
  <si>
    <t xml:space="preserve">Fontibon centro </t>
  </si>
  <si>
    <t>Kr 100 N16h-87</t>
  </si>
  <si>
    <t>Cristian Leonardo Medina</t>
  </si>
  <si>
    <t xml:space="preserve">Belen </t>
  </si>
  <si>
    <t>Cl 17b # 105-63</t>
  </si>
  <si>
    <t>Diego Acero</t>
  </si>
  <si>
    <t>Kr.  110a # 18b-06</t>
  </si>
  <si>
    <t>Juan Arismendi</t>
  </si>
  <si>
    <t xml:space="preserve">Palestina </t>
  </si>
  <si>
    <t>Kr. 112 a bis # 19-20</t>
  </si>
  <si>
    <t>Andres Tovar</t>
  </si>
  <si>
    <t>Cl 22j # 107-06</t>
  </si>
  <si>
    <t xml:space="preserve">Nancy Romero </t>
  </si>
  <si>
    <t xml:space="preserve">Bohíos </t>
  </si>
  <si>
    <t>Cl 18a # 119-17</t>
  </si>
  <si>
    <t xml:space="preserve">Jorge Rojas </t>
  </si>
  <si>
    <t>Se realiza el proceso completo de registro de la bicicleta</t>
  </si>
  <si>
    <t>Batavia</t>
  </si>
  <si>
    <t>Kr. 113 # 18a-81</t>
  </si>
  <si>
    <t>Juan Carlos Castellanos</t>
  </si>
  <si>
    <t>Kr. 102 # 22g-57</t>
  </si>
  <si>
    <t>Luis Prieto</t>
  </si>
  <si>
    <t>Sentenario</t>
  </si>
  <si>
    <t>AC.13 # 104a-37</t>
  </si>
  <si>
    <t xml:space="preserve">Solvio Ojeda </t>
  </si>
  <si>
    <t>Se programa recorrido para evidenciar problematicas de Movilidad</t>
  </si>
  <si>
    <t>Solicitu de recorrido</t>
  </si>
  <si>
    <t xml:space="preserve">Jordan </t>
  </si>
  <si>
    <t>Cl 20c # 108-22</t>
  </si>
  <si>
    <t>Diomar Trujillo</t>
  </si>
  <si>
    <t>El carmen</t>
  </si>
  <si>
    <t>Kr. 103abis # 16h-39</t>
  </si>
  <si>
    <t>Alfonso Leguizamon</t>
  </si>
  <si>
    <t>Kr. 103b # 23g-12</t>
  </si>
  <si>
    <t>Enrique Nieto</t>
  </si>
  <si>
    <t>Amparo</t>
  </si>
  <si>
    <t>Kr. 81a # 41f-24</t>
  </si>
  <si>
    <t>Biviana pedraza</t>
  </si>
  <si>
    <t>Jose Hincapie</t>
  </si>
  <si>
    <t>Santo cristo</t>
  </si>
  <si>
    <t>Kr. 119 # 22j-52</t>
  </si>
  <si>
    <t>Hector Reina</t>
  </si>
  <si>
    <t>Zona Franca</t>
  </si>
  <si>
    <t>Cl 14 # 108-48</t>
  </si>
  <si>
    <t xml:space="preserve">Maribel Aldana </t>
  </si>
  <si>
    <t>La zelfita</t>
  </si>
  <si>
    <t>Cl 22g bis # 12i-87</t>
  </si>
  <si>
    <t>Alvaro Porrela</t>
  </si>
  <si>
    <t>El rubi</t>
  </si>
  <si>
    <t>Cl 22l # 96h-10</t>
  </si>
  <si>
    <t>Mauricio Chapetón</t>
  </si>
  <si>
    <t xml:space="preserve">Solicitud de recorrido </t>
  </si>
  <si>
    <t>Prados de alameda</t>
  </si>
  <si>
    <t>Kr. 136 # 17d-57</t>
  </si>
  <si>
    <t>Paula Olaya</t>
  </si>
  <si>
    <t>La laguna</t>
  </si>
  <si>
    <t>Cl 101 # 16f-20</t>
  </si>
  <si>
    <t>Jesús Benavides</t>
  </si>
  <si>
    <t>Se brinda información sobre Comparendo</t>
  </si>
  <si>
    <t>Información de posible comparendo</t>
  </si>
  <si>
    <t>Mosquera</t>
  </si>
  <si>
    <t>Cl 5a # 13-15</t>
  </si>
  <si>
    <t>Patricio Castillo</t>
  </si>
  <si>
    <t>Zona franca</t>
  </si>
  <si>
    <t>Kr. 104 # 13c-40</t>
  </si>
  <si>
    <t>An Estupiñan</t>
  </si>
  <si>
    <t>Carlos Casas</t>
  </si>
  <si>
    <t>Cl 22i # 108-48</t>
  </si>
  <si>
    <t>Hernan Guerra</t>
  </si>
  <si>
    <t>Flandes</t>
  </si>
  <si>
    <t>Kr. 111a # 17-11</t>
  </si>
  <si>
    <t>Sandra Ruiz</t>
  </si>
  <si>
    <t>kr. 5 # 11-43</t>
  </si>
  <si>
    <t>Andres Parra</t>
  </si>
  <si>
    <t>Recodo</t>
  </si>
  <si>
    <t>Cl 15 # 109a-40</t>
  </si>
  <si>
    <t>Rodolfo Colmenares</t>
  </si>
  <si>
    <t>versalles</t>
  </si>
  <si>
    <t>Kr. 112 # 23c-13</t>
  </si>
  <si>
    <t>David Andres Martinez</t>
  </si>
  <si>
    <t xml:space="preserve">Zona franca </t>
  </si>
  <si>
    <t>Cesar Catellano</t>
  </si>
  <si>
    <t>25/07/202</t>
  </si>
  <si>
    <t>Cl 22i # 113a-11</t>
  </si>
  <si>
    <t>Edilberto Martinez</t>
  </si>
  <si>
    <t>Villemar</t>
  </si>
  <si>
    <t>Cl 20a # 96c-91</t>
  </si>
  <si>
    <t>Ines Cuchimba</t>
  </si>
  <si>
    <t xml:space="preserve">Se brinda ayuda para aclaración de bicicleta registrada </t>
  </si>
  <si>
    <t>Cl 14b # 119a-76</t>
  </si>
  <si>
    <t>William Roncancio</t>
  </si>
  <si>
    <t>Se brinda información de canales para realizar la denuncia por robo de dos bicicletas</t>
  </si>
  <si>
    <t xml:space="preserve">Solicituid de información de denuncia por bicicleta urtada </t>
  </si>
  <si>
    <t>cl 17c con kr. 11</t>
  </si>
  <si>
    <t xml:space="preserve">Luz Daru Borja </t>
  </si>
  <si>
    <t>Se indica que el sistema genera automaticamanete el sticker</t>
  </si>
  <si>
    <t>Solicitud de entrega de sticker</t>
  </si>
  <si>
    <t>Kr. 99 # 14-78</t>
  </si>
  <si>
    <t>Fabiola Hernandez</t>
  </si>
  <si>
    <t>Se indica que se hará recorrido para evidenciar la problemática y tomar acciones</t>
  </si>
  <si>
    <t>IEP</t>
  </si>
  <si>
    <t xml:space="preserve">Fontibón centro </t>
  </si>
  <si>
    <t>Kr. 96g # 22m-14</t>
  </si>
  <si>
    <t>Andres Bonilla</t>
  </si>
  <si>
    <t>Se le revisa al ciudadano por la pag de la SDM si le impusieron algun comparendo</t>
  </si>
  <si>
    <t>Revisión de Comparendos</t>
  </si>
  <si>
    <t xml:space="preserve">Mosquera </t>
  </si>
  <si>
    <t>Cl 59 # 13-43</t>
  </si>
  <si>
    <t>Arabia</t>
  </si>
  <si>
    <t>Kr. 97 # 22l-19</t>
  </si>
  <si>
    <t xml:space="preserve">Rafael Montes </t>
  </si>
  <si>
    <t>Saturno</t>
  </si>
  <si>
    <t>cl 20 # 109-04</t>
  </si>
  <si>
    <t>Helmer Rodriguez</t>
  </si>
  <si>
    <t>Se evaluara día para realizar recorrdio solicitado por ciudadano</t>
  </si>
  <si>
    <t>Kr. 108 # 22f-84</t>
  </si>
  <si>
    <t>Jorge Crespo</t>
  </si>
  <si>
    <t>Fontibon centro</t>
  </si>
  <si>
    <t>Av. Cl 22 #  103-32</t>
  </si>
  <si>
    <t>Jonatahan Arevalo</t>
  </si>
  <si>
    <t>Se realizará recorrido con el ciudadado, para dar respuesta a la solicitud</t>
  </si>
  <si>
    <t xml:space="preserve">solicitud de movilidad </t>
  </si>
  <si>
    <t>La isla</t>
  </si>
  <si>
    <t>kr. 101 bis # 23i-01</t>
  </si>
  <si>
    <t>Felix Antonio Hernandez</t>
  </si>
  <si>
    <t>Solicitudes de movilidad</t>
  </si>
  <si>
    <t>02/06/202</t>
  </si>
  <si>
    <t>Teusaquillo</t>
  </si>
  <si>
    <t>kr. 44c # 22-59</t>
  </si>
  <si>
    <t>Luis Eduardo Tuzo</t>
  </si>
  <si>
    <t>Villmar</t>
  </si>
  <si>
    <t>kr. 96e # 20a-26</t>
  </si>
  <si>
    <t>Carolina Montes</t>
  </si>
  <si>
    <t>Se brinda información sobre el proceso de registro de la bicicleta</t>
  </si>
  <si>
    <t>El refugio</t>
  </si>
  <si>
    <t>Cl 22l # 121a-28</t>
  </si>
  <si>
    <t>Jose Rodriguez</t>
  </si>
  <si>
    <t>Mosquera-porvenir</t>
  </si>
  <si>
    <t xml:space="preserve">kr. 5a # 11-28 </t>
  </si>
  <si>
    <t>Laura Estevez</t>
  </si>
  <si>
    <t>kr. 98a # 15a-80</t>
  </si>
  <si>
    <t>Wlliam Molano</t>
  </si>
  <si>
    <t>Se brinda información sobre el tema del sticker físico</t>
  </si>
  <si>
    <t>Sabana Grande</t>
  </si>
  <si>
    <t>KR. 104 # 13D-76</t>
  </si>
  <si>
    <t>Elsy Rojas</t>
  </si>
  <si>
    <t>Se envia link por correo electronico para sacar cita a la SDM para tema de comparendo</t>
  </si>
  <si>
    <t>Comparedos</t>
  </si>
  <si>
    <t>Castilla</t>
  </si>
  <si>
    <t>Kr. 79a # 11a-40</t>
  </si>
  <si>
    <t>Aemando Sanchez</t>
  </si>
  <si>
    <t>Se recibe Solicitud para su respectiva gestión</t>
  </si>
  <si>
    <t>Radicado mal parqueo</t>
  </si>
  <si>
    <t>Fontibón centro A</t>
  </si>
  <si>
    <t>Kr. 97a # 16h-34</t>
  </si>
  <si>
    <t>Omar Rodriguez</t>
  </si>
  <si>
    <t>Cl 16h # 103b-34</t>
  </si>
  <si>
    <t>Ramón Medina</t>
  </si>
  <si>
    <t>San Jose</t>
  </si>
  <si>
    <t>Cl 23g # 98-71</t>
  </si>
  <si>
    <t>Carolina Roa</t>
  </si>
  <si>
    <t>Kr. 107#20b-13</t>
  </si>
  <si>
    <t>Raul Gonzalez</t>
  </si>
  <si>
    <t>Cl 15 # 119a-60</t>
  </si>
  <si>
    <t>Miguel Arcangel Cruz</t>
  </si>
  <si>
    <t>Kr. 104 # 13d-35</t>
  </si>
  <si>
    <t>Heder Ballesteros</t>
  </si>
  <si>
    <t>Centenario</t>
  </si>
  <si>
    <t>Dg. 16b # 104-23</t>
  </si>
  <si>
    <t>German Cruz</t>
  </si>
  <si>
    <t>Cl 24d # 72-49</t>
  </si>
  <si>
    <t>Ricardo Ariza</t>
  </si>
  <si>
    <t>Kr. 96gbis # 19-58</t>
  </si>
  <si>
    <t>Denis Argale</t>
  </si>
  <si>
    <t>Guadual</t>
  </si>
  <si>
    <t>Cl 16j # 96h-40</t>
  </si>
  <si>
    <t>Eduardo Rodriguez</t>
  </si>
  <si>
    <t>Información sobre recorridos en el sector Carlos lleras</t>
  </si>
  <si>
    <t>Recorridos por el barrio Carlos lleras</t>
  </si>
  <si>
    <t xml:space="preserve">Carlos lleras </t>
  </si>
  <si>
    <t>Cl 23c 69f-65</t>
  </si>
  <si>
    <t>Cl 23c#|69f-65</t>
  </si>
  <si>
    <t>Neson alvarez</t>
  </si>
  <si>
    <t>Se brinda información sobre TMSA.</t>
  </si>
  <si>
    <t xml:space="preserve">TMSA </t>
  </si>
  <si>
    <t>Capellanía</t>
  </si>
  <si>
    <t>Cl 22 # 89-54</t>
  </si>
  <si>
    <t>Martha Suarez</t>
  </si>
  <si>
    <t>Fontibon Centro</t>
  </si>
  <si>
    <t>Kr 96 N°20-14</t>
  </si>
  <si>
    <t>Edgar Julian Corrales</t>
  </si>
  <si>
    <t>Se brinda información de temas de bicitaxistas</t>
  </si>
  <si>
    <t>Kr. 107# 23h-51</t>
  </si>
  <si>
    <t>Claudia Roja</t>
  </si>
  <si>
    <t>Runi</t>
  </si>
  <si>
    <t>Kr. 96h # 22m-02</t>
  </si>
  <si>
    <t>Felipe Campo</t>
  </si>
  <si>
    <t>Se asesora para radicar derecho de petición de subsidio de transporte para persona con discapacidad</t>
  </si>
  <si>
    <t xml:space="preserve">Radicación </t>
  </si>
  <si>
    <t>Cl 20c # 96c-67</t>
  </si>
  <si>
    <t>Rafael Cepeda</t>
  </si>
  <si>
    <t>Belen</t>
  </si>
  <si>
    <t>Cl 17b # 108-31</t>
  </si>
  <si>
    <t>Luz Prada</t>
  </si>
  <si>
    <t>Kr. 112a con cl 22i-22</t>
  </si>
  <si>
    <t>Ruben Boada</t>
  </si>
  <si>
    <t>Internacional</t>
  </si>
  <si>
    <t xml:space="preserve">Kr. 110 # 22k-6 </t>
  </si>
  <si>
    <t>Jose Fandiño</t>
  </si>
  <si>
    <t>Cl 22j# 110-15</t>
  </si>
  <si>
    <t>Jose Contreras</t>
  </si>
  <si>
    <t xml:space="preserve">Se brinda información sobre derecho de petición al correo contactociudadano                     </t>
  </si>
  <si>
    <t>El guadual</t>
  </si>
  <si>
    <t>kr. 96i bis # 16h-45</t>
  </si>
  <si>
    <t xml:space="preserve">Nariel Rafael zabaleta </t>
  </si>
  <si>
    <t xml:space="preserve">El carmen </t>
  </si>
  <si>
    <t>Cl 16h # 100-83</t>
  </si>
  <si>
    <t xml:space="preserve">Wlfran Cierra </t>
  </si>
  <si>
    <t>Se brinda infromación sobre bicitaxistas</t>
  </si>
  <si>
    <t>Kr. 120 # 189-11</t>
  </si>
  <si>
    <t>Jairo Hernan Vaca</t>
  </si>
  <si>
    <t xml:space="preserve">Modelia </t>
  </si>
  <si>
    <t>Kr. 81d # 22-38</t>
  </si>
  <si>
    <t>Jairo Hernan vaca</t>
  </si>
  <si>
    <t>kr. 96i bis # 16h-43</t>
  </si>
  <si>
    <t>Jose Gregorio Gomez</t>
  </si>
  <si>
    <t>Praderas</t>
  </si>
  <si>
    <t>cl 14# 119a-70</t>
  </si>
  <si>
    <t>Luis Antonio Salgado</t>
  </si>
  <si>
    <t>Centro A</t>
  </si>
  <si>
    <t>Kr 100 N°16j-38</t>
  </si>
  <si>
    <t>Freddy Arias</t>
  </si>
  <si>
    <t>Kr 123 N°22b-07</t>
  </si>
  <si>
    <t>Rafael Nuñez</t>
  </si>
  <si>
    <t>Cl 24a bis N°100-87</t>
  </si>
  <si>
    <t>Juan Rodriguez Nieto</t>
  </si>
  <si>
    <t>Cl 16h N°103a-46</t>
  </si>
  <si>
    <t>Jose Gonzalez</t>
  </si>
  <si>
    <t>Se brinda información sobre la norma de excepción de pico y placa.</t>
  </si>
  <si>
    <t>Excepción de pico y placa</t>
  </si>
  <si>
    <t>Cl 20 N°109-04</t>
  </si>
  <si>
    <t>La aldea</t>
  </si>
  <si>
    <t>Kr 119a N°22d-65</t>
  </si>
  <si>
    <t>Jaime Vasquez</t>
  </si>
  <si>
    <t>Kr 80d N°22c-23</t>
  </si>
  <si>
    <t>Claudia Burbano</t>
  </si>
  <si>
    <t>Cl 22j N°104b-77</t>
  </si>
  <si>
    <t>Jorge Hernandez</t>
  </si>
  <si>
    <t>Kr 96 N°23-33</t>
  </si>
  <si>
    <t>Jaime Maya</t>
  </si>
  <si>
    <t>Cl 23 N°101-37</t>
  </si>
  <si>
    <t>Martha Baez</t>
  </si>
  <si>
    <t>Cl 23g N°98-71</t>
  </si>
  <si>
    <t>Las brisas</t>
  </si>
  <si>
    <t>Kr 129 con cl 22</t>
  </si>
  <si>
    <t>Wilson Diaz</t>
  </si>
  <si>
    <t>Kr 103a N°22j-17</t>
  </si>
  <si>
    <t>Ricardo Barrera</t>
  </si>
  <si>
    <t>Laguna</t>
  </si>
  <si>
    <t>Cl 16f N°101-10</t>
  </si>
  <si>
    <t>Oswaldo Rodriguez</t>
  </si>
  <si>
    <t>Se realiza orientación sobre pago de comparendo y se imprime volante de pago.</t>
  </si>
  <si>
    <t>Orientación sobre pago de comparendo</t>
  </si>
  <si>
    <t>Cl 17b N°107-27</t>
  </si>
  <si>
    <t>Raul Jimenez</t>
  </si>
  <si>
    <t>Villa hermosa</t>
  </si>
  <si>
    <t>Britalia</t>
  </si>
  <si>
    <t>Cl 156a N°46a-10</t>
  </si>
  <si>
    <t>Stiven zuñiga</t>
  </si>
  <si>
    <t>Se informa que el traspaso del vehiculo se hace en el SIM y el sitio mas cerca en Fontibon es en la terminal de transporte terrestre salitre.</t>
  </si>
  <si>
    <t>Traspado de vehiculo</t>
  </si>
  <si>
    <t>Veracurz</t>
  </si>
  <si>
    <t>Cl 23i bis N°102-05</t>
  </si>
  <si>
    <t>Antonio Aguilar</t>
  </si>
  <si>
    <t>Hayuelos</t>
  </si>
  <si>
    <t>Granjas de Techo</t>
  </si>
  <si>
    <t>Kr 89 N°19a-50</t>
  </si>
  <si>
    <t>Juan Gonzalez</t>
  </si>
  <si>
    <t>cl 5 N°13-13</t>
  </si>
  <si>
    <t>Luis Castillo</t>
  </si>
  <si>
    <t>Cl 17b N°107-15</t>
  </si>
  <si>
    <t>Mario Amado</t>
  </si>
  <si>
    <t>Cl14b N°119a-20</t>
  </si>
  <si>
    <t>Luis Cañon</t>
  </si>
  <si>
    <t>Boston</t>
  </si>
  <si>
    <t>Kr 104a N°20-57</t>
  </si>
  <si>
    <t>Jose Morales</t>
  </si>
  <si>
    <t>Se brinda información sobre el proceso de registro de bicileta</t>
  </si>
  <si>
    <t>Información de registro de bicicleta</t>
  </si>
  <si>
    <t>Cl 15 # 119a-46</t>
  </si>
  <si>
    <t>Gillermo Fuenmayor</t>
  </si>
  <si>
    <t>Cl 14 # 108-97</t>
  </si>
  <si>
    <t xml:space="preserve">Wilson Merchada </t>
  </si>
  <si>
    <t>Kr. 96b # 16-20</t>
  </si>
  <si>
    <t>Sara Madrigal</t>
  </si>
  <si>
    <t>Kr. 109 # 17a-27</t>
  </si>
  <si>
    <t>Victor Quintero</t>
  </si>
  <si>
    <t>Valla saleno</t>
  </si>
  <si>
    <t>Cl 16j # 112b-12</t>
  </si>
  <si>
    <t xml:space="preserve">Tatiana Palacios </t>
  </si>
  <si>
    <t>Sebastian Duarte</t>
  </si>
  <si>
    <t>Fontibon III</t>
  </si>
  <si>
    <t>Cl 23a# 96g-33</t>
  </si>
  <si>
    <t>Fermin Garzon</t>
  </si>
  <si>
    <t>Kr. 119a # 22d-19</t>
  </si>
  <si>
    <t>Luis Enerio</t>
  </si>
  <si>
    <t>Cl 22j # 104b-77</t>
  </si>
  <si>
    <t>Cl 14 b # 119a-20</t>
  </si>
  <si>
    <t>Carlos Martinez</t>
  </si>
  <si>
    <t xml:space="preserve">La giralda </t>
  </si>
  <si>
    <t>Kr. 104 # 22h-70</t>
  </si>
  <si>
    <t>Fernando Martinez</t>
  </si>
  <si>
    <t xml:space="preserve">Ferrocaja </t>
  </si>
  <si>
    <t>fontibón</t>
  </si>
  <si>
    <t>Cl 34a # 94b-23</t>
  </si>
  <si>
    <t>Cipriano Molares</t>
  </si>
  <si>
    <t>kr. 111 # 20b-51</t>
  </si>
  <si>
    <t xml:space="preserve">Gabriel Leal </t>
  </si>
  <si>
    <t>Se hace registro de la bicicleta.</t>
  </si>
  <si>
    <t>Registro de bicicleta</t>
  </si>
  <si>
    <t>Sabana grande</t>
  </si>
  <si>
    <t>kr 106 N°23b-25 Int 2</t>
  </si>
  <si>
    <t>Milena Mesa</t>
  </si>
  <si>
    <t xml:space="preserve">calle 17ª N°96c-44 </t>
  </si>
  <si>
    <t>Carlos Alexander Ramirez Martin</t>
  </si>
  <si>
    <t>cl 72c N°12-24</t>
  </si>
  <si>
    <t>Celio miguel lopez Aldana</t>
  </si>
  <si>
    <t>Se entrega volante para pago de comparendo y se da la respectiva orientación.</t>
  </si>
  <si>
    <t>Se solicita información sobre pago de comparendo.</t>
  </si>
  <si>
    <t>Tunal</t>
  </si>
  <si>
    <t>Venecia</t>
  </si>
  <si>
    <t>Tunjuelito</t>
  </si>
  <si>
    <t xml:space="preserve">cl 60 sur N° 22b 05 </t>
  </si>
  <si>
    <t xml:space="preserve">Cl 60 sur N° 22b 05 </t>
  </si>
  <si>
    <t>Victor manuel suanca</t>
  </si>
  <si>
    <t>Se hace orientación sobre registro de la bicicleta.</t>
  </si>
  <si>
    <t>Se realiza orientacion sobre registro de bicicleta.</t>
  </si>
  <si>
    <t xml:space="preserve">kr 104 N°13d 57 </t>
  </si>
  <si>
    <t>Jorge prieto</t>
  </si>
  <si>
    <t>Giralda</t>
  </si>
  <si>
    <t xml:space="preserve">Calle 22k N° 102- 57 </t>
  </si>
  <si>
    <t>Pedro Antonio Beipia</t>
  </si>
  <si>
    <t>SOLICITUDES  CLM TERCER TRIMESTRE 2022</t>
  </si>
  <si>
    <t>TOTAL</t>
  </si>
  <si>
    <t>NÚMERO</t>
  </si>
  <si>
    <t>TOTAL SOLICITUDES</t>
  </si>
  <si>
    <t xml:space="preserve">ATENDIDAS </t>
  </si>
  <si>
    <t>EN PROCESO</t>
  </si>
  <si>
    <t>1. IEP/MAL PARQUEO</t>
  </si>
  <si>
    <t>USAQUEN</t>
  </si>
  <si>
    <t>2. ARREGLO DE VIAS</t>
  </si>
  <si>
    <t>CHAPINERO</t>
  </si>
  <si>
    <t>3. SEÑALIZACION</t>
  </si>
  <si>
    <t>4. MANTENIMIENTO A SEÑALES</t>
  </si>
  <si>
    <t>SAN CRISTOBAL</t>
  </si>
  <si>
    <t>5. CIERRE VIALES POR EVENTO</t>
  </si>
  <si>
    <t>USME</t>
  </si>
  <si>
    <t>6. SEMAFORIZACION</t>
  </si>
  <si>
    <t>TUNJUELITO</t>
  </si>
  <si>
    <t>7. CAMBIO DE SENTIDO</t>
  </si>
  <si>
    <t>8. TRANSMILENIO</t>
  </si>
  <si>
    <t>KENNEDY</t>
  </si>
  <si>
    <t>9. SITP</t>
  </si>
  <si>
    <t>FONTIBON</t>
  </si>
  <si>
    <t>10. RUTAS DE TRANSPORTE</t>
  </si>
  <si>
    <t>11. INFORMACION SOBRE SDM</t>
  </si>
  <si>
    <t>SUBA</t>
  </si>
  <si>
    <t>12. CAPACITACIONES</t>
  </si>
  <si>
    <t>BARRIOS UNIDOS</t>
  </si>
  <si>
    <t>13. BICITAXIS Y TRANSPORTE INFORMAL</t>
  </si>
  <si>
    <t>14, REGISTRO DE BICICLETAS</t>
  </si>
  <si>
    <t>14. REGISTRO DE BICICLETAS</t>
  </si>
  <si>
    <t>15. PUENTE PEATONAL</t>
  </si>
  <si>
    <t>ANTONIO NARIÑO</t>
  </si>
  <si>
    <t>16. ACCIDENTALIDAD</t>
  </si>
  <si>
    <t>PUENTE ARANDA</t>
  </si>
  <si>
    <t>17. PMT</t>
  </si>
  <si>
    <t>CANDELARIA</t>
  </si>
  <si>
    <t>18. BAHIAS</t>
  </si>
  <si>
    <t>RAFAEL URIBE</t>
  </si>
  <si>
    <t xml:space="preserve">19.  REGISTRO DE DISCAPACIDAD </t>
  </si>
  <si>
    <t>CIUDAD BOLIVAR</t>
  </si>
  <si>
    <t xml:space="preserve">20. SEGURIDAD VIAL </t>
  </si>
  <si>
    <t>SUMAPAZ</t>
  </si>
  <si>
    <t xml:space="preserve">21. CICLORUTAS- USO DE BICIBLETA </t>
  </si>
  <si>
    <t>22.MICROMOVILIDAD</t>
  </si>
  <si>
    <t>23.ESTACIONAMIENTO INTELIGENTE EN VÍA</t>
  </si>
  <si>
    <t>24.CARGA Y DESCARGA</t>
  </si>
  <si>
    <t>25.ASCENSO Y DESCENSO DE PASAJEROS</t>
  </si>
  <si>
    <t>26. OTRAS SOLICITUDES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</si>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</sst>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d/m/yyyy"/>
    <numFmt numFmtId="166" formatCode="dd/mm/yy"/>
  </numFmts>
  <fonts count="47">
    <font>
      <sz val="11"/>
      <color theme="1"/>
      <name val="Calibri"/>
      <family val="2"/>
      <scheme val="minor"/>
    </font>
    <font>
      <sz val="8"/>
      <color theme="1"/>
      <name val="Arial"/>
      <family val="2"/>
    </font>
    <font>
      <b/>
      <sz val="8"/>
      <color theme="1"/>
      <name val="Arial"/>
      <family val="2"/>
    </font>
    <font>
      <sz val="8"/>
      <color theme="1"/>
      <name val="Arial Rounded MT Bold"/>
      <family val="2"/>
    </font>
    <font>
      <sz val="10"/>
      <name val="Arial"/>
      <family val="2"/>
    </font>
    <font>
      <sz val="8"/>
      <name val="Arial Rounded MT Bold"/>
      <family val="2"/>
    </font>
    <font>
      <b/>
      <sz val="9"/>
      <color indexed="81"/>
      <name val="Tahoma"/>
      <family val="2"/>
    </font>
    <font>
      <sz val="8"/>
      <color theme="1"/>
      <name val="Arial Rounded"/>
    </font>
    <font>
      <sz val="8"/>
      <color theme="1"/>
      <name val="Arial"/>
    </font>
    <font>
      <b/>
      <sz val="8"/>
      <color theme="1"/>
      <name val="Arial"/>
    </font>
    <font>
      <u/>
      <sz val="11"/>
      <color theme="10"/>
      <name val="Calibri"/>
    </font>
    <font>
      <sz val="8"/>
      <color theme="1"/>
      <name val="Calibri"/>
    </font>
    <font>
      <sz val="10"/>
      <color theme="1"/>
      <name val="Arial"/>
    </font>
    <font>
      <sz val="11"/>
      <color theme="1"/>
      <name val="Calibri"/>
    </font>
    <font>
      <sz val="8"/>
      <color rgb="FF222222"/>
      <name val="Arial"/>
    </font>
    <font>
      <sz val="10"/>
      <color rgb="FF222222"/>
      <name val="Arial"/>
    </font>
    <font>
      <sz val="11"/>
      <color theme="1"/>
      <name val="Calibri"/>
      <scheme val="minor"/>
    </font>
    <font>
      <sz val="8"/>
      <name val="Arial"/>
      <family val="2"/>
    </font>
    <font>
      <sz val="8"/>
      <color rgb="FFFF0000"/>
      <name val="Arial"/>
      <family val="2"/>
    </font>
    <font>
      <b/>
      <sz val="8"/>
      <name val="Arial"/>
      <family val="2"/>
    </font>
    <font>
      <sz val="8"/>
      <color theme="1"/>
      <name val="Calibri"/>
      <family val="2"/>
      <scheme val="minor"/>
    </font>
    <font>
      <sz val="10"/>
      <color rgb="FF222222"/>
      <name val="Courier New"/>
      <family val="3"/>
    </font>
    <font>
      <sz val="11"/>
      <color rgb="FF202124"/>
      <name val="Arial"/>
      <family val="2"/>
    </font>
    <font>
      <u/>
      <sz val="11"/>
      <color theme="10"/>
      <name val="Calibri"/>
      <family val="2"/>
      <scheme val="minor"/>
    </font>
    <font>
      <b/>
      <sz val="8"/>
      <color rgb="FF555555"/>
      <name val="Arial"/>
      <family val="2"/>
    </font>
    <font>
      <sz val="9"/>
      <color theme="1"/>
      <name val="Calibri"/>
      <family val="2"/>
      <scheme val="minor"/>
    </font>
    <font>
      <sz val="11"/>
      <color rgb="FF555555"/>
      <name val="Arial"/>
      <family val="2"/>
    </font>
    <font>
      <sz val="8"/>
      <color rgb="FF000000"/>
      <name val="Arial"/>
      <family val="2"/>
    </font>
    <font>
      <sz val="9"/>
      <name val="Calibri"/>
      <family val="2"/>
      <scheme val="minor"/>
    </font>
    <font>
      <sz val="10"/>
      <color rgb="FF000000"/>
      <name val="Arial"/>
      <family val="2"/>
    </font>
    <font>
      <sz val="8"/>
      <color rgb="FF222222"/>
      <name val="Arial"/>
      <family val="2"/>
    </font>
    <font>
      <sz val="8"/>
      <name val="Calibri"/>
      <family val="2"/>
      <scheme val="minor"/>
    </font>
    <font>
      <sz val="9"/>
      <color rgb="FF000000"/>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1"/>
      <color rgb="FF3C4043"/>
      <name val="Calibri"/>
      <family val="2"/>
      <scheme val="minor"/>
    </font>
    <font>
      <b/>
      <sz val="11"/>
      <color rgb="FF000000"/>
      <name val="Calibri"/>
      <family val="2"/>
      <scheme val="minor"/>
    </font>
    <font>
      <b/>
      <sz val="11"/>
      <name val="Calibri"/>
      <family val="2"/>
      <scheme val="minor"/>
    </font>
    <font>
      <sz val="11"/>
      <color rgb="FF000000"/>
      <name val="Calibri"/>
      <family val="2"/>
      <scheme val="minor"/>
    </font>
    <font>
      <sz val="11"/>
      <name val="Calibri"/>
      <family val="2"/>
      <scheme val="minor"/>
    </font>
    <font>
      <b/>
      <sz val="10"/>
      <color rgb="FF000000"/>
      <name val="Arial"/>
      <family val="2"/>
    </font>
    <font>
      <b/>
      <sz val="11"/>
      <color rgb="FF70757A"/>
      <name val="Calibri"/>
      <family val="2"/>
      <scheme val="minor"/>
    </font>
    <font>
      <b/>
      <sz val="11"/>
      <color rgb="FF5F6368"/>
      <name val="Calibri"/>
      <family val="2"/>
      <scheme val="minor"/>
    </font>
    <font>
      <sz val="9"/>
      <color theme="1"/>
      <name val="Arial"/>
      <family val="2"/>
    </font>
    <font>
      <b/>
      <sz val="14"/>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theme="5" tint="0.39997558519241921"/>
        <bgColor indexed="64"/>
      </patternFill>
    </fill>
    <fill>
      <patternFill patternType="solid">
        <fgColor rgb="FFF4B083"/>
        <bgColor rgb="FFF4B083"/>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59999389629810485"/>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4" fillId="0" borderId="0"/>
    <xf numFmtId="0" fontId="23" fillId="0" borderId="0" applyNumberFormat="0" applyFill="0" applyBorder="0" applyAlignment="0" applyProtection="0"/>
  </cellStyleXfs>
  <cellXfs count="188">
    <xf numFmtId="0" fontId="0" fillId="0" borderId="0" xfId="0"/>
    <xf numFmtId="0" fontId="1"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14" fontId="1" fillId="0" borderId="1" xfId="0" applyNumberFormat="1" applyFont="1" applyBorder="1" applyAlignment="1" applyProtection="1">
      <alignment horizontal="left" vertical="center" wrapText="1"/>
      <protection locked="0"/>
    </xf>
    <xf numFmtId="164" fontId="1" fillId="0" borderId="1" xfId="0" applyNumberFormat="1"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14" fontId="5" fillId="2" borderId="1" xfId="1"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165"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0" borderId="0" xfId="0" applyFont="1" applyAlignment="1"/>
    <xf numFmtId="0" fontId="8" fillId="0" borderId="0" xfId="0" applyFont="1" applyAlignment="1">
      <alignment horizontal="left" vertical="center" wrapText="1"/>
    </xf>
    <xf numFmtId="0" fontId="8" fillId="0" borderId="2" xfId="0" applyFont="1" applyBorder="1" applyAlignment="1">
      <alignment horizontal="center" vertical="center" wrapText="1"/>
    </xf>
    <xf numFmtId="166" fontId="8"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165" fontId="8" fillId="0" borderId="2" xfId="0" applyNumberFormat="1" applyFont="1" applyBorder="1" applyAlignment="1">
      <alignment horizontal="left" vertical="center" wrapText="1"/>
    </xf>
    <xf numFmtId="0" fontId="9" fillId="0" borderId="2" xfId="0" applyFont="1" applyBorder="1" applyAlignment="1">
      <alignment horizontal="center" vertical="center" wrapText="1"/>
    </xf>
    <xf numFmtId="0" fontId="10" fillId="0" borderId="2" xfId="0" applyFont="1" applyBorder="1" applyAlignment="1">
      <alignment horizontal="left" vertical="center" wrapText="1"/>
    </xf>
    <xf numFmtId="0" fontId="8" fillId="0" borderId="0" xfId="0" applyFont="1" applyAlignment="1">
      <alignment horizontal="left" vertical="top" wrapText="1"/>
    </xf>
    <xf numFmtId="165"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6"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wrapText="1"/>
    </xf>
    <xf numFmtId="0" fontId="13" fillId="0" borderId="0" xfId="0" applyFont="1" applyAlignment="1">
      <alignment horizontal="center" vertical="top"/>
    </xf>
    <xf numFmtId="0" fontId="8" fillId="0" borderId="2" xfId="0" applyFont="1" applyBorder="1" applyAlignment="1">
      <alignment horizontal="left" vertical="center"/>
    </xf>
    <xf numFmtId="0" fontId="14"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10" fillId="0" borderId="2" xfId="0" applyFont="1" applyBorder="1" applyAlignment="1">
      <alignment horizontal="center" vertical="center" wrapText="1"/>
    </xf>
    <xf numFmtId="0" fontId="8" fillId="0" borderId="0" xfId="0" applyFont="1" applyAlignment="1">
      <alignment horizontal="center" vertical="center" wrapText="1"/>
    </xf>
    <xf numFmtId="0" fontId="1" fillId="4" borderId="1" xfId="0"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14" fontId="17" fillId="4" borderId="1"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center" vertical="center" wrapText="1"/>
    </xf>
    <xf numFmtId="14" fontId="1" fillId="4" borderId="1" xfId="0" applyNumberFormat="1" applyFont="1" applyFill="1" applyBorder="1" applyAlignment="1" applyProtection="1">
      <alignment horizontal="center" vertical="center" wrapText="1"/>
      <protection locked="0"/>
    </xf>
    <xf numFmtId="0" fontId="17" fillId="4" borderId="0" xfId="0" applyFont="1" applyFill="1" applyAlignment="1" applyProtection="1">
      <alignment horizontal="left" vertical="center" wrapText="1"/>
      <protection locked="0"/>
    </xf>
    <xf numFmtId="14" fontId="17" fillId="4" borderId="1" xfId="0" applyNumberFormat="1" applyFont="1" applyFill="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7" fillId="4" borderId="1" xfId="0" applyFont="1" applyFill="1" applyBorder="1" applyAlignment="1" applyProtection="1">
      <alignment horizontal="center" vertical="center" wrapText="1"/>
      <protection locked="0"/>
    </xf>
    <xf numFmtId="0" fontId="19"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14" fontId="17" fillId="4" borderId="1" xfId="0" applyNumberFormat="1" applyFont="1" applyFill="1" applyBorder="1" applyAlignment="1">
      <alignment horizontal="center" vertical="center" wrapText="1"/>
    </xf>
    <xf numFmtId="14" fontId="1" fillId="4" borderId="1" xfId="0" applyNumberFormat="1"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20" fillId="4" borderId="1" xfId="0" applyFont="1" applyFill="1" applyBorder="1" applyAlignment="1" applyProtection="1">
      <alignment wrapText="1"/>
      <protection locked="0"/>
    </xf>
    <xf numFmtId="0" fontId="21" fillId="4" borderId="1" xfId="0" applyFont="1" applyFill="1" applyBorder="1" applyAlignment="1">
      <alignment wrapText="1"/>
    </xf>
    <xf numFmtId="0" fontId="20" fillId="4" borderId="1" xfId="0" applyFont="1" applyFill="1" applyBorder="1" applyAlignment="1" applyProtection="1">
      <alignment horizontal="center" vertical="center" wrapText="1"/>
      <protection locked="0"/>
    </xf>
    <xf numFmtId="0" fontId="20" fillId="0" borderId="1" xfId="0" applyFont="1" applyBorder="1" applyAlignment="1" applyProtection="1">
      <alignment wrapText="1"/>
      <protection locked="0"/>
    </xf>
    <xf numFmtId="0" fontId="22" fillId="0" borderId="0" xfId="0" applyFont="1"/>
    <xf numFmtId="0" fontId="1" fillId="0" borderId="1" xfId="0" applyFont="1" applyBorder="1" applyAlignment="1">
      <alignment horizontal="center" vertical="center" wrapText="1"/>
    </xf>
    <xf numFmtId="0" fontId="17" fillId="4"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14" fontId="1" fillId="0" borderId="3" xfId="0" applyNumberFormat="1" applyFont="1" applyBorder="1" applyAlignment="1">
      <alignment horizontal="left" vertical="center" wrapText="1"/>
    </xf>
    <xf numFmtId="0" fontId="1" fillId="0" borderId="1" xfId="0" applyFont="1" applyBorder="1" applyAlignment="1">
      <alignment horizontal="left" vertical="center" wrapText="1"/>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vertical="center" wrapText="1"/>
      <protection locked="0"/>
    </xf>
    <xf numFmtId="0" fontId="23" fillId="0" borderId="1" xfId="2" applyBorder="1" applyAlignment="1" applyProtection="1">
      <alignment horizontal="left" vertical="center" wrapText="1"/>
      <protection locked="0"/>
    </xf>
    <xf numFmtId="0" fontId="1" fillId="0" borderId="1" xfId="0" applyFont="1" applyBorder="1" applyAlignment="1" applyProtection="1">
      <alignment horizontal="center" vertical="top" wrapText="1"/>
      <protection locked="0"/>
    </xf>
    <xf numFmtId="164" fontId="1" fillId="0" borderId="1" xfId="0" applyNumberFormat="1" applyFont="1" applyBorder="1" applyAlignment="1" applyProtection="1">
      <alignment vertical="center" wrapText="1"/>
      <protection locked="0"/>
    </xf>
    <xf numFmtId="14" fontId="1" fillId="0" borderId="1" xfId="0" applyNumberFormat="1" applyFont="1" applyBorder="1" applyAlignment="1" applyProtection="1">
      <alignment vertical="center" wrapText="1"/>
      <protection locked="0"/>
    </xf>
    <xf numFmtId="0" fontId="24" fillId="0" borderId="0" xfId="0" applyFont="1" applyAlignment="1">
      <alignment horizontal="left" vertical="center"/>
    </xf>
    <xf numFmtId="14" fontId="1" fillId="0" borderId="1" xfId="0" applyNumberFormat="1" applyFont="1" applyBorder="1" applyAlignment="1">
      <alignment horizontal="center" vertical="center" wrapText="1"/>
    </xf>
    <xf numFmtId="0" fontId="25" fillId="0" borderId="1" xfId="0" applyFont="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14" fontId="1" fillId="0" borderId="1" xfId="0" applyNumberFormat="1" applyFont="1" applyBorder="1" applyAlignment="1">
      <alignment vertical="center" wrapText="1"/>
    </xf>
    <xf numFmtId="14" fontId="1" fillId="6" borderId="1" xfId="0" applyNumberFormat="1" applyFont="1" applyFill="1" applyBorder="1" applyAlignment="1">
      <alignment horizontal="center" vertical="center" wrapText="1"/>
    </xf>
    <xf numFmtId="0" fontId="25" fillId="4" borderId="1" xfId="0" applyFont="1" applyFill="1" applyBorder="1" applyAlignment="1">
      <alignment horizontal="left" vertical="center" wrapText="1"/>
    </xf>
    <xf numFmtId="0" fontId="26" fillId="0" borderId="1" xfId="0" applyFont="1" applyBorder="1" applyAlignment="1">
      <alignment horizontal="center" vertical="center"/>
    </xf>
    <xf numFmtId="0" fontId="1" fillId="0" borderId="4" xfId="0" applyFont="1" applyBorder="1" applyAlignment="1" applyProtection="1">
      <alignment horizontal="left" vertical="center" wrapText="1"/>
      <protection locked="0"/>
    </xf>
    <xf numFmtId="0" fontId="1" fillId="0" borderId="4" xfId="0" applyFont="1" applyBorder="1" applyAlignment="1" applyProtection="1">
      <alignment horizontal="center"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0" fontId="25" fillId="0" borderId="0" xfId="0" applyFont="1" applyBorder="1" applyAlignment="1">
      <alignment horizontal="left" vertical="center" wrapText="1"/>
    </xf>
    <xf numFmtId="0" fontId="1" fillId="7" borderId="1" xfId="0" applyFont="1" applyFill="1" applyBorder="1" applyAlignment="1" applyProtection="1">
      <alignment horizontal="left" vertical="center" wrapText="1"/>
      <protection locked="0"/>
    </xf>
    <xf numFmtId="164" fontId="1" fillId="0" borderId="4" xfId="0" applyNumberFormat="1" applyFont="1" applyBorder="1" applyAlignment="1" applyProtection="1">
      <alignment horizontal="left" vertical="center" wrapText="1"/>
      <protection locked="0"/>
    </xf>
    <xf numFmtId="0" fontId="23" fillId="8" borderId="4" xfId="2" applyFill="1" applyBorder="1" applyAlignment="1">
      <alignment vertical="center" wrapText="1"/>
    </xf>
    <xf numFmtId="0" fontId="26" fillId="0" borderId="0" xfId="0" applyFont="1" applyAlignment="1">
      <alignment vertical="center"/>
    </xf>
    <xf numFmtId="14" fontId="1" fillId="0" borderId="4" xfId="0" applyNumberFormat="1" applyFont="1" applyBorder="1" applyAlignment="1" applyProtection="1">
      <alignment horizontal="left" vertical="center" wrapText="1"/>
      <protection locked="0"/>
    </xf>
    <xf numFmtId="14" fontId="1" fillId="0" borderId="4" xfId="0" applyNumberFormat="1" applyFont="1" applyBorder="1" applyAlignment="1" applyProtection="1">
      <alignment vertical="center" wrapText="1"/>
      <protection locked="0"/>
    </xf>
    <xf numFmtId="0" fontId="2" fillId="0" borderId="4" xfId="0" applyFont="1" applyBorder="1" applyAlignment="1" applyProtection="1">
      <alignment horizontal="center" vertical="center" wrapText="1"/>
    </xf>
    <xf numFmtId="14" fontId="1" fillId="0" borderId="1" xfId="0" applyNumberFormat="1" applyFont="1" applyBorder="1" applyAlignment="1" applyProtection="1">
      <alignment horizontal="center" vertical="center" wrapText="1"/>
      <protection locked="0"/>
    </xf>
    <xf numFmtId="0" fontId="20" fillId="0" borderId="0" xfId="0" applyFont="1"/>
    <xf numFmtId="0" fontId="23" fillId="8" borderId="1" xfId="2" applyFill="1" applyBorder="1" applyAlignment="1">
      <alignment vertical="center" wrapText="1"/>
    </xf>
    <xf numFmtId="0" fontId="25" fillId="0" borderId="1" xfId="0" applyFont="1" applyBorder="1" applyAlignment="1" applyProtection="1">
      <alignment horizontal="left" vertical="center" wrapText="1"/>
      <protection locked="0"/>
    </xf>
    <xf numFmtId="0" fontId="1" fillId="4" borderId="1" xfId="0" applyFont="1" applyFill="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164" fontId="1" fillId="0" borderId="1" xfId="0" applyNumberFormat="1" applyFont="1" applyBorder="1" applyAlignment="1" applyProtection="1">
      <alignment horizontal="center" vertical="center" wrapText="1"/>
      <protection locked="0"/>
    </xf>
    <xf numFmtId="14" fontId="17" fillId="4" borderId="1" xfId="0" applyNumberFormat="1" applyFont="1" applyFill="1" applyBorder="1" applyAlignment="1" applyProtection="1">
      <alignment vertical="center" wrapText="1"/>
      <protection locked="0"/>
    </xf>
    <xf numFmtId="14" fontId="17" fillId="0" borderId="1" xfId="0" applyNumberFormat="1" applyFont="1" applyBorder="1" applyAlignment="1">
      <alignment horizontal="center" vertical="center" wrapText="1"/>
    </xf>
    <xf numFmtId="14" fontId="17" fillId="0" borderId="1" xfId="0" applyNumberFormat="1" applyFont="1" applyBorder="1" applyAlignment="1" applyProtection="1">
      <alignment vertical="center" wrapText="1"/>
      <protection locked="0"/>
    </xf>
    <xf numFmtId="14" fontId="17" fillId="0" borderId="1" xfId="0" applyNumberFormat="1" applyFont="1" applyBorder="1" applyAlignment="1" applyProtection="1">
      <alignment horizontal="center" vertical="center" wrapText="1"/>
      <protection locked="0"/>
    </xf>
    <xf numFmtId="0" fontId="27" fillId="0" borderId="0" xfId="0" applyFont="1" applyAlignment="1">
      <alignment vertical="center" wrapText="1"/>
    </xf>
    <xf numFmtId="14" fontId="1" fillId="4" borderId="1" xfId="0" applyNumberFormat="1" applyFont="1" applyFill="1" applyBorder="1" applyAlignment="1" applyProtection="1">
      <alignment vertical="center" wrapText="1"/>
      <protection locked="0"/>
    </xf>
    <xf numFmtId="0" fontId="17" fillId="0" borderId="1" xfId="0" applyFont="1" applyBorder="1" applyAlignment="1">
      <alignment horizontal="left" vertical="center" wrapText="1"/>
    </xf>
    <xf numFmtId="0" fontId="17" fillId="0" borderId="1" xfId="0" applyFont="1" applyFill="1" applyBorder="1" applyAlignment="1">
      <alignment horizontal="left" vertical="center" wrapText="1"/>
    </xf>
    <xf numFmtId="0" fontId="28" fillId="0" borderId="1" xfId="0" applyFont="1" applyBorder="1" applyAlignment="1">
      <alignment horizontal="left" vertical="center" wrapText="1"/>
    </xf>
    <xf numFmtId="0" fontId="29" fillId="0" borderId="0" xfId="0" applyFont="1" applyAlignment="1">
      <alignment horizontal="justify" vertical="center"/>
    </xf>
    <xf numFmtId="14" fontId="1" fillId="0" borderId="1" xfId="0" applyNumberFormat="1" applyFont="1" applyBorder="1" applyAlignment="1" applyProtection="1">
      <alignment horizontal="right" vertical="center" wrapText="1"/>
      <protection locked="0"/>
    </xf>
    <xf numFmtId="0" fontId="25" fillId="0" borderId="0" xfId="0" applyFont="1" applyAlignment="1">
      <alignment vertical="center" wrapText="1"/>
    </xf>
    <xf numFmtId="0" fontId="25" fillId="0" borderId="1" xfId="0" applyFont="1" applyBorder="1" applyAlignment="1">
      <alignment vertical="center" wrapText="1"/>
    </xf>
    <xf numFmtId="0" fontId="30" fillId="0" borderId="0" xfId="0" applyFont="1" applyAlignment="1">
      <alignment horizontal="justify" vertical="center" wrapText="1"/>
    </xf>
    <xf numFmtId="0" fontId="17" fillId="0" borderId="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top" wrapText="1"/>
      <protection locked="0"/>
    </xf>
    <xf numFmtId="0" fontId="31" fillId="0" borderId="1" xfId="0" applyFont="1" applyBorder="1" applyAlignment="1">
      <alignment horizontal="left" vertical="center" wrapText="1"/>
    </xf>
    <xf numFmtId="0" fontId="28" fillId="0" borderId="1" xfId="0" applyFont="1" applyBorder="1" applyAlignment="1">
      <alignment horizontal="left" vertical="center"/>
    </xf>
    <xf numFmtId="14" fontId="20" fillId="0" borderId="1" xfId="0" applyNumberFormat="1" applyFont="1" applyBorder="1" applyAlignment="1" applyProtection="1">
      <alignment vertical="center" wrapText="1"/>
      <protection locked="0"/>
    </xf>
    <xf numFmtId="0" fontId="32" fillId="0" borderId="0" xfId="0" applyFont="1" applyAlignment="1">
      <alignment vertical="center" wrapText="1"/>
    </xf>
    <xf numFmtId="0" fontId="32" fillId="0" borderId="1" xfId="0" applyFont="1" applyBorder="1" applyAlignment="1">
      <alignment vertical="center" wrapText="1"/>
    </xf>
    <xf numFmtId="164" fontId="1" fillId="0" borderId="1" xfId="0" applyNumberFormat="1" applyFont="1" applyBorder="1" applyAlignment="1" applyProtection="1">
      <alignment horizontal="right" vertical="center" wrapText="1"/>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vertical="center" wrapText="1"/>
      <protection locked="0"/>
    </xf>
    <xf numFmtId="0" fontId="35" fillId="0" borderId="1" xfId="0" applyFont="1" applyBorder="1" applyAlignment="1">
      <alignment horizontal="center" vertical="center" wrapText="1"/>
    </xf>
    <xf numFmtId="0" fontId="35"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xf>
    <xf numFmtId="14" fontId="34" fillId="0" borderId="1" xfId="0" applyNumberFormat="1" applyFont="1" applyBorder="1" applyAlignment="1" applyProtection="1">
      <alignment horizontal="center" vertical="center" wrapText="1"/>
      <protection locked="0"/>
    </xf>
    <xf numFmtId="164" fontId="34" fillId="0" borderId="1" xfId="0" applyNumberFormat="1" applyFont="1" applyBorder="1" applyAlignment="1" applyProtection="1">
      <alignment horizontal="center" vertical="center" wrapText="1"/>
      <protection locked="0"/>
    </xf>
    <xf numFmtId="0" fontId="36" fillId="4"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4" fillId="4" borderId="1" xfId="0" applyFont="1" applyFill="1" applyBorder="1" applyAlignment="1" applyProtection="1">
      <alignment horizontal="center" vertical="center" wrapText="1"/>
      <protection locked="0"/>
    </xf>
    <xf numFmtId="0" fontId="38" fillId="4" borderId="1" xfId="0" applyFont="1" applyFill="1" applyBorder="1" applyAlignment="1" applyProtection="1">
      <alignment horizontal="center" vertical="center" wrapText="1"/>
      <protection locked="0"/>
    </xf>
    <xf numFmtId="0" fontId="0" fillId="0" borderId="0" xfId="0" applyAlignment="1">
      <alignment wrapText="1"/>
    </xf>
    <xf numFmtId="0" fontId="38" fillId="4" borderId="1" xfId="0" applyFont="1" applyFill="1" applyBorder="1" applyAlignment="1">
      <alignment horizontal="center" vertical="center" wrapText="1"/>
    </xf>
    <xf numFmtId="0" fontId="34" fillId="0" borderId="5" xfId="0" applyFont="1" applyBorder="1" applyAlignment="1" applyProtection="1">
      <alignment horizontal="center" vertical="center" wrapText="1"/>
    </xf>
    <xf numFmtId="14" fontId="34" fillId="0" borderId="5" xfId="0" applyNumberFormat="1"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164" fontId="34" fillId="0" borderId="5" xfId="0" applyNumberFormat="1" applyFont="1" applyBorder="1" applyAlignment="1" applyProtection="1">
      <alignment horizontal="center" vertical="center" wrapText="1"/>
      <protection locked="0"/>
    </xf>
    <xf numFmtId="0" fontId="39" fillId="0" borderId="1" xfId="0" applyFont="1" applyBorder="1" applyAlignment="1">
      <alignment horizontal="center" vertical="center" wrapText="1"/>
    </xf>
    <xf numFmtId="14" fontId="38" fillId="4" borderId="1" xfId="0" applyNumberFormat="1" applyFont="1" applyFill="1" applyBorder="1" applyAlignment="1" applyProtection="1">
      <alignment horizontal="center" vertical="center" wrapText="1"/>
      <protection locked="0"/>
    </xf>
    <xf numFmtId="0" fontId="23" fillId="0" borderId="0" xfId="2" applyAlignment="1">
      <alignment horizontal="center" vertical="center"/>
    </xf>
    <xf numFmtId="0" fontId="23" fillId="0" borderId="1" xfId="2" applyBorder="1" applyAlignment="1" applyProtection="1">
      <alignment horizontal="center" vertical="center" wrapText="1"/>
      <protection locked="0"/>
    </xf>
    <xf numFmtId="0" fontId="0" fillId="0" borderId="1" xfId="0" applyBorder="1" applyAlignment="1">
      <alignment vertical="center" wrapText="1"/>
    </xf>
    <xf numFmtId="0" fontId="0" fillId="0" borderId="4" xfId="0" applyBorder="1" applyAlignment="1">
      <alignment vertical="center" wrapText="1"/>
    </xf>
    <xf numFmtId="0" fontId="34" fillId="0" borderId="4" xfId="0" applyFont="1" applyBorder="1" applyAlignment="1" applyProtection="1">
      <alignment horizontal="center" vertical="center" wrapText="1"/>
    </xf>
    <xf numFmtId="14" fontId="34" fillId="0" borderId="4" xfId="0" applyNumberFormat="1"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8" fillId="4" borderId="4" xfId="0" applyFont="1" applyFill="1" applyBorder="1" applyAlignment="1">
      <alignment horizontal="center" vertical="center" wrapText="1"/>
    </xf>
    <xf numFmtId="0" fontId="0" fillId="0" borderId="0" xfId="0" applyAlignment="1">
      <alignment vertical="center" wrapText="1"/>
    </xf>
    <xf numFmtId="164" fontId="34" fillId="0" borderId="4" xfId="0" applyNumberFormat="1" applyFont="1" applyBorder="1" applyAlignment="1" applyProtection="1">
      <alignment horizontal="center" vertical="center" wrapText="1"/>
      <protection locked="0"/>
    </xf>
    <xf numFmtId="0" fontId="40" fillId="4" borderId="1" xfId="0" applyFont="1" applyFill="1" applyBorder="1" applyAlignment="1">
      <alignment horizontal="center" vertical="center" wrapText="1"/>
    </xf>
    <xf numFmtId="0" fontId="38" fillId="4" borderId="1" xfId="0" applyFont="1" applyFill="1" applyBorder="1" applyAlignment="1" applyProtection="1">
      <alignment horizontal="center" wrapText="1"/>
      <protection locked="0"/>
    </xf>
    <xf numFmtId="0" fontId="40" fillId="4" borderId="1" xfId="0" applyFont="1" applyFill="1" applyBorder="1" applyAlignment="1" applyProtection="1">
      <alignment horizontal="center" vertical="center" wrapText="1"/>
      <protection locked="0"/>
    </xf>
    <xf numFmtId="0" fontId="39" fillId="4" borderId="1" xfId="0" applyFont="1" applyFill="1" applyBorder="1" applyAlignment="1">
      <alignment horizontal="center" vertical="center" wrapText="1"/>
    </xf>
    <xf numFmtId="0" fontId="0" fillId="4" borderId="1" xfId="0" applyFont="1" applyFill="1" applyBorder="1" applyAlignment="1" applyProtection="1">
      <alignment horizontal="center" vertical="center" wrapText="1"/>
      <protection locked="0"/>
    </xf>
    <xf numFmtId="0" fontId="38" fillId="4" borderId="1" xfId="0" applyFont="1" applyFill="1" applyBorder="1" applyAlignment="1">
      <alignment horizontal="center" wrapText="1"/>
    </xf>
    <xf numFmtId="0" fontId="41" fillId="0" borderId="0" xfId="0" applyFont="1" applyAlignment="1">
      <alignment horizontal="left" vertical="center" wrapText="1" indent="1"/>
    </xf>
    <xf numFmtId="0" fontId="34" fillId="4" borderId="1" xfId="0" applyFont="1" applyFill="1" applyBorder="1" applyAlignment="1" applyProtection="1">
      <alignment vertical="top" wrapText="1"/>
      <protection locked="0"/>
    </xf>
    <xf numFmtId="0" fontId="34" fillId="4" borderId="1" xfId="0" applyFont="1" applyFill="1" applyBorder="1" applyAlignment="1" applyProtection="1">
      <alignment horizontal="center" vertical="top" wrapText="1"/>
      <protection locked="0"/>
    </xf>
    <xf numFmtId="0" fontId="41" fillId="0" borderId="0" xfId="0" applyFont="1" applyAlignment="1">
      <alignment horizontal="center" vertical="center" wrapText="1"/>
    </xf>
    <xf numFmtId="0" fontId="34" fillId="0" borderId="1" xfId="0" applyFont="1" applyBorder="1" applyAlignment="1" applyProtection="1">
      <alignment vertical="center" wrapText="1"/>
      <protection locked="0"/>
    </xf>
    <xf numFmtId="0" fontId="34"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1" fillId="6" borderId="1" xfId="0" applyFont="1" applyFill="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1" xfId="0" applyFont="1" applyBorder="1" applyAlignment="1" applyProtection="1">
      <alignment horizontal="center" vertical="center" wrapText="1"/>
      <protection locked="0"/>
    </xf>
    <xf numFmtId="164" fontId="44" fillId="0" borderId="1" xfId="0" applyNumberFormat="1" applyFont="1" applyBorder="1" applyAlignment="1" applyProtection="1">
      <alignment horizontal="left"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4" borderId="0" xfId="0" applyFill="1"/>
    <xf numFmtId="0" fontId="45" fillId="9" borderId="6" xfId="0" applyFont="1" applyFill="1" applyBorder="1" applyAlignment="1">
      <alignment horizontal="center" vertical="center" wrapText="1"/>
    </xf>
    <xf numFmtId="0" fontId="45" fillId="9" borderId="7" xfId="0" applyFont="1" applyFill="1" applyBorder="1" applyAlignment="1">
      <alignment horizontal="center" vertical="center" wrapText="1"/>
    </xf>
    <xf numFmtId="0" fontId="45" fillId="9" borderId="8" xfId="0" applyFont="1" applyFill="1" applyBorder="1" applyAlignment="1">
      <alignment horizontal="center" vertical="center" wrapText="1"/>
    </xf>
    <xf numFmtId="0" fontId="34" fillId="9" borderId="1" xfId="0" applyFont="1" applyFill="1" applyBorder="1" applyAlignment="1">
      <alignment horizontal="center" vertical="center"/>
    </xf>
    <xf numFmtId="0" fontId="34" fillId="9" borderId="1" xfId="0" applyFont="1" applyFill="1" applyBorder="1"/>
    <xf numFmtId="0" fontId="34" fillId="4" borderId="5" xfId="0" applyFont="1" applyFill="1" applyBorder="1" applyAlignment="1">
      <alignment horizontal="center" vertical="center"/>
    </xf>
    <xf numFmtId="0" fontId="46" fillId="10" borderId="5" xfId="0" applyFont="1" applyFill="1" applyBorder="1" applyAlignment="1">
      <alignment horizontal="center" vertical="center"/>
    </xf>
    <xf numFmtId="0" fontId="33" fillId="4" borderId="0" xfId="0" applyFont="1" applyFill="1" applyAlignment="1">
      <alignment horizontal="center" vertical="center"/>
    </xf>
    <xf numFmtId="0" fontId="34" fillId="9" borderId="5" xfId="0" applyFont="1" applyFill="1" applyBorder="1" applyAlignment="1">
      <alignment horizontal="center" vertical="center"/>
    </xf>
    <xf numFmtId="0" fontId="0" fillId="4" borderId="1" xfId="0" applyFill="1" applyBorder="1"/>
    <xf numFmtId="0" fontId="0" fillId="4" borderId="1" xfId="0" applyFill="1" applyBorder="1" applyAlignment="1">
      <alignment horizontal="center" vertical="center"/>
    </xf>
    <xf numFmtId="0" fontId="0" fillId="4" borderId="0" xfId="0" applyFill="1" applyAlignment="1">
      <alignment horizontal="center" vertical="center"/>
    </xf>
    <xf numFmtId="0" fontId="0" fillId="4" borderId="1" xfId="0" applyFill="1" applyBorder="1" applyAlignment="1">
      <alignment horizontal="left" vertical="top"/>
    </xf>
    <xf numFmtId="0" fontId="0" fillId="4" borderId="9" xfId="0" applyFill="1" applyBorder="1"/>
    <xf numFmtId="0" fontId="34" fillId="9" borderId="1" xfId="0" applyFont="1" applyFill="1" applyBorder="1" applyAlignment="1">
      <alignment horizontal="center"/>
    </xf>
    <xf numFmtId="0" fontId="0" fillId="4" borderId="1" xfId="0" applyFill="1" applyBorder="1" applyAlignment="1">
      <alignment horizontal="center"/>
    </xf>
    <xf numFmtId="0" fontId="0" fillId="9" borderId="1" xfId="0" applyFill="1" applyBorder="1" applyAlignment="1">
      <alignment horizontal="center" vertical="center"/>
    </xf>
  </cellXfs>
  <cellStyles count="3">
    <cellStyle name="Hipervínculo" xfId="2" builtinId="8"/>
    <cellStyle name="Normal" xfId="0" builtinId="0"/>
    <cellStyle name="Normal 2" xfId="1"/>
  </cellStyles>
  <dxfs count="618">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japinzon\Documents\GESTI&#211;N%20SOCIAL%20(JAPR)\OGS\Gesti&#243;n%20Local%20y%20Territorial\Procesos\agendas%20locales\2020\FRL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20unidad/BackUp%20pgranadosj/Informes%20CLM/11.%20Noviembre/6.%20Barrios%20Unidos/FORMATO%20L12%20V.1.1%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20unidad/BackUp%20pgranadosj/Informes%20CLM/11.%20Noviembre/13.%20Antonio%20Nari&#241;o/FORMATO%20L15%20V.1.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Users/japinzon/Documents/GESTI&#211;N%20SOCIAL%20(JAPR)/OGS/Gesti&#243;n%20Local%20y%20Territorial/Procesos/agendas%20locales/2020/FRL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20unidad/BackUp%20pgranadosj/Informes%20CLM/11.%20Noviembre/15.%20Santa%20Fe/FORMATO%20L03%20V.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ovilidad\Desktop\BASE%20DIC%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Hoja2"/>
      <sheetName val="COMPROMISOS"/>
      <sheetName val="SDQS"/>
      <sheetName val="DIRECTORIO"/>
      <sheetName val="Datos"/>
      <sheetName val="Hoja1"/>
      <sheetName val="PUNTOS PENDIENTES "/>
      <sheetName val="L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SDQS"/>
      <sheetName val="DIRECTORIO"/>
      <sheetName val="Datos"/>
      <sheetName val="L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secretariajalsantafe@hotmail.es" TargetMode="External"/><Relationship Id="rId7" Type="http://schemas.openxmlformats.org/officeDocument/2006/relationships/vmlDrawing" Target="../drawings/vmlDrawing1.vml"/><Relationship Id="rId2" Type="http://schemas.openxmlformats.org/officeDocument/2006/relationships/hyperlink" Target="mailto:mebog.caicruces@policia.gov.co" TargetMode="External"/><Relationship Id="rId1" Type="http://schemas.openxmlformats.org/officeDocument/2006/relationships/hyperlink" Target="mailto:mebog.caicruces@policia.gov.co" TargetMode="External"/><Relationship Id="rId6" Type="http://schemas.openxmlformats.org/officeDocument/2006/relationships/printerSettings" Target="../printerSettings/printerSettings1.bin"/><Relationship Id="rId5" Type="http://schemas.openxmlformats.org/officeDocument/2006/relationships/hyperlink" Target="tel:+576013340973" TargetMode="External"/><Relationship Id="rId4" Type="http://schemas.openxmlformats.org/officeDocument/2006/relationships/hyperlink" Target="mailto:secretariajalsantafe@hotmail.e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mailto:marthack1969@gmail.com" TargetMode="External"/><Relationship Id="rId1" Type="http://schemas.openxmlformats.org/officeDocument/2006/relationships/hyperlink" Target="mailto:benja.marielita@gmail.com"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3.bin"/><Relationship Id="rId1" Type="http://schemas.openxmlformats.org/officeDocument/2006/relationships/hyperlink" Target="mailto:srodria@hotmail.com"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3" Type="http://schemas.openxmlformats.org/officeDocument/2006/relationships/hyperlink" Target="mailto:laruche03@yahoo.co3213534762" TargetMode="External"/><Relationship Id="rId18" Type="http://schemas.openxmlformats.org/officeDocument/2006/relationships/hyperlink" Target="mailto:cesarcol2@gmail.com" TargetMode="External"/><Relationship Id="rId26" Type="http://schemas.openxmlformats.org/officeDocument/2006/relationships/hyperlink" Target="mailto:paobena@hotmail.com" TargetMode="External"/><Relationship Id="rId3" Type="http://schemas.openxmlformats.org/officeDocument/2006/relationships/hyperlink" Target="mailto:meparrae@gmail.com" TargetMode="External"/><Relationship Id="rId21" Type="http://schemas.openxmlformats.org/officeDocument/2006/relationships/hyperlink" Target="mailto:sandritas_8@hotmail.com" TargetMode="External"/><Relationship Id="rId7" Type="http://schemas.openxmlformats.org/officeDocument/2006/relationships/hyperlink" Target="mailto:hrinconm@gmail.com" TargetMode="External"/><Relationship Id="rId12" Type="http://schemas.openxmlformats.org/officeDocument/2006/relationships/hyperlink" Target="mailto:jennyortega11@hotmail.com" TargetMode="External"/><Relationship Id="rId17" Type="http://schemas.openxmlformats.org/officeDocument/2006/relationships/hyperlink" Target="mailto:carsteban@hotmail.com" TargetMode="External"/><Relationship Id="rId25" Type="http://schemas.openxmlformats.org/officeDocument/2006/relationships/hyperlink" Target="mailto:audelinacaceres@hotmail.com" TargetMode="External"/><Relationship Id="rId33" Type="http://schemas.openxmlformats.org/officeDocument/2006/relationships/comments" Target="../comments5.xml"/><Relationship Id="rId2" Type="http://schemas.openxmlformats.org/officeDocument/2006/relationships/hyperlink" Target="mailto:jali5209carito@gmail.com" TargetMode="External"/><Relationship Id="rId16" Type="http://schemas.openxmlformats.org/officeDocument/2006/relationships/hyperlink" Target="mailto:carsteban@hotmail.com" TargetMode="External"/><Relationship Id="rId20" Type="http://schemas.openxmlformats.org/officeDocument/2006/relationships/hyperlink" Target="mailto:turbina06@gmail.com" TargetMode="External"/><Relationship Id="rId29" Type="http://schemas.openxmlformats.org/officeDocument/2006/relationships/hyperlink" Target="mailto:gencarocli@yahoo.com%20;%203225980361" TargetMode="External"/><Relationship Id="rId1" Type="http://schemas.openxmlformats.org/officeDocument/2006/relationships/hyperlink" Target="mailto:sebasskate029@gmail.com" TargetMode="External"/><Relationship Id="rId6" Type="http://schemas.openxmlformats.org/officeDocument/2006/relationships/hyperlink" Target="mailto:andreacvargasc@gmail.com" TargetMode="External"/><Relationship Id="rId11" Type="http://schemas.openxmlformats.org/officeDocument/2006/relationships/hyperlink" Target="mailto:mysava@gmail.com" TargetMode="External"/><Relationship Id="rId24" Type="http://schemas.openxmlformats.org/officeDocument/2006/relationships/hyperlink" Target="mailto:respuestas.bunidos@gobiernobogota.gov.co" TargetMode="External"/><Relationship Id="rId32" Type="http://schemas.openxmlformats.org/officeDocument/2006/relationships/vmlDrawing" Target="../drawings/vmlDrawing5.vml"/><Relationship Id="rId5" Type="http://schemas.openxmlformats.org/officeDocument/2006/relationships/hyperlink" Target="mailto:ngutierrezco@gmail.com" TargetMode="External"/><Relationship Id="rId15" Type="http://schemas.openxmlformats.org/officeDocument/2006/relationships/hyperlink" Target="mailto:carlosarmiento04@gmail.com" TargetMode="External"/><Relationship Id="rId23" Type="http://schemas.openxmlformats.org/officeDocument/2006/relationships/hyperlink" Target="mailto:jaidibe11982@hotmail.com" TargetMode="External"/><Relationship Id="rId28" Type="http://schemas.openxmlformats.org/officeDocument/2006/relationships/hyperlink" Target="mailto:marianangelica@gmail.com%20;%203017727263" TargetMode="External"/><Relationship Id="rId10" Type="http://schemas.openxmlformats.org/officeDocument/2006/relationships/hyperlink" Target="mailto:dianaandreags@gmail.com" TargetMode="External"/><Relationship Id="rId19" Type="http://schemas.openxmlformats.org/officeDocument/2006/relationships/hyperlink" Target="mailto:cesarcol2@gmail.com" TargetMode="External"/><Relationship Id="rId31" Type="http://schemas.openxmlformats.org/officeDocument/2006/relationships/hyperlink" Target="mailto:alexisgarciabeltran@gmaiil.com3204707618" TargetMode="External"/><Relationship Id="rId4" Type="http://schemas.openxmlformats.org/officeDocument/2006/relationships/hyperlink" Target="mailto:magnogiraldo@gmail.com" TargetMode="External"/><Relationship Id="rId9" Type="http://schemas.openxmlformats.org/officeDocument/2006/relationships/hyperlink" Target="mailto:s_restrepo@hotmail.es" TargetMode="External"/><Relationship Id="rId14" Type="http://schemas.openxmlformats.org/officeDocument/2006/relationships/hyperlink" Target="mailto:largodaniel76@gmail.com" TargetMode="External"/><Relationship Id="rId22" Type="http://schemas.openxmlformats.org/officeDocument/2006/relationships/hyperlink" Target="mailto:jaidibe11982@hotmail.com" TargetMode="External"/><Relationship Id="rId27" Type="http://schemas.openxmlformats.org/officeDocument/2006/relationships/hyperlink" Target="mailto:paobena@hotmail.com" TargetMode="External"/><Relationship Id="rId30" Type="http://schemas.openxmlformats.org/officeDocument/2006/relationships/hyperlink" Target="mailto:alexisgarciabeltran@gmaiil.com3204707618" TargetMode="External"/><Relationship Id="rId8" Type="http://schemas.openxmlformats.org/officeDocument/2006/relationships/hyperlink" Target="mailto:wilhergo04@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hyperlink" Target="mailto:javila@idiger.gov.co" TargetMode="External"/><Relationship Id="rId7" Type="http://schemas.openxmlformats.org/officeDocument/2006/relationships/comments" Target="../comments7.xml"/><Relationship Id="rId2" Type="http://schemas.openxmlformats.org/officeDocument/2006/relationships/hyperlink" Target="mailto:javila@idiger.gov.co" TargetMode="External"/><Relationship Id="rId1" Type="http://schemas.openxmlformats.org/officeDocument/2006/relationships/hyperlink" Target="mailto:cbarriga@sdmujer.gov.co" TargetMode="External"/><Relationship Id="rId6" Type="http://schemas.openxmlformats.org/officeDocument/2006/relationships/vmlDrawing" Target="../drawings/vmlDrawing7.vml"/><Relationship Id="rId5" Type="http://schemas.openxmlformats.org/officeDocument/2006/relationships/printerSettings" Target="../printerSettings/printerSettings4.bin"/><Relationship Id="rId4" Type="http://schemas.openxmlformats.org/officeDocument/2006/relationships/hyperlink" Target="mailto:cadel15@educacionbogota.edu.co"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A1:T422"/>
  <sheetViews>
    <sheetView zoomScaleNormal="100" workbookViewId="0">
      <pane xSplit="3" ySplit="1" topLeftCell="D28" activePane="bottomRight" state="frozen"/>
      <selection activeCell="L70" sqref="L70"/>
      <selection pane="topRight" activeCell="L70" sqref="L70"/>
      <selection pane="bottomLeft" activeCell="L70" sqref="L70"/>
      <selection pane="bottomRight" activeCell="C28" sqref="C28"/>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20" s="8" customFormat="1" ht="39.950000000000003" customHeight="1">
      <c r="B1" s="11" t="s">
        <v>28</v>
      </c>
      <c r="C1" s="11" t="s">
        <v>27</v>
      </c>
      <c r="D1" s="9" t="s">
        <v>26</v>
      </c>
      <c r="E1" s="9" t="s">
        <v>25</v>
      </c>
      <c r="F1" s="9" t="s">
        <v>24</v>
      </c>
      <c r="G1" s="9" t="s">
        <v>23</v>
      </c>
      <c r="H1" s="9" t="s">
        <v>22</v>
      </c>
      <c r="I1" s="9" t="s">
        <v>21</v>
      </c>
      <c r="J1" s="9" t="s">
        <v>20</v>
      </c>
      <c r="K1" s="9" t="s">
        <v>19</v>
      </c>
      <c r="L1" s="9" t="s">
        <v>18</v>
      </c>
      <c r="M1" s="9" t="s">
        <v>17</v>
      </c>
      <c r="N1" s="9" t="s">
        <v>16</v>
      </c>
      <c r="O1" s="9" t="s">
        <v>15</v>
      </c>
      <c r="P1" s="9" t="s">
        <v>14</v>
      </c>
      <c r="Q1" s="9" t="s">
        <v>13</v>
      </c>
      <c r="R1" s="59" t="s">
        <v>12</v>
      </c>
      <c r="S1" s="9" t="s">
        <v>11</v>
      </c>
    </row>
    <row r="2" spans="1:20" ht="150" hidden="1" customHeight="1">
      <c r="A2" s="1" t="str">
        <f>IF(C2&lt;&gt;"",CONCATENATE(DAY(C2),".",MONTH(C2)),"")</f>
        <v>25.1</v>
      </c>
      <c r="B2" s="124">
        <v>1</v>
      </c>
      <c r="C2" s="127">
        <v>44586</v>
      </c>
      <c r="D2" s="124" t="s">
        <v>2004</v>
      </c>
      <c r="E2" s="162">
        <v>3017530320</v>
      </c>
      <c r="F2" s="124" t="s">
        <v>1999</v>
      </c>
      <c r="G2" s="124" t="s">
        <v>1971</v>
      </c>
      <c r="H2" s="124" t="s">
        <v>1999</v>
      </c>
      <c r="I2" s="124" t="s">
        <v>1910</v>
      </c>
      <c r="J2" s="124" t="s">
        <v>1909</v>
      </c>
      <c r="K2" s="124" t="s">
        <v>1997</v>
      </c>
      <c r="L2" s="124">
        <v>1</v>
      </c>
      <c r="M2" s="124" t="s">
        <v>2003</v>
      </c>
      <c r="N2" s="124" t="s">
        <v>1906</v>
      </c>
      <c r="O2" s="124" t="s">
        <v>36</v>
      </c>
      <c r="P2" s="127">
        <v>44586</v>
      </c>
      <c r="Q2" s="126">
        <v>44597</v>
      </c>
      <c r="R2" s="125">
        <f>IF(_xlfn.DAYS(Q2,P2)&lt;0,0,_xlfn.DAYS(Q2,P2))</f>
        <v>11</v>
      </c>
      <c r="S2" s="124" t="s">
        <v>2003</v>
      </c>
    </row>
    <row r="3" spans="1:20" ht="150" hidden="1" customHeight="1">
      <c r="A3" s="1" t="str">
        <f>IF(C3&lt;&gt;"",CONCATENATE(DAY(C3),".",MONTH(C3)),"")</f>
        <v>27.1</v>
      </c>
      <c r="B3" s="124">
        <v>2</v>
      </c>
      <c r="C3" s="127">
        <v>44588</v>
      </c>
      <c r="D3" s="124" t="s">
        <v>2002</v>
      </c>
      <c r="E3" s="124">
        <v>3148932001</v>
      </c>
      <c r="F3" s="163" t="s">
        <v>2001</v>
      </c>
      <c r="G3" s="124" t="s">
        <v>355</v>
      </c>
      <c r="H3" s="163" t="s">
        <v>2001</v>
      </c>
      <c r="I3" s="124" t="s">
        <v>1910</v>
      </c>
      <c r="J3" s="124" t="s">
        <v>1998</v>
      </c>
      <c r="K3" s="124" t="s">
        <v>1919</v>
      </c>
      <c r="L3" s="124">
        <v>1</v>
      </c>
      <c r="M3" s="129" t="s">
        <v>2000</v>
      </c>
      <c r="N3" s="124" t="s">
        <v>1906</v>
      </c>
      <c r="O3" s="124" t="s">
        <v>36</v>
      </c>
      <c r="P3" s="126">
        <v>44588</v>
      </c>
      <c r="Q3" s="126">
        <v>44588</v>
      </c>
      <c r="R3" s="125">
        <f>IF(_xlfn.DAYS(Q3,P3)&lt;0,0,_xlfn.DAYS(Q3,P3))</f>
        <v>0</v>
      </c>
      <c r="S3" s="129" t="s">
        <v>2000</v>
      </c>
    </row>
    <row r="4" spans="1:20" ht="150" hidden="1" customHeight="1">
      <c r="A4" s="1" t="str">
        <f>IF(C4&lt;&gt;"",CONCATENATE(DAY(C4),".",MONTH(C4)),"")</f>
        <v>5.2</v>
      </c>
      <c r="B4" s="124">
        <v>3</v>
      </c>
      <c r="C4" s="126">
        <v>44597</v>
      </c>
      <c r="D4" s="129" t="s">
        <v>1913</v>
      </c>
      <c r="E4" s="162">
        <v>3017530320</v>
      </c>
      <c r="F4" s="124" t="s">
        <v>1999</v>
      </c>
      <c r="G4" s="124" t="s">
        <v>128</v>
      </c>
      <c r="H4" s="124" t="s">
        <v>1999</v>
      </c>
      <c r="I4" s="124" t="s">
        <v>1910</v>
      </c>
      <c r="J4" s="124" t="s">
        <v>1998</v>
      </c>
      <c r="K4" s="124" t="s">
        <v>1997</v>
      </c>
      <c r="L4" s="124">
        <v>39</v>
      </c>
      <c r="M4" s="161" t="s">
        <v>1996</v>
      </c>
      <c r="N4" s="124" t="s">
        <v>1906</v>
      </c>
      <c r="O4" s="124" t="s">
        <v>36</v>
      </c>
      <c r="P4" s="126">
        <v>44597</v>
      </c>
      <c r="Q4" s="126">
        <v>44615</v>
      </c>
      <c r="R4" s="125">
        <v>0</v>
      </c>
      <c r="S4" s="161" t="s">
        <v>1995</v>
      </c>
    </row>
    <row r="5" spans="1:20" ht="150" hidden="1" customHeight="1">
      <c r="A5" s="1" t="str">
        <f>IF(C5&lt;&gt;"",CONCATENATE(DAY(C5),".",MONTH(C5)),"")</f>
        <v>9.2</v>
      </c>
      <c r="B5" s="124">
        <v>4</v>
      </c>
      <c r="C5" s="126">
        <v>44601</v>
      </c>
      <c r="D5" s="129" t="s">
        <v>1913</v>
      </c>
      <c r="E5" s="141" t="s">
        <v>1940</v>
      </c>
      <c r="F5" s="124" t="s">
        <v>1994</v>
      </c>
      <c r="G5" s="124" t="s">
        <v>47</v>
      </c>
      <c r="H5" s="124" t="s">
        <v>1994</v>
      </c>
      <c r="I5" s="124" t="s">
        <v>1910</v>
      </c>
      <c r="J5" s="124" t="s">
        <v>1920</v>
      </c>
      <c r="K5" s="124" t="s">
        <v>1973</v>
      </c>
      <c r="L5" s="124">
        <v>17</v>
      </c>
      <c r="M5" s="161" t="s">
        <v>1993</v>
      </c>
      <c r="N5" s="124" t="s">
        <v>1906</v>
      </c>
      <c r="O5" s="124" t="s">
        <v>36</v>
      </c>
      <c r="P5" s="126" t="s">
        <v>1992</v>
      </c>
      <c r="Q5" s="126">
        <v>44617</v>
      </c>
      <c r="R5" s="125">
        <v>16</v>
      </c>
      <c r="S5" s="161" t="s">
        <v>1991</v>
      </c>
    </row>
    <row r="6" spans="1:20" ht="150" hidden="1" customHeight="1">
      <c r="A6" s="1" t="str">
        <f>IF(C6&lt;&gt;"",CONCATENATE(DAY(C6),".",MONTH(C6)),"")</f>
        <v>10.2</v>
      </c>
      <c r="B6" s="124">
        <v>5</v>
      </c>
      <c r="C6" s="126">
        <v>44602</v>
      </c>
      <c r="D6" s="129" t="s">
        <v>1913</v>
      </c>
      <c r="E6" s="141" t="s">
        <v>1958</v>
      </c>
      <c r="F6" s="133" t="s">
        <v>1912</v>
      </c>
      <c r="G6" s="124" t="s">
        <v>47</v>
      </c>
      <c r="H6" s="133" t="s">
        <v>1912</v>
      </c>
      <c r="I6" s="124" t="s">
        <v>1910</v>
      </c>
      <c r="J6" s="124" t="s">
        <v>1909</v>
      </c>
      <c r="K6" s="124" t="s">
        <v>1925</v>
      </c>
      <c r="L6" s="124">
        <v>0</v>
      </c>
      <c r="M6" s="129" t="s">
        <v>1990</v>
      </c>
      <c r="N6" s="124" t="s">
        <v>1906</v>
      </c>
      <c r="O6" s="124" t="s">
        <v>36</v>
      </c>
      <c r="P6" s="126">
        <v>44602</v>
      </c>
      <c r="Q6" s="126">
        <v>44618</v>
      </c>
      <c r="R6" s="125">
        <f>IF(_xlfn.DAYS(Q6,P6)&lt;0,0,_xlfn.DAYS(Q6,P6))</f>
        <v>16</v>
      </c>
      <c r="S6" s="129" t="s">
        <v>1986</v>
      </c>
    </row>
    <row r="7" spans="1:20" ht="150" hidden="1" customHeight="1">
      <c r="A7" s="1" t="str">
        <f>IF(C7&lt;&gt;"",CONCATENATE(DAY(C7),".",MONTH(C7)),"")</f>
        <v>10.2</v>
      </c>
      <c r="B7" s="124">
        <v>6</v>
      </c>
      <c r="C7" s="127">
        <v>44602</v>
      </c>
      <c r="D7" s="161" t="s">
        <v>1989</v>
      </c>
      <c r="E7" s="124">
        <v>3002732313</v>
      </c>
      <c r="F7" s="124" t="s">
        <v>1988</v>
      </c>
      <c r="G7" s="124" t="s">
        <v>47</v>
      </c>
      <c r="H7" s="124" t="s">
        <v>1988</v>
      </c>
      <c r="I7" s="124" t="s">
        <v>1910</v>
      </c>
      <c r="J7" s="124" t="s">
        <v>1909</v>
      </c>
      <c r="K7" s="124" t="s">
        <v>1925</v>
      </c>
      <c r="L7" s="124">
        <v>1</v>
      </c>
      <c r="M7" s="124" t="s">
        <v>1987</v>
      </c>
      <c r="N7" s="124" t="s">
        <v>1906</v>
      </c>
      <c r="O7" s="124" t="s">
        <v>879</v>
      </c>
      <c r="P7" s="126">
        <v>44602</v>
      </c>
      <c r="Q7" s="126">
        <v>44617</v>
      </c>
      <c r="R7" s="125">
        <f>IF(_xlfn.DAYS(Q7,P7)&lt;0,0,_xlfn.DAYS(Q7,P7))</f>
        <v>15</v>
      </c>
      <c r="S7" s="129" t="s">
        <v>1986</v>
      </c>
    </row>
    <row r="8" spans="1:20" ht="150" hidden="1" customHeight="1">
      <c r="A8" s="1" t="str">
        <f>IF(C8&lt;&gt;"",CONCATENATE(DAY(C8),".",MONTH(C8)),"")</f>
        <v>10.2</v>
      </c>
      <c r="B8" s="124">
        <v>0</v>
      </c>
      <c r="C8" s="126">
        <v>44602</v>
      </c>
      <c r="D8" s="124" t="s">
        <v>1985</v>
      </c>
      <c r="E8" s="124">
        <v>3115252186</v>
      </c>
      <c r="F8" s="124" t="s">
        <v>1984</v>
      </c>
      <c r="G8" s="124" t="s">
        <v>39</v>
      </c>
      <c r="H8" s="124" t="s">
        <v>1984</v>
      </c>
      <c r="I8" s="124" t="s">
        <v>1910</v>
      </c>
      <c r="J8" s="124" t="s">
        <v>1983</v>
      </c>
      <c r="K8" s="124" t="s">
        <v>1982</v>
      </c>
      <c r="L8" s="124">
        <v>8</v>
      </c>
      <c r="M8" s="124" t="s">
        <v>1981</v>
      </c>
      <c r="N8" s="124" t="s">
        <v>1906</v>
      </c>
      <c r="O8" s="124" t="s">
        <v>879</v>
      </c>
      <c r="P8" s="126">
        <v>44602</v>
      </c>
      <c r="Q8" s="126">
        <v>43884</v>
      </c>
      <c r="R8" s="125">
        <v>15</v>
      </c>
      <c r="S8" s="124" t="s">
        <v>1980</v>
      </c>
    </row>
    <row r="9" spans="1:20" ht="150" hidden="1" customHeight="1">
      <c r="A9" s="1" t="str">
        <f>IF(C9&lt;&gt;"",CONCATENATE(DAY(C9),".",MONTH(C9)),"")</f>
        <v>15.2</v>
      </c>
      <c r="B9" s="124">
        <v>8</v>
      </c>
      <c r="C9" s="126">
        <v>44607</v>
      </c>
      <c r="D9" s="129" t="s">
        <v>1913</v>
      </c>
      <c r="E9" s="124">
        <v>3134610854</v>
      </c>
      <c r="F9" s="124" t="s">
        <v>1979</v>
      </c>
      <c r="G9" s="124" t="s">
        <v>47</v>
      </c>
      <c r="H9" s="124" t="s">
        <v>1979</v>
      </c>
      <c r="I9" s="124" t="s">
        <v>1910</v>
      </c>
      <c r="J9" s="124" t="s">
        <v>1978</v>
      </c>
      <c r="K9" s="124" t="s">
        <v>1977</v>
      </c>
      <c r="L9" s="124">
        <v>10</v>
      </c>
      <c r="M9" s="124" t="s">
        <v>1976</v>
      </c>
      <c r="N9" s="124" t="s">
        <v>1906</v>
      </c>
      <c r="O9" s="124" t="s">
        <v>879</v>
      </c>
      <c r="P9" s="126">
        <v>44607</v>
      </c>
      <c r="Q9" s="126">
        <v>44632</v>
      </c>
      <c r="R9" s="125">
        <f>IF(_xlfn.DAYS(Q9,P9)&lt;0,0,_xlfn.DAYS(Q9,P9))</f>
        <v>25</v>
      </c>
      <c r="S9" s="124" t="s">
        <v>1976</v>
      </c>
    </row>
    <row r="10" spans="1:20" ht="150" hidden="1" customHeight="1">
      <c r="A10" s="1" t="str">
        <f>IF(C10&lt;&gt;"",CONCATENATE(DAY(C10),".",MONTH(C10)),"")</f>
        <v>16.2</v>
      </c>
      <c r="B10" s="124">
        <v>9</v>
      </c>
      <c r="C10" s="127">
        <v>44608</v>
      </c>
      <c r="D10" s="161" t="s">
        <v>1975</v>
      </c>
      <c r="E10" s="124">
        <v>3138434322</v>
      </c>
      <c r="F10" s="124" t="s">
        <v>1974</v>
      </c>
      <c r="G10" s="124" t="s">
        <v>31</v>
      </c>
      <c r="H10" s="124" t="s">
        <v>1974</v>
      </c>
      <c r="I10" s="124" t="s">
        <v>1910</v>
      </c>
      <c r="J10" s="124" t="s">
        <v>1920</v>
      </c>
      <c r="K10" s="124" t="s">
        <v>1973</v>
      </c>
      <c r="L10" s="124">
        <v>0</v>
      </c>
      <c r="M10" s="124" t="s">
        <v>1972</v>
      </c>
      <c r="N10" s="124" t="s">
        <v>1906</v>
      </c>
      <c r="O10" s="124" t="s">
        <v>879</v>
      </c>
      <c r="P10" s="126">
        <v>44608</v>
      </c>
      <c r="Q10" s="126">
        <v>44630</v>
      </c>
      <c r="R10" s="125">
        <f>IF(_xlfn.DAYS(Q10,P10)&lt;0,0,_xlfn.DAYS(Q10,P10))</f>
        <v>22</v>
      </c>
      <c r="S10" s="124" t="s">
        <v>1972</v>
      </c>
    </row>
    <row r="11" spans="1:20" ht="150" hidden="1" customHeight="1">
      <c r="A11" s="1" t="str">
        <f>IF(C11&lt;&gt;"",CONCATENATE(DAY(C11),".",MONTH(C11)),"")</f>
        <v>18.2</v>
      </c>
      <c r="B11" s="124">
        <v>10</v>
      </c>
      <c r="C11" s="127">
        <v>44610</v>
      </c>
      <c r="D11" s="124" t="s">
        <v>1950</v>
      </c>
      <c r="E11" s="124">
        <v>3153405320</v>
      </c>
      <c r="F11" s="133" t="s">
        <v>1912</v>
      </c>
      <c r="G11" s="124" t="s">
        <v>1971</v>
      </c>
      <c r="H11" s="133" t="s">
        <v>1912</v>
      </c>
      <c r="I11" s="124" t="s">
        <v>1910</v>
      </c>
      <c r="J11" s="124" t="s">
        <v>1909</v>
      </c>
      <c r="K11" s="124" t="s">
        <v>1925</v>
      </c>
      <c r="L11" s="124">
        <v>4</v>
      </c>
      <c r="M11" s="129" t="s">
        <v>1970</v>
      </c>
      <c r="N11" s="124" t="s">
        <v>1906</v>
      </c>
      <c r="O11" s="124" t="s">
        <v>36</v>
      </c>
      <c r="P11" s="126">
        <v>44610</v>
      </c>
      <c r="Q11" s="126">
        <v>44629</v>
      </c>
      <c r="R11" s="125">
        <f>IF(_xlfn.DAYS(Q11,P11)&lt;0,0,_xlfn.DAYS(Q11,P11))</f>
        <v>19</v>
      </c>
      <c r="S11" s="129" t="s">
        <v>1969</v>
      </c>
    </row>
    <row r="12" spans="1:20" ht="150" hidden="1" customHeight="1">
      <c r="A12" s="1" t="str">
        <f>IF(C12&lt;&gt;"",CONCATENATE(DAY(C12),".",MONTH(C12)),"")</f>
        <v>25.2</v>
      </c>
      <c r="B12" s="124">
        <v>11</v>
      </c>
      <c r="C12" s="127">
        <v>44617</v>
      </c>
      <c r="D12" s="124" t="s">
        <v>1967</v>
      </c>
      <c r="E12" s="124">
        <v>3144626673</v>
      </c>
      <c r="F12" s="124" t="s">
        <v>1966</v>
      </c>
      <c r="G12" s="124" t="s">
        <v>524</v>
      </c>
      <c r="H12" s="124" t="s">
        <v>1966</v>
      </c>
      <c r="I12" s="124" t="s">
        <v>1910</v>
      </c>
      <c r="J12" s="124" t="s">
        <v>1909</v>
      </c>
      <c r="K12" s="124" t="s">
        <v>1925</v>
      </c>
      <c r="L12" s="124">
        <v>0</v>
      </c>
      <c r="M12" s="130" t="s">
        <v>1968</v>
      </c>
      <c r="N12" s="124" t="s">
        <v>1906</v>
      </c>
      <c r="O12" s="124" t="s">
        <v>36</v>
      </c>
      <c r="P12" s="126">
        <v>44617</v>
      </c>
      <c r="Q12" s="126">
        <v>44622</v>
      </c>
      <c r="R12" s="125">
        <f>IF(_xlfn.DAYS(Q12,P12)&lt;0,0,_xlfn.DAYS(Q12,P12))</f>
        <v>5</v>
      </c>
      <c r="S12" s="130" t="s">
        <v>1968</v>
      </c>
    </row>
    <row r="13" spans="1:20" ht="150" hidden="1" customHeight="1">
      <c r="A13" s="1" t="str">
        <f>IF(C13&lt;&gt;"",CONCATENATE(DAY(C13),".",MONTH(C13)),"")</f>
        <v>2.3</v>
      </c>
      <c r="B13" s="124">
        <v>12</v>
      </c>
      <c r="C13" s="127">
        <v>44622</v>
      </c>
      <c r="D13" s="124" t="s">
        <v>1967</v>
      </c>
      <c r="E13" s="124">
        <v>3144626673</v>
      </c>
      <c r="F13" s="124" t="s">
        <v>1966</v>
      </c>
      <c r="G13" s="124" t="s">
        <v>47</v>
      </c>
      <c r="H13" s="124" t="s">
        <v>1910</v>
      </c>
      <c r="I13" s="124" t="s">
        <v>1909</v>
      </c>
      <c r="J13" s="124" t="s">
        <v>1925</v>
      </c>
      <c r="K13" s="124" t="s">
        <v>1925</v>
      </c>
      <c r="L13" s="124">
        <v>0</v>
      </c>
      <c r="M13" s="160" t="s">
        <v>1965</v>
      </c>
      <c r="N13" s="124" t="s">
        <v>1906</v>
      </c>
      <c r="O13" s="124" t="s">
        <v>36</v>
      </c>
      <c r="P13" s="126">
        <v>44622</v>
      </c>
      <c r="Q13" s="126">
        <v>44637</v>
      </c>
      <c r="R13" s="125">
        <f>IF(_xlfn.DAYS(Q13,P13)&lt;0,0,_xlfn.DAYS(Q13,P13))</f>
        <v>15</v>
      </c>
      <c r="S13" s="124" t="s">
        <v>1965</v>
      </c>
    </row>
    <row r="14" spans="1:20" ht="150" hidden="1" customHeight="1">
      <c r="A14" s="1" t="str">
        <f>IF(C14&lt;&gt;"",CONCATENATE(DAY(C14),".",MONTH(C14)),"")</f>
        <v>10.3</v>
      </c>
      <c r="B14" s="124">
        <v>13</v>
      </c>
      <c r="C14" s="127">
        <v>44630</v>
      </c>
      <c r="D14" s="129" t="s">
        <v>1913</v>
      </c>
      <c r="E14" s="124">
        <v>3017530320</v>
      </c>
      <c r="F14" s="133" t="s">
        <v>1912</v>
      </c>
      <c r="G14" s="124" t="s">
        <v>39</v>
      </c>
      <c r="H14" s="133" t="s">
        <v>1912</v>
      </c>
      <c r="I14" s="124" t="s">
        <v>1910</v>
      </c>
      <c r="J14" s="124" t="s">
        <v>1909</v>
      </c>
      <c r="K14" s="124" t="s">
        <v>1925</v>
      </c>
      <c r="L14" s="124">
        <v>0</v>
      </c>
      <c r="M14" s="158" t="s">
        <v>1964</v>
      </c>
      <c r="N14" s="124" t="s">
        <v>1906</v>
      </c>
      <c r="O14" s="124" t="s">
        <v>36</v>
      </c>
      <c r="P14" s="126">
        <v>44630</v>
      </c>
      <c r="Q14" s="126">
        <v>44667</v>
      </c>
      <c r="R14" s="125">
        <f>IF(_xlfn.DAYS(Q14,P14)&lt;0,0,_xlfn.DAYS(Q14,P14))</f>
        <v>37</v>
      </c>
      <c r="S14" s="158" t="s">
        <v>1964</v>
      </c>
    </row>
    <row r="15" spans="1:20" ht="150" hidden="1" customHeight="1">
      <c r="A15" s="1" t="str">
        <f>IF(C15&lt;&gt;"",CONCATENATE(DAY(C15),".",MONTH(C15)),"")</f>
        <v>10.3</v>
      </c>
      <c r="B15" s="124">
        <v>14</v>
      </c>
      <c r="C15" s="127">
        <v>44630</v>
      </c>
      <c r="D15" s="159" t="s">
        <v>1963</v>
      </c>
      <c r="E15" s="124">
        <v>3017835581</v>
      </c>
      <c r="F15" s="133" t="s">
        <v>1962</v>
      </c>
      <c r="G15" s="124" t="s">
        <v>47</v>
      </c>
      <c r="H15" s="133" t="s">
        <v>1962</v>
      </c>
      <c r="I15" s="124" t="s">
        <v>1910</v>
      </c>
      <c r="J15" s="124" t="s">
        <v>1909</v>
      </c>
      <c r="K15" s="124" t="s">
        <v>1925</v>
      </c>
      <c r="L15" s="124">
        <v>1</v>
      </c>
      <c r="M15" s="158" t="s">
        <v>1961</v>
      </c>
      <c r="N15" s="124" t="s">
        <v>1906</v>
      </c>
      <c r="O15" s="124" t="s">
        <v>36</v>
      </c>
      <c r="P15" s="126">
        <v>44630</v>
      </c>
      <c r="Q15" s="126">
        <v>44645</v>
      </c>
      <c r="R15" s="125">
        <f>IF(_xlfn.DAYS(Q15,P15)&lt;0,0,_xlfn.DAYS(Q15,P15))</f>
        <v>15</v>
      </c>
      <c r="S15" s="158" t="s">
        <v>1961</v>
      </c>
      <c r="T15" s="158"/>
    </row>
    <row r="16" spans="1:20" ht="150" hidden="1" customHeight="1">
      <c r="A16" s="1" t="e">
        <f>IF(C16&lt;&gt;"",CONCATENATE(DAY(C16),".",MONTH(C16)),"")</f>
        <v>#VALUE!</v>
      </c>
      <c r="B16" s="124">
        <v>15</v>
      </c>
      <c r="C16" s="127" t="s">
        <v>1960</v>
      </c>
      <c r="D16" s="124" t="s">
        <v>1959</v>
      </c>
      <c r="E16" s="141" t="s">
        <v>1958</v>
      </c>
      <c r="F16" s="133" t="s">
        <v>1912</v>
      </c>
      <c r="G16" s="124" t="s">
        <v>47</v>
      </c>
      <c r="H16" s="133" t="s">
        <v>1912</v>
      </c>
      <c r="I16" s="124" t="s">
        <v>1910</v>
      </c>
      <c r="J16" s="124" t="s">
        <v>1909</v>
      </c>
      <c r="K16" s="124" t="s">
        <v>1925</v>
      </c>
      <c r="L16" s="124">
        <v>1</v>
      </c>
      <c r="M16" s="130" t="s">
        <v>1957</v>
      </c>
      <c r="N16" s="124" t="s">
        <v>1906</v>
      </c>
      <c r="O16" s="124" t="s">
        <v>36</v>
      </c>
      <c r="P16" s="126">
        <v>44636</v>
      </c>
      <c r="Q16" s="126">
        <v>44666</v>
      </c>
      <c r="R16" s="125">
        <f>IF(_xlfn.DAYS(Q16,P16)&lt;0,0,_xlfn.DAYS(Q16,P16))</f>
        <v>30</v>
      </c>
      <c r="S16" s="157" t="s">
        <v>1957</v>
      </c>
    </row>
    <row r="17" spans="1:19" ht="150" hidden="1" customHeight="1">
      <c r="A17" s="1" t="str">
        <f>IF(C17&lt;&gt;"",CONCATENATE(DAY(C17),".",MONTH(C17)),"")</f>
        <v>25.3</v>
      </c>
      <c r="B17" s="124">
        <v>16</v>
      </c>
      <c r="C17" s="127">
        <v>44645</v>
      </c>
      <c r="D17" s="124" t="s">
        <v>1950</v>
      </c>
      <c r="E17" s="124">
        <v>3153405320</v>
      </c>
      <c r="F17" s="133" t="s">
        <v>1912</v>
      </c>
      <c r="G17" s="124" t="s">
        <v>31</v>
      </c>
      <c r="H17" s="133" t="s">
        <v>1912</v>
      </c>
      <c r="I17" s="124" t="s">
        <v>1910</v>
      </c>
      <c r="J17" s="124" t="s">
        <v>1909</v>
      </c>
      <c r="K17" s="124" t="s">
        <v>1925</v>
      </c>
      <c r="L17" s="124">
        <v>1</v>
      </c>
      <c r="M17" s="156" t="s">
        <v>1956</v>
      </c>
      <c r="N17" s="124" t="s">
        <v>1906</v>
      </c>
      <c r="O17" s="124" t="s">
        <v>36</v>
      </c>
      <c r="P17" s="126">
        <v>44645</v>
      </c>
      <c r="Q17" s="126">
        <v>44668</v>
      </c>
      <c r="R17" s="125">
        <f>IF(_xlfn.DAYS(Q17,P17)&lt;0,0,_xlfn.DAYS(Q17,P17))</f>
        <v>23</v>
      </c>
      <c r="S17" s="156" t="s">
        <v>1956</v>
      </c>
    </row>
    <row r="18" spans="1:19" ht="150" hidden="1" customHeight="1">
      <c r="A18" s="1" t="str">
        <f>IF(C18&lt;&gt;"",CONCATENATE(DAY(C18),".",MONTH(C18)),"")</f>
        <v>11.4</v>
      </c>
      <c r="B18" s="124">
        <v>17</v>
      </c>
      <c r="C18" s="127">
        <v>44662</v>
      </c>
      <c r="D18" s="129" t="s">
        <v>1913</v>
      </c>
      <c r="E18" s="124">
        <v>3138434322</v>
      </c>
      <c r="F18" s="133" t="s">
        <v>1912</v>
      </c>
      <c r="G18" s="124" t="s">
        <v>31</v>
      </c>
      <c r="H18" s="133" t="s">
        <v>1912</v>
      </c>
      <c r="I18" s="124" t="s">
        <v>1910</v>
      </c>
      <c r="J18" s="124" t="s">
        <v>1909</v>
      </c>
      <c r="K18" s="124" t="s">
        <v>1925</v>
      </c>
      <c r="L18" s="124">
        <v>1</v>
      </c>
      <c r="M18" s="152" t="s">
        <v>1955</v>
      </c>
      <c r="N18" s="124" t="s">
        <v>1906</v>
      </c>
      <c r="O18" s="124" t="s">
        <v>36</v>
      </c>
      <c r="P18" s="126">
        <v>44683</v>
      </c>
      <c r="Q18" s="126">
        <v>44681</v>
      </c>
      <c r="R18" s="125">
        <f>IF(_xlfn.DAYS(Q18,P18)&lt;0,0,_xlfn.DAYS(Q18,P18))</f>
        <v>0</v>
      </c>
      <c r="S18" s="155" t="s">
        <v>1954</v>
      </c>
    </row>
    <row r="19" spans="1:19" ht="150" hidden="1" customHeight="1">
      <c r="A19" s="1" t="str">
        <f>IF(C19&lt;&gt;"",CONCATENATE(DAY(C19),".",MONTH(C19)),"")</f>
        <v>28.4</v>
      </c>
      <c r="B19" s="124">
        <v>18</v>
      </c>
      <c r="C19" s="127">
        <v>44679</v>
      </c>
      <c r="D19" s="124" t="s">
        <v>1953</v>
      </c>
      <c r="E19" s="124">
        <v>3136782990</v>
      </c>
      <c r="F19" s="133" t="s">
        <v>1912</v>
      </c>
      <c r="G19" s="124" t="s">
        <v>31</v>
      </c>
      <c r="H19" s="133" t="s">
        <v>1912</v>
      </c>
      <c r="I19" s="124" t="s">
        <v>1910</v>
      </c>
      <c r="J19" s="124" t="s">
        <v>1909</v>
      </c>
      <c r="K19" s="124" t="s">
        <v>1925</v>
      </c>
      <c r="L19" s="124">
        <v>1</v>
      </c>
      <c r="M19" s="154" t="s">
        <v>1952</v>
      </c>
      <c r="N19" s="124" t="s">
        <v>1906</v>
      </c>
      <c r="O19" s="124" t="s">
        <v>36</v>
      </c>
      <c r="P19" s="126">
        <v>44693</v>
      </c>
      <c r="Q19" s="126">
        <v>44681</v>
      </c>
      <c r="R19" s="125">
        <f>IF(_xlfn.DAYS(Q19,P19)&lt;0,0,_xlfn.DAYS(Q19,P19))</f>
        <v>0</v>
      </c>
      <c r="S19" s="131" t="s">
        <v>1951</v>
      </c>
    </row>
    <row r="20" spans="1:19" ht="150" hidden="1" customHeight="1">
      <c r="A20" s="1" t="str">
        <f>IF(C20&lt;&gt;"",CONCATENATE(DAY(C20),".",MONTH(C20)),"")</f>
        <v>29.4</v>
      </c>
      <c r="B20" s="124">
        <v>19</v>
      </c>
      <c r="C20" s="127">
        <v>44680</v>
      </c>
      <c r="D20" s="124" t="s">
        <v>1950</v>
      </c>
      <c r="E20" s="124">
        <v>3153405320</v>
      </c>
      <c r="F20" s="133" t="s">
        <v>1912</v>
      </c>
      <c r="G20" s="124" t="s">
        <v>31</v>
      </c>
      <c r="H20" s="133" t="s">
        <v>1912</v>
      </c>
      <c r="I20" s="124" t="s">
        <v>1910</v>
      </c>
      <c r="J20" s="124" t="s">
        <v>1909</v>
      </c>
      <c r="K20" s="124" t="s">
        <v>1925</v>
      </c>
      <c r="L20" s="136">
        <v>2</v>
      </c>
      <c r="M20" s="153" t="s">
        <v>1949</v>
      </c>
      <c r="N20" s="124" t="s">
        <v>1906</v>
      </c>
      <c r="O20" s="124" t="s">
        <v>36</v>
      </c>
      <c r="P20" s="135">
        <v>44694</v>
      </c>
      <c r="Q20" s="135">
        <v>44711</v>
      </c>
      <c r="R20" s="134">
        <f>IF(_xlfn.DAYS(Q20,P20)&lt;0,0,_xlfn.DAYS(Q20,P20))</f>
        <v>17</v>
      </c>
      <c r="S20" s="131" t="s">
        <v>1948</v>
      </c>
    </row>
    <row r="21" spans="1:19" ht="150" hidden="1" customHeight="1">
      <c r="A21" s="1" t="str">
        <f>IF(C21&lt;&gt;"",CONCATENATE(DAY(C21),".",MONTH(C21)),"")</f>
        <v>6.5</v>
      </c>
      <c r="B21" s="124">
        <v>20</v>
      </c>
      <c r="C21" s="127">
        <v>44687</v>
      </c>
      <c r="D21" s="129" t="s">
        <v>1913</v>
      </c>
      <c r="E21" s="124">
        <v>3169510997</v>
      </c>
      <c r="F21" s="152" t="s">
        <v>1947</v>
      </c>
      <c r="G21" s="124" t="s">
        <v>524</v>
      </c>
      <c r="H21" s="152" t="s">
        <v>1947</v>
      </c>
      <c r="I21" s="124" t="s">
        <v>1910</v>
      </c>
      <c r="J21" s="124" t="s">
        <v>1909</v>
      </c>
      <c r="K21" s="124" t="s">
        <v>1925</v>
      </c>
      <c r="L21" s="124">
        <v>1</v>
      </c>
      <c r="M21" s="151" t="s">
        <v>1946</v>
      </c>
      <c r="N21" s="124" t="s">
        <v>1906</v>
      </c>
      <c r="O21" s="124" t="s">
        <v>36</v>
      </c>
      <c r="P21" s="126">
        <v>44707</v>
      </c>
      <c r="Q21" s="126">
        <v>44690</v>
      </c>
      <c r="R21" s="125">
        <v>15</v>
      </c>
      <c r="S21" s="150" t="s">
        <v>1945</v>
      </c>
    </row>
    <row r="22" spans="1:19" ht="150" hidden="1" customHeight="1">
      <c r="A22" s="1" t="str">
        <f>IF(C22&lt;&gt;"",CONCATENATE(DAY(C22),".",MONTH(C22)),"")</f>
        <v>26.5</v>
      </c>
      <c r="B22" s="146">
        <v>21</v>
      </c>
      <c r="C22" s="149">
        <v>44707</v>
      </c>
      <c r="D22" s="148" t="s">
        <v>1944</v>
      </c>
      <c r="E22" s="146">
        <v>3002019929</v>
      </c>
      <c r="F22" s="146" t="s">
        <v>1912</v>
      </c>
      <c r="G22" s="146" t="s">
        <v>47</v>
      </c>
      <c r="H22" s="146" t="s">
        <v>1912</v>
      </c>
      <c r="I22" s="146" t="s">
        <v>1910</v>
      </c>
      <c r="J22" s="146" t="s">
        <v>1909</v>
      </c>
      <c r="K22" s="146" t="s">
        <v>1925</v>
      </c>
      <c r="L22" s="146">
        <v>12</v>
      </c>
      <c r="M22" s="147" t="s">
        <v>1943</v>
      </c>
      <c r="N22" s="146" t="s">
        <v>1906</v>
      </c>
      <c r="O22" s="146" t="s">
        <v>36</v>
      </c>
      <c r="P22" s="145">
        <v>44727</v>
      </c>
      <c r="Q22" s="145">
        <v>44712</v>
      </c>
      <c r="R22" s="144">
        <v>15</v>
      </c>
      <c r="S22" s="143" t="s">
        <v>1942</v>
      </c>
    </row>
    <row r="23" spans="1:19" ht="150" hidden="1" customHeight="1">
      <c r="A23" s="1" t="str">
        <f>IF(C23&lt;&gt;"",CONCATENATE(DAY(C23),".",MONTH(C23)),"")</f>
        <v>10.6</v>
      </c>
      <c r="B23" s="124">
        <v>22</v>
      </c>
      <c r="C23" s="127">
        <v>44722</v>
      </c>
      <c r="D23" s="142" t="s">
        <v>1941</v>
      </c>
      <c r="E23" s="141" t="s">
        <v>1940</v>
      </c>
      <c r="F23" s="124" t="s">
        <v>1939</v>
      </c>
      <c r="G23" s="124" t="s">
        <v>47</v>
      </c>
      <c r="H23" s="124" t="s">
        <v>1912</v>
      </c>
      <c r="I23" s="124" t="s">
        <v>1910</v>
      </c>
      <c r="J23" s="124" t="s">
        <v>1909</v>
      </c>
      <c r="K23" s="124" t="s">
        <v>1925</v>
      </c>
      <c r="L23" s="124">
        <v>15</v>
      </c>
      <c r="M23" s="133" t="s">
        <v>1938</v>
      </c>
      <c r="N23" s="124" t="s">
        <v>1906</v>
      </c>
      <c r="O23" s="124" t="s">
        <v>36</v>
      </c>
      <c r="P23" s="126">
        <v>44743</v>
      </c>
      <c r="Q23" s="126">
        <v>44725</v>
      </c>
      <c r="R23" s="125">
        <f>IF(_xlfn.DAYS(Q23,P23)&lt;0,0,_xlfn.DAYS(Q23,P23))</f>
        <v>0</v>
      </c>
      <c r="S23" s="133" t="s">
        <v>1937</v>
      </c>
    </row>
    <row r="24" spans="1:19" ht="150" hidden="1" customHeight="1">
      <c r="A24" s="1" t="str">
        <f>IF(C24&lt;&gt;"",CONCATENATE(DAY(C24),".",MONTH(C24)),"")</f>
        <v>13.7</v>
      </c>
      <c r="B24" s="124">
        <v>23</v>
      </c>
      <c r="C24" s="127">
        <v>44755</v>
      </c>
      <c r="D24" s="124" t="s">
        <v>1936</v>
      </c>
      <c r="E24" s="140" t="s">
        <v>1935</v>
      </c>
      <c r="F24" s="124" t="s">
        <v>1933</v>
      </c>
      <c r="G24" s="124" t="s">
        <v>1934</v>
      </c>
      <c r="H24" s="124" t="s">
        <v>1933</v>
      </c>
      <c r="I24" s="124" t="s">
        <v>1910</v>
      </c>
      <c r="J24" s="124" t="s">
        <v>1909</v>
      </c>
      <c r="K24" s="124" t="s">
        <v>1925</v>
      </c>
      <c r="L24" s="124">
        <v>17</v>
      </c>
      <c r="M24" s="131" t="s">
        <v>1932</v>
      </c>
      <c r="N24" s="124" t="s">
        <v>1906</v>
      </c>
      <c r="O24" s="124" t="s">
        <v>36</v>
      </c>
      <c r="P24" s="126">
        <v>44755</v>
      </c>
      <c r="Q24" s="126">
        <v>44776</v>
      </c>
      <c r="R24" s="125">
        <f>IF(_xlfn.DAYS(Q24,P24)&lt;0,0,_xlfn.DAYS(Q24,P24))</f>
        <v>21</v>
      </c>
      <c r="S24" s="133" t="s">
        <v>1931</v>
      </c>
    </row>
    <row r="25" spans="1:19" ht="150" hidden="1" customHeight="1">
      <c r="A25" s="1" t="str">
        <f>IF(C25&lt;&gt;"",CONCATENATE(DAY(C25),".",MONTH(C25)),"")</f>
        <v>1.8</v>
      </c>
      <c r="B25" s="124">
        <v>24</v>
      </c>
      <c r="C25" s="127">
        <v>44774</v>
      </c>
      <c r="D25" s="124" t="s">
        <v>1927</v>
      </c>
      <c r="E25" s="124">
        <v>3112546766</v>
      </c>
      <c r="F25" s="124" t="s">
        <v>1930</v>
      </c>
      <c r="G25" s="124" t="s">
        <v>31</v>
      </c>
      <c r="H25" s="124" t="s">
        <v>1930</v>
      </c>
      <c r="I25" s="124" t="s">
        <v>1910</v>
      </c>
      <c r="J25" s="124" t="s">
        <v>1909</v>
      </c>
      <c r="K25" s="124" t="s">
        <v>1925</v>
      </c>
      <c r="L25" s="124">
        <v>11</v>
      </c>
      <c r="M25" s="129" t="s">
        <v>1929</v>
      </c>
      <c r="N25" s="124" t="s">
        <v>1906</v>
      </c>
      <c r="O25" s="124" t="s">
        <v>36</v>
      </c>
      <c r="P25" s="126">
        <v>44774</v>
      </c>
      <c r="Q25" s="126">
        <v>44795</v>
      </c>
      <c r="R25" s="125">
        <f>IF(_xlfn.DAYS(Q25,P25)&lt;0,0,_xlfn.DAYS(Q25,P25))</f>
        <v>21</v>
      </c>
      <c r="S25" s="131" t="s">
        <v>1928</v>
      </c>
    </row>
    <row r="26" spans="1:19" ht="150" hidden="1" customHeight="1">
      <c r="A26" s="1" t="str">
        <f>IF(C26&lt;&gt;"",CONCATENATE(DAY(C26),".",MONTH(C26)),"")</f>
        <v>4.8</v>
      </c>
      <c r="B26" s="124">
        <v>25</v>
      </c>
      <c r="C26" s="139">
        <v>44777</v>
      </c>
      <c r="D26" s="124" t="s">
        <v>1927</v>
      </c>
      <c r="E26" s="124">
        <v>3016818684</v>
      </c>
      <c r="F26" s="124" t="s">
        <v>1926</v>
      </c>
      <c r="G26" s="124" t="s">
        <v>105</v>
      </c>
      <c r="H26" s="124" t="s">
        <v>1926</v>
      </c>
      <c r="I26" s="124" t="s">
        <v>1910</v>
      </c>
      <c r="J26" s="124" t="s">
        <v>1909</v>
      </c>
      <c r="K26" s="124" t="s">
        <v>1925</v>
      </c>
      <c r="L26" s="124">
        <v>9</v>
      </c>
      <c r="M26" s="138" t="s">
        <v>1924</v>
      </c>
      <c r="N26" s="124" t="s">
        <v>1906</v>
      </c>
      <c r="O26" s="124" t="s">
        <v>36</v>
      </c>
      <c r="P26" s="126">
        <v>44777</v>
      </c>
      <c r="Q26" s="126">
        <v>44798</v>
      </c>
      <c r="R26" s="125">
        <f>IF(_xlfn.DAYS(Q26,P26)&lt;0,0,_xlfn.DAYS(Q26,P26))</f>
        <v>21</v>
      </c>
      <c r="S26" s="133" t="s">
        <v>1923</v>
      </c>
    </row>
    <row r="27" spans="1:19" ht="150" hidden="1" customHeight="1">
      <c r="A27" s="1" t="str">
        <f>IF(C27&lt;&gt;"",CONCATENATE(DAY(C27),".",MONTH(C27)),"")</f>
        <v>19.8</v>
      </c>
      <c r="B27" s="136">
        <v>26</v>
      </c>
      <c r="C27" s="137">
        <v>44792</v>
      </c>
      <c r="D27" s="133" t="s">
        <v>1922</v>
      </c>
      <c r="E27" s="136">
        <v>3156749636</v>
      </c>
      <c r="F27" s="133" t="s">
        <v>1921</v>
      </c>
      <c r="G27" s="136" t="s">
        <v>105</v>
      </c>
      <c r="H27" s="133" t="s">
        <v>1921</v>
      </c>
      <c r="I27" s="136" t="s">
        <v>1910</v>
      </c>
      <c r="J27" s="136" t="s">
        <v>1920</v>
      </c>
      <c r="K27" s="136" t="s">
        <v>1919</v>
      </c>
      <c r="L27" s="136">
        <v>67</v>
      </c>
      <c r="M27" s="131" t="s">
        <v>1918</v>
      </c>
      <c r="N27" s="124" t="s">
        <v>1906</v>
      </c>
      <c r="O27" s="136" t="s">
        <v>36</v>
      </c>
      <c r="P27" s="135">
        <v>44781</v>
      </c>
      <c r="Q27" s="135">
        <v>44798</v>
      </c>
      <c r="R27" s="134">
        <f>IF(_xlfn.DAYS(Q27,P27)&lt;0,0,_xlfn.DAYS(Q27,P27))</f>
        <v>17</v>
      </c>
      <c r="S27" s="133" t="s">
        <v>1917</v>
      </c>
    </row>
    <row r="28" spans="1:19" ht="150" customHeight="1">
      <c r="A28" s="1" t="str">
        <f>IF(C28&lt;&gt;"",CONCATENATE(DAY(C28),".",MONTH(C28)),"")</f>
        <v>13.10</v>
      </c>
      <c r="B28" s="124">
        <v>27</v>
      </c>
      <c r="C28" s="127">
        <v>44847</v>
      </c>
      <c r="D28" s="132" t="s">
        <v>1916</v>
      </c>
      <c r="E28" s="124">
        <v>3195019015</v>
      </c>
      <c r="F28" s="124" t="s">
        <v>1912</v>
      </c>
      <c r="G28" s="124" t="s">
        <v>870</v>
      </c>
      <c r="H28" s="124" t="s">
        <v>1912</v>
      </c>
      <c r="I28" s="124" t="s">
        <v>1910</v>
      </c>
      <c r="J28" s="124" t="s">
        <v>1909</v>
      </c>
      <c r="K28" s="124" t="s">
        <v>1908</v>
      </c>
      <c r="L28" s="124">
        <v>11</v>
      </c>
      <c r="M28" s="131" t="s">
        <v>1915</v>
      </c>
      <c r="N28" s="124" t="s">
        <v>1906</v>
      </c>
      <c r="O28" s="124" t="s">
        <v>36</v>
      </c>
      <c r="P28" s="126">
        <v>44847</v>
      </c>
      <c r="Q28" s="126">
        <v>44838</v>
      </c>
      <c r="R28" s="125">
        <v>15</v>
      </c>
      <c r="S28" s="130" t="s">
        <v>1914</v>
      </c>
    </row>
    <row r="29" spans="1:19" ht="150" customHeight="1">
      <c r="A29" s="1" t="str">
        <f>IF(C29&lt;&gt;"",CONCATENATE(DAY(C29),".",MONTH(C29)),"")</f>
        <v>18.10</v>
      </c>
      <c r="B29" s="124">
        <v>28</v>
      </c>
      <c r="C29" s="127">
        <v>44852</v>
      </c>
      <c r="D29" s="129" t="s">
        <v>1913</v>
      </c>
      <c r="E29" s="124">
        <v>3138434322</v>
      </c>
      <c r="F29" s="124" t="s">
        <v>1912</v>
      </c>
      <c r="G29" s="124" t="s">
        <v>610</v>
      </c>
      <c r="H29" s="124" t="s">
        <v>1911</v>
      </c>
      <c r="I29" s="124" t="s">
        <v>1910</v>
      </c>
      <c r="J29" s="124" t="s">
        <v>1909</v>
      </c>
      <c r="K29" s="124" t="s">
        <v>1908</v>
      </c>
      <c r="L29" s="124">
        <v>6</v>
      </c>
      <c r="M29" s="124" t="s">
        <v>1907</v>
      </c>
      <c r="N29" s="124" t="s">
        <v>1906</v>
      </c>
      <c r="O29" s="124" t="s">
        <v>36</v>
      </c>
      <c r="P29" s="126">
        <v>44852</v>
      </c>
      <c r="Q29" s="126">
        <v>44873</v>
      </c>
      <c r="R29" s="125">
        <v>15</v>
      </c>
      <c r="S29" s="128" t="s">
        <v>1905</v>
      </c>
    </row>
    <row r="30" spans="1:19" ht="150" hidden="1" customHeight="1">
      <c r="A30" s="1" t="str">
        <f>IF(C30&lt;&gt;"",CONCATENATE(DAY(C30),".",MONTH(C30)),"")</f>
        <v/>
      </c>
      <c r="B30" s="124">
        <v>29</v>
      </c>
      <c r="C30" s="127"/>
      <c r="D30" s="124"/>
      <c r="E30" s="124"/>
      <c r="F30" s="124"/>
      <c r="G30" s="124"/>
      <c r="H30" s="124"/>
      <c r="I30" s="124"/>
      <c r="J30" s="124"/>
      <c r="K30" s="124"/>
      <c r="L30" s="124"/>
      <c r="M30" s="124"/>
      <c r="N30" s="124"/>
      <c r="O30" s="124"/>
      <c r="P30" s="126"/>
      <c r="Q30" s="126"/>
      <c r="R30" s="125">
        <f>IF(_xlfn.DAYS(Q30,P30)&lt;0,0,_xlfn.DAYS(Q30,P30))</f>
        <v>0</v>
      </c>
      <c r="S30" s="124"/>
    </row>
    <row r="31" spans="1:19" ht="150" hidden="1" customHeight="1">
      <c r="A31" s="1" t="str">
        <f>IF(C31&lt;&gt;"",CONCATENATE(DAY(C31),".",MONTH(C31)),"")</f>
        <v/>
      </c>
      <c r="B31" s="7">
        <v>30</v>
      </c>
      <c r="C31" s="6"/>
      <c r="D31" s="3"/>
      <c r="E31" s="3"/>
      <c r="F31" s="3"/>
      <c r="G31" s="3"/>
      <c r="H31" s="3"/>
      <c r="I31" s="3"/>
      <c r="J31" s="3"/>
      <c r="K31" s="3"/>
      <c r="L31" s="3"/>
      <c r="M31" s="3"/>
      <c r="N31" s="3"/>
      <c r="O31" s="3"/>
      <c r="P31" s="5"/>
      <c r="Q31" s="5"/>
      <c r="R31" s="60">
        <f>IF(_xlfn.DAYS(Q31,P31)&lt;0,0,_xlfn.DAYS(Q31,P31))</f>
        <v>0</v>
      </c>
      <c r="S31" s="3"/>
    </row>
    <row r="32" spans="1:19" ht="150" hidden="1" customHeight="1">
      <c r="A32" s="1" t="str">
        <f>IF(C32&lt;&gt;"",CONCATENATE(DAY(C32),".",MONTH(C32)),"")</f>
        <v/>
      </c>
      <c r="B32" s="7">
        <v>31</v>
      </c>
      <c r="C32" s="6"/>
      <c r="D32" s="3"/>
      <c r="E32" s="3"/>
      <c r="F32" s="3"/>
      <c r="G32" s="3"/>
      <c r="H32" s="3"/>
      <c r="I32" s="3"/>
      <c r="J32" s="3"/>
      <c r="K32" s="3"/>
      <c r="L32" s="3"/>
      <c r="M32" s="3"/>
      <c r="N32" s="3"/>
      <c r="O32" s="3"/>
      <c r="P32" s="5"/>
      <c r="Q32" s="5"/>
      <c r="R32" s="60">
        <f>IF(_xlfn.DAYS(Q32,P32)&lt;0,0,_xlfn.DAYS(Q32,P32))</f>
        <v>0</v>
      </c>
      <c r="S32" s="3"/>
    </row>
    <row r="33" spans="1:19" ht="150" hidden="1" customHeight="1">
      <c r="A33" s="1" t="str">
        <f>IF(C33&lt;&gt;"",CONCATENATE(DAY(C33),".",MONTH(C33)),"")</f>
        <v/>
      </c>
      <c r="B33" s="7">
        <v>32</v>
      </c>
      <c r="C33" s="6"/>
      <c r="D33" s="3"/>
      <c r="E33" s="3"/>
      <c r="F33" s="3"/>
      <c r="G33" s="3"/>
      <c r="H33" s="3"/>
      <c r="I33" s="3"/>
      <c r="J33" s="3"/>
      <c r="K33" s="3"/>
      <c r="L33" s="3"/>
      <c r="M33" s="3"/>
      <c r="N33" s="3"/>
      <c r="O33" s="3"/>
      <c r="P33" s="5"/>
      <c r="Q33" s="5"/>
      <c r="R33" s="60">
        <f>IF(_xlfn.DAYS(Q33,P33)&lt;0,0,_xlfn.DAYS(Q33,P33))</f>
        <v>0</v>
      </c>
      <c r="S33" s="3"/>
    </row>
    <row r="34" spans="1:19" ht="150" hidden="1" customHeight="1">
      <c r="A34" s="1" t="str">
        <f>IF(C34&lt;&gt;"",CONCATENATE(DAY(C34),".",MONTH(C34)),"")</f>
        <v/>
      </c>
      <c r="B34" s="7">
        <v>33</v>
      </c>
      <c r="C34" s="6"/>
      <c r="D34" s="3"/>
      <c r="E34" s="3"/>
      <c r="F34" s="3"/>
      <c r="G34" s="3"/>
      <c r="H34" s="3"/>
      <c r="I34" s="3"/>
      <c r="J34" s="3"/>
      <c r="K34" s="3"/>
      <c r="L34" s="3"/>
      <c r="M34" s="3"/>
      <c r="N34" s="3"/>
      <c r="O34" s="3"/>
      <c r="P34" s="5"/>
      <c r="Q34" s="5"/>
      <c r="R34" s="60">
        <f>IF(_xlfn.DAYS(Q34,P34)&lt;0,0,_xlfn.DAYS(Q34,P34))</f>
        <v>0</v>
      </c>
      <c r="S34" s="3"/>
    </row>
    <row r="35" spans="1:19" ht="150" hidden="1" customHeight="1">
      <c r="A35" s="1" t="str">
        <f>IF(C35&lt;&gt;"",CONCATENATE(DAY(C35),".",MONTH(C35)),"")</f>
        <v/>
      </c>
      <c r="B35" s="7">
        <v>34</v>
      </c>
      <c r="C35" s="6"/>
      <c r="D35" s="3"/>
      <c r="E35" s="3"/>
      <c r="F35" s="3"/>
      <c r="G35" s="3"/>
      <c r="H35" s="3"/>
      <c r="I35" s="3"/>
      <c r="J35" s="3"/>
      <c r="K35" s="3"/>
      <c r="L35" s="3"/>
      <c r="M35" s="3"/>
      <c r="N35" s="3"/>
      <c r="O35" s="3"/>
      <c r="P35" s="5"/>
      <c r="Q35" s="5"/>
      <c r="R35" s="60">
        <f>IF(_xlfn.DAYS(Q35,P35)&lt;0,0,_xlfn.DAYS(Q35,P35))</f>
        <v>0</v>
      </c>
      <c r="S35" s="3"/>
    </row>
    <row r="36" spans="1:19" ht="150" hidden="1" customHeight="1">
      <c r="A36" s="1" t="str">
        <f>IF(C36&lt;&gt;"",CONCATENATE(DAY(C36),".",MONTH(C36)),"")</f>
        <v/>
      </c>
      <c r="B36" s="7">
        <v>35</v>
      </c>
      <c r="C36" s="6"/>
      <c r="D36" s="3"/>
      <c r="E36" s="3"/>
      <c r="F36" s="3"/>
      <c r="G36" s="3"/>
      <c r="H36" s="3"/>
      <c r="I36" s="3"/>
      <c r="J36" s="3"/>
      <c r="K36" s="3"/>
      <c r="L36" s="3"/>
      <c r="M36" s="3"/>
      <c r="N36" s="3"/>
      <c r="O36" s="3"/>
      <c r="P36" s="5"/>
      <c r="Q36" s="5"/>
      <c r="R36" s="60">
        <f>IF(_xlfn.DAYS(Q36,P36)&lt;0,0,_xlfn.DAYS(Q36,P36))</f>
        <v>0</v>
      </c>
      <c r="S36" s="3"/>
    </row>
    <row r="37" spans="1:19" ht="150" hidden="1" customHeight="1">
      <c r="A37" s="1" t="str">
        <f>IF(C37&lt;&gt;"",CONCATENATE(DAY(C37),".",MONTH(C37)),"")</f>
        <v/>
      </c>
      <c r="B37" s="7">
        <v>36</v>
      </c>
      <c r="C37" s="6"/>
      <c r="D37" s="3"/>
      <c r="E37" s="3"/>
      <c r="F37" s="3"/>
      <c r="G37" s="3"/>
      <c r="H37" s="3"/>
      <c r="I37" s="3"/>
      <c r="J37" s="3"/>
      <c r="K37" s="3"/>
      <c r="L37" s="3"/>
      <c r="M37" s="3"/>
      <c r="N37" s="3"/>
      <c r="O37" s="3"/>
      <c r="P37" s="5"/>
      <c r="Q37" s="5"/>
      <c r="R37" s="60">
        <f>IF(_xlfn.DAYS(Q37,P37)&lt;0,0,_xlfn.DAYS(Q37,P37))</f>
        <v>0</v>
      </c>
      <c r="S37" s="3"/>
    </row>
    <row r="38" spans="1:19" ht="150" hidden="1" customHeight="1">
      <c r="A38" s="1" t="str">
        <f>IF(C38&lt;&gt;"",CONCATENATE(DAY(C38),".",MONTH(C38)),"")</f>
        <v/>
      </c>
      <c r="B38" s="7">
        <v>37</v>
      </c>
      <c r="C38" s="6"/>
      <c r="D38" s="3"/>
      <c r="E38" s="3"/>
      <c r="F38" s="3"/>
      <c r="G38" s="3"/>
      <c r="H38" s="3"/>
      <c r="I38" s="3"/>
      <c r="J38" s="3"/>
      <c r="K38" s="3"/>
      <c r="L38" s="3"/>
      <c r="M38" s="3"/>
      <c r="N38" s="3"/>
      <c r="O38" s="3"/>
      <c r="P38" s="5"/>
      <c r="Q38" s="5"/>
      <c r="R38" s="60">
        <f>IF(_xlfn.DAYS(Q38,P38)&lt;0,0,_xlfn.DAYS(Q38,P38))</f>
        <v>0</v>
      </c>
      <c r="S38" s="3"/>
    </row>
    <row r="39" spans="1:19" ht="150" hidden="1" customHeight="1">
      <c r="A39" s="1" t="str">
        <f>IF(C39&lt;&gt;"",CONCATENATE(DAY(C39),".",MONTH(C39)),"")</f>
        <v/>
      </c>
      <c r="B39" s="7">
        <v>38</v>
      </c>
      <c r="C39" s="6"/>
      <c r="D39" s="3"/>
      <c r="E39" s="3"/>
      <c r="F39" s="3"/>
      <c r="G39" s="3"/>
      <c r="H39" s="3"/>
      <c r="I39" s="3"/>
      <c r="J39" s="3"/>
      <c r="K39" s="3"/>
      <c r="L39" s="3"/>
      <c r="M39" s="3"/>
      <c r="N39" s="3"/>
      <c r="O39" s="3"/>
      <c r="P39" s="5"/>
      <c r="Q39" s="5"/>
      <c r="R39" s="60">
        <f>IF(_xlfn.DAYS(Q39,P39)&lt;0,0,_xlfn.DAYS(Q39,P39))</f>
        <v>0</v>
      </c>
      <c r="S39" s="3"/>
    </row>
    <row r="40" spans="1:19" ht="150" hidden="1" customHeight="1">
      <c r="A40" s="1" t="str">
        <f>IF(C40&lt;&gt;"",CONCATENATE(DAY(C40),".",MONTH(C40)),"")</f>
        <v/>
      </c>
      <c r="B40" s="7">
        <v>39</v>
      </c>
      <c r="C40" s="6"/>
      <c r="D40" s="3"/>
      <c r="E40" s="3"/>
      <c r="F40" s="3"/>
      <c r="G40" s="3"/>
      <c r="H40" s="3"/>
      <c r="I40" s="3"/>
      <c r="J40" s="3"/>
      <c r="K40" s="3"/>
      <c r="L40" s="3"/>
      <c r="M40" s="3"/>
      <c r="N40" s="3"/>
      <c r="O40" s="3"/>
      <c r="P40" s="5"/>
      <c r="Q40" s="5"/>
      <c r="R40" s="60">
        <f>IF(_xlfn.DAYS(Q40,P40)&lt;0,0,_xlfn.DAYS(Q40,P40))</f>
        <v>0</v>
      </c>
      <c r="S40" s="3"/>
    </row>
    <row r="41" spans="1:19" ht="150" hidden="1" customHeight="1">
      <c r="A41" s="1" t="str">
        <f>IF(C41&lt;&gt;"",CONCATENATE(DAY(C41),".",MONTH(C41)),"")</f>
        <v/>
      </c>
      <c r="B41" s="7">
        <v>40</v>
      </c>
      <c r="C41" s="6"/>
      <c r="D41" s="3"/>
      <c r="E41" s="3"/>
      <c r="F41" s="3"/>
      <c r="G41" s="3"/>
      <c r="H41" s="3"/>
      <c r="I41" s="3"/>
      <c r="J41" s="3"/>
      <c r="K41" s="3"/>
      <c r="L41" s="3"/>
      <c r="M41" s="3"/>
      <c r="N41" s="3"/>
      <c r="O41" s="3"/>
      <c r="P41" s="5"/>
      <c r="Q41" s="5"/>
      <c r="R41" s="60">
        <f>IF(_xlfn.DAYS(Q41,P41)&lt;0,0,_xlfn.DAYS(Q41,P41))</f>
        <v>0</v>
      </c>
      <c r="S41" s="3"/>
    </row>
    <row r="42" spans="1:19" ht="150" hidden="1" customHeight="1">
      <c r="A42" s="1" t="str">
        <f>IF(C42&lt;&gt;"",CONCATENATE(DAY(C42),".",MONTH(C42)),"")</f>
        <v/>
      </c>
      <c r="B42" s="7">
        <v>41</v>
      </c>
      <c r="C42" s="6"/>
      <c r="D42" s="3"/>
      <c r="E42" s="3"/>
      <c r="F42" s="3"/>
      <c r="G42" s="3"/>
      <c r="H42" s="3"/>
      <c r="I42" s="3"/>
      <c r="J42" s="3"/>
      <c r="K42" s="3"/>
      <c r="L42" s="3"/>
      <c r="M42" s="3"/>
      <c r="N42" s="3"/>
      <c r="O42" s="3"/>
      <c r="P42" s="5"/>
      <c r="Q42" s="5"/>
      <c r="R42" s="60">
        <f>IF(_xlfn.DAYS(Q42,P42)&lt;0,0,_xlfn.DAYS(Q42,P42))</f>
        <v>0</v>
      </c>
      <c r="S42" s="3"/>
    </row>
    <row r="43" spans="1:19" ht="150" hidden="1" customHeight="1">
      <c r="A43" s="1" t="str">
        <f>IF(C43&lt;&gt;"",CONCATENATE(DAY(C43),".",MONTH(C43)),"")</f>
        <v/>
      </c>
      <c r="B43" s="7">
        <v>42</v>
      </c>
      <c r="C43" s="6"/>
      <c r="D43" s="3"/>
      <c r="E43" s="3"/>
      <c r="F43" s="3"/>
      <c r="G43" s="3"/>
      <c r="H43" s="3"/>
      <c r="I43" s="3"/>
      <c r="J43" s="3"/>
      <c r="K43" s="3"/>
      <c r="L43" s="3"/>
      <c r="M43" s="3"/>
      <c r="N43" s="3"/>
      <c r="O43" s="3"/>
      <c r="P43" s="5"/>
      <c r="Q43" s="5"/>
      <c r="R43" s="60">
        <f>IF(_xlfn.DAYS(Q43,P43)&lt;0,0,_xlfn.DAYS(Q43,P43))</f>
        <v>0</v>
      </c>
      <c r="S43" s="3"/>
    </row>
    <row r="44" spans="1:19" ht="150" hidden="1" customHeight="1">
      <c r="A44" s="1" t="str">
        <f>IF(C44&lt;&gt;"",CONCATENATE(DAY(C44),".",MONTH(C44)),"")</f>
        <v/>
      </c>
      <c r="B44" s="7">
        <v>43</v>
      </c>
      <c r="C44" s="6"/>
      <c r="D44" s="3"/>
      <c r="E44" s="3"/>
      <c r="F44" s="3"/>
      <c r="G44" s="3"/>
      <c r="H44" s="3"/>
      <c r="I44" s="3"/>
      <c r="J44" s="3"/>
      <c r="K44" s="3"/>
      <c r="L44" s="3"/>
      <c r="M44" s="3"/>
      <c r="N44" s="3"/>
      <c r="O44" s="3"/>
      <c r="P44" s="5"/>
      <c r="Q44" s="5"/>
      <c r="R44" s="60">
        <f>IF(_xlfn.DAYS(Q44,P44)&lt;0,0,_xlfn.DAYS(Q44,P44))</f>
        <v>0</v>
      </c>
      <c r="S44" s="3"/>
    </row>
    <row r="45" spans="1:19" ht="150" hidden="1" customHeight="1">
      <c r="A45" s="1" t="str">
        <f>IF(C45&lt;&gt;"",CONCATENATE(DAY(C45),".",MONTH(C45)),"")</f>
        <v/>
      </c>
      <c r="B45" s="7">
        <v>44</v>
      </c>
      <c r="C45" s="6"/>
      <c r="D45" s="3"/>
      <c r="E45" s="3"/>
      <c r="F45" s="3"/>
      <c r="G45" s="3"/>
      <c r="H45" s="3"/>
      <c r="I45" s="3"/>
      <c r="J45" s="3"/>
      <c r="K45" s="3"/>
      <c r="L45" s="3"/>
      <c r="M45" s="3"/>
      <c r="N45" s="3"/>
      <c r="O45" s="3"/>
      <c r="P45" s="5"/>
      <c r="Q45" s="5"/>
      <c r="R45" s="60">
        <f>IF(_xlfn.DAYS(Q45,P45)&lt;0,0,_xlfn.DAYS(Q45,P45))</f>
        <v>0</v>
      </c>
      <c r="S45" s="3"/>
    </row>
    <row r="46" spans="1:19" ht="150" hidden="1" customHeight="1">
      <c r="A46" s="1" t="str">
        <f>IF(C46&lt;&gt;"",CONCATENATE(DAY(C46),".",MONTH(C46)),"")</f>
        <v/>
      </c>
      <c r="B46" s="7">
        <v>45</v>
      </c>
      <c r="C46" s="6"/>
      <c r="D46" s="3"/>
      <c r="E46" s="3"/>
      <c r="F46" s="3"/>
      <c r="G46" s="3"/>
      <c r="H46" s="3"/>
      <c r="I46" s="3"/>
      <c r="J46" s="3"/>
      <c r="K46" s="3"/>
      <c r="L46" s="3"/>
      <c r="M46" s="3"/>
      <c r="N46" s="3"/>
      <c r="O46" s="3"/>
      <c r="P46" s="5"/>
      <c r="Q46" s="5"/>
      <c r="R46" s="60">
        <f>IF(_xlfn.DAYS(Q46,P46)&lt;0,0,_xlfn.DAYS(Q46,P46))</f>
        <v>0</v>
      </c>
      <c r="S46" s="3"/>
    </row>
    <row r="47" spans="1:19" ht="150" hidden="1" customHeight="1">
      <c r="A47" s="1" t="str">
        <f>IF(C47&lt;&gt;"",CONCATENATE(DAY(C47),".",MONTH(C47)),"")</f>
        <v/>
      </c>
      <c r="B47" s="7">
        <v>46</v>
      </c>
      <c r="C47" s="6"/>
      <c r="D47" s="3"/>
      <c r="E47" s="3"/>
      <c r="F47" s="3"/>
      <c r="G47" s="3"/>
      <c r="H47" s="3"/>
      <c r="I47" s="3"/>
      <c r="J47" s="3"/>
      <c r="K47" s="3"/>
      <c r="L47" s="3"/>
      <c r="M47" s="3"/>
      <c r="N47" s="3"/>
      <c r="O47" s="3"/>
      <c r="P47" s="5"/>
      <c r="Q47" s="5"/>
      <c r="R47" s="60">
        <f>IF(_xlfn.DAYS(Q47,P47)&lt;0,0,_xlfn.DAYS(Q47,P47))</f>
        <v>0</v>
      </c>
      <c r="S47" s="3"/>
    </row>
    <row r="48" spans="1:19" ht="150" hidden="1" customHeight="1">
      <c r="A48" s="1" t="str">
        <f>IF(C48&lt;&gt;"",CONCATENATE(DAY(C48),".",MONTH(C48)),"")</f>
        <v/>
      </c>
      <c r="B48" s="7">
        <v>47</v>
      </c>
      <c r="C48" s="6"/>
      <c r="D48" s="3"/>
      <c r="E48" s="3"/>
      <c r="F48" s="3"/>
      <c r="G48" s="3"/>
      <c r="H48" s="3"/>
      <c r="I48" s="3"/>
      <c r="J48" s="3"/>
      <c r="K48" s="3"/>
      <c r="L48" s="3"/>
      <c r="M48" s="3"/>
      <c r="N48" s="3"/>
      <c r="O48" s="3"/>
      <c r="P48" s="5"/>
      <c r="Q48" s="5"/>
      <c r="R48" s="60">
        <f>IF(_xlfn.DAYS(Q48,P48)&lt;0,0,_xlfn.DAYS(Q48,P48))</f>
        <v>0</v>
      </c>
      <c r="S48" s="3"/>
    </row>
    <row r="49" spans="1:19" ht="150" hidden="1" customHeight="1">
      <c r="A49" s="1" t="str">
        <f>IF(C49&lt;&gt;"",CONCATENATE(DAY(C49),".",MONTH(C49)),"")</f>
        <v/>
      </c>
      <c r="B49" s="7">
        <v>48</v>
      </c>
      <c r="C49" s="6"/>
      <c r="D49" s="3"/>
      <c r="E49" s="3"/>
      <c r="F49" s="3"/>
      <c r="G49" s="3"/>
      <c r="H49" s="3"/>
      <c r="I49" s="3"/>
      <c r="J49" s="3"/>
      <c r="K49" s="3"/>
      <c r="L49" s="3"/>
      <c r="M49" s="3"/>
      <c r="N49" s="3"/>
      <c r="O49" s="3"/>
      <c r="P49" s="5"/>
      <c r="Q49" s="5"/>
      <c r="R49" s="60">
        <f>IF(_xlfn.DAYS(Q49,P49)&lt;0,0,_xlfn.DAYS(Q49,P49))</f>
        <v>0</v>
      </c>
      <c r="S49" s="3"/>
    </row>
    <row r="50" spans="1:19" ht="150" hidden="1" customHeight="1">
      <c r="A50" s="1" t="str">
        <f>IF(C50&lt;&gt;"",CONCATENATE(DAY(C50),".",MONTH(C50)),"")</f>
        <v/>
      </c>
      <c r="B50" s="7">
        <v>49</v>
      </c>
      <c r="C50" s="6"/>
      <c r="D50" s="3"/>
      <c r="E50" s="3"/>
      <c r="F50" s="3"/>
      <c r="G50" s="3"/>
      <c r="H50" s="3"/>
      <c r="I50" s="3"/>
      <c r="J50" s="3"/>
      <c r="K50" s="3"/>
      <c r="L50" s="3"/>
      <c r="M50" s="3"/>
      <c r="N50" s="3"/>
      <c r="O50" s="3"/>
      <c r="P50" s="5"/>
      <c r="Q50" s="5"/>
      <c r="R50" s="60">
        <f>IF(_xlfn.DAYS(Q50,P50)&lt;0,0,_xlfn.DAYS(Q50,P50))</f>
        <v>0</v>
      </c>
      <c r="S50" s="3"/>
    </row>
    <row r="51" spans="1:19" ht="150" hidden="1" customHeight="1">
      <c r="A51" s="1" t="str">
        <f>IF(C51&lt;&gt;"",CONCATENATE(DAY(C51),".",MONTH(C51)),"")</f>
        <v/>
      </c>
      <c r="B51" s="7">
        <v>50</v>
      </c>
      <c r="C51" s="6"/>
      <c r="D51" s="3"/>
      <c r="E51" s="3"/>
      <c r="F51" s="3"/>
      <c r="G51" s="3"/>
      <c r="H51" s="3"/>
      <c r="I51" s="3"/>
      <c r="J51" s="3"/>
      <c r="K51" s="3"/>
      <c r="L51" s="3"/>
      <c r="M51" s="3"/>
      <c r="N51" s="3"/>
      <c r="O51" s="3"/>
      <c r="P51" s="5"/>
      <c r="Q51" s="5"/>
      <c r="R51" s="60">
        <f>IF(_xlfn.DAYS(Q51,P51)&lt;0,0,_xlfn.DAYS(Q51,P51))</f>
        <v>0</v>
      </c>
      <c r="S51" s="3"/>
    </row>
    <row r="52" spans="1:19" ht="150" hidden="1" customHeight="1">
      <c r="A52" s="1" t="str">
        <f>IF(C52&lt;&gt;"",CONCATENATE(DAY(C52),".",MONTH(C52)),"")</f>
        <v/>
      </c>
      <c r="B52" s="7">
        <v>51</v>
      </c>
      <c r="C52" s="6"/>
      <c r="D52" s="3"/>
      <c r="E52" s="3"/>
      <c r="F52" s="3"/>
      <c r="G52" s="3"/>
      <c r="H52" s="3"/>
      <c r="I52" s="3"/>
      <c r="J52" s="3"/>
      <c r="K52" s="3"/>
      <c r="L52" s="3"/>
      <c r="M52" s="3"/>
      <c r="N52" s="3"/>
      <c r="O52" s="3"/>
      <c r="P52" s="5"/>
      <c r="Q52" s="5"/>
      <c r="R52" s="60">
        <f>IF(_xlfn.DAYS(Q52,P52)&lt;0,0,_xlfn.DAYS(Q52,P52))</f>
        <v>0</v>
      </c>
      <c r="S52" s="3"/>
    </row>
    <row r="53" spans="1:19" ht="150" hidden="1" customHeight="1">
      <c r="A53" s="1" t="str">
        <f>IF(C53&lt;&gt;"",CONCATENATE(DAY(C53),".",MONTH(C53)),"")</f>
        <v/>
      </c>
      <c r="B53" s="7">
        <v>52</v>
      </c>
      <c r="C53" s="6"/>
      <c r="D53" s="3"/>
      <c r="E53" s="3"/>
      <c r="F53" s="3"/>
      <c r="G53" s="3"/>
      <c r="H53" s="3"/>
      <c r="I53" s="3"/>
      <c r="J53" s="3"/>
      <c r="K53" s="3"/>
      <c r="L53" s="3"/>
      <c r="M53" s="3"/>
      <c r="N53" s="3"/>
      <c r="O53" s="3"/>
      <c r="P53" s="5"/>
      <c r="Q53" s="5"/>
      <c r="R53" s="60">
        <f>IF(_xlfn.DAYS(Q53,P53)&lt;0,0,_xlfn.DAYS(Q53,P53))</f>
        <v>0</v>
      </c>
      <c r="S53" s="3"/>
    </row>
    <row r="54" spans="1:19" ht="150" hidden="1" customHeight="1">
      <c r="A54" s="1" t="str">
        <f>IF(C54&lt;&gt;"",CONCATENATE(DAY(C54),".",MONTH(C54)),"")</f>
        <v/>
      </c>
      <c r="B54" s="7">
        <v>53</v>
      </c>
      <c r="C54" s="6"/>
      <c r="D54" s="3"/>
      <c r="E54" s="3"/>
      <c r="F54" s="3"/>
      <c r="G54" s="3"/>
      <c r="H54" s="3"/>
      <c r="I54" s="3"/>
      <c r="J54" s="3"/>
      <c r="K54" s="3"/>
      <c r="L54" s="3"/>
      <c r="M54" s="3"/>
      <c r="N54" s="3"/>
      <c r="O54" s="3"/>
      <c r="P54" s="5"/>
      <c r="Q54" s="5"/>
      <c r="R54" s="60">
        <f>IF(_xlfn.DAYS(Q54,P54)&lt;0,0,_xlfn.DAYS(Q54,P54))</f>
        <v>0</v>
      </c>
      <c r="S54" s="3"/>
    </row>
    <row r="55" spans="1:19" ht="150" hidden="1" customHeight="1">
      <c r="A55" s="1" t="str">
        <f>IF(C55&lt;&gt;"",CONCATENATE(DAY(C55),".",MONTH(C55)),"")</f>
        <v/>
      </c>
      <c r="B55" s="7">
        <v>54</v>
      </c>
      <c r="C55" s="6"/>
      <c r="D55" s="3"/>
      <c r="E55" s="3"/>
      <c r="F55" s="3"/>
      <c r="G55" s="3"/>
      <c r="H55" s="3"/>
      <c r="I55" s="3"/>
      <c r="J55" s="3"/>
      <c r="K55" s="3"/>
      <c r="L55" s="3"/>
      <c r="M55" s="3"/>
      <c r="N55" s="3"/>
      <c r="O55" s="3"/>
      <c r="P55" s="5"/>
      <c r="Q55" s="5"/>
      <c r="R55" s="60">
        <f>IF(_xlfn.DAYS(Q55,P55)&lt;0,0,_xlfn.DAYS(Q55,P55))</f>
        <v>0</v>
      </c>
      <c r="S55" s="3"/>
    </row>
    <row r="56" spans="1:19" ht="150" hidden="1" customHeight="1">
      <c r="A56" s="1" t="str">
        <f>IF(C56&lt;&gt;"",CONCATENATE(DAY(C56),".",MONTH(C56)),"")</f>
        <v/>
      </c>
      <c r="B56" s="7">
        <v>55</v>
      </c>
      <c r="C56" s="6"/>
      <c r="D56" s="3"/>
      <c r="E56" s="3"/>
      <c r="F56" s="3"/>
      <c r="G56" s="3"/>
      <c r="H56" s="3"/>
      <c r="I56" s="3"/>
      <c r="J56" s="3"/>
      <c r="K56" s="3"/>
      <c r="L56" s="3"/>
      <c r="M56" s="3"/>
      <c r="N56" s="3"/>
      <c r="O56" s="3"/>
      <c r="P56" s="5"/>
      <c r="Q56" s="5"/>
      <c r="R56" s="60">
        <f>IF(_xlfn.DAYS(Q56,P56)&lt;0,0,_xlfn.DAYS(Q56,P56))</f>
        <v>0</v>
      </c>
      <c r="S56" s="3"/>
    </row>
    <row r="57" spans="1:19" ht="150" hidden="1" customHeight="1">
      <c r="A57" s="1" t="str">
        <f>IF(C57&lt;&gt;"",CONCATENATE(DAY(C57),".",MONTH(C57)),"")</f>
        <v/>
      </c>
      <c r="B57" s="7">
        <v>56</v>
      </c>
      <c r="C57" s="6"/>
      <c r="D57" s="3"/>
      <c r="E57" s="3"/>
      <c r="F57" s="3"/>
      <c r="G57" s="3"/>
      <c r="H57" s="3"/>
      <c r="I57" s="3"/>
      <c r="J57" s="3"/>
      <c r="K57" s="3"/>
      <c r="L57" s="3"/>
      <c r="M57" s="3"/>
      <c r="N57" s="3"/>
      <c r="O57" s="3"/>
      <c r="P57" s="5"/>
      <c r="Q57" s="5"/>
      <c r="R57" s="60">
        <f>IF(_xlfn.DAYS(Q57,P57)&lt;0,0,_xlfn.DAYS(Q57,P57))</f>
        <v>0</v>
      </c>
      <c r="S57" s="3"/>
    </row>
    <row r="58" spans="1:19" ht="150" hidden="1" customHeight="1">
      <c r="A58" s="1" t="str">
        <f>IF(C58&lt;&gt;"",CONCATENATE(DAY(C58),".",MONTH(C58)),"")</f>
        <v/>
      </c>
      <c r="B58" s="7">
        <v>57</v>
      </c>
      <c r="C58" s="6"/>
      <c r="D58" s="3"/>
      <c r="E58" s="3"/>
      <c r="F58" s="3"/>
      <c r="G58" s="3"/>
      <c r="H58" s="3"/>
      <c r="I58" s="3"/>
      <c r="J58" s="3"/>
      <c r="K58" s="3"/>
      <c r="L58" s="3"/>
      <c r="M58" s="3"/>
      <c r="N58" s="3"/>
      <c r="O58" s="3"/>
      <c r="P58" s="5"/>
      <c r="Q58" s="5"/>
      <c r="R58" s="60">
        <f>IF(_xlfn.DAYS(Q58,P58)&lt;0,0,_xlfn.DAYS(Q58,P58))</f>
        <v>0</v>
      </c>
      <c r="S58" s="3"/>
    </row>
    <row r="59" spans="1:19" ht="150" hidden="1" customHeight="1">
      <c r="A59" s="1" t="str">
        <f>IF(C59&lt;&gt;"",CONCATENATE(DAY(C59),".",MONTH(C59)),"")</f>
        <v/>
      </c>
      <c r="B59" s="7">
        <v>58</v>
      </c>
      <c r="C59" s="6"/>
      <c r="D59" s="3"/>
      <c r="E59" s="3"/>
      <c r="F59" s="3"/>
      <c r="G59" s="3"/>
      <c r="H59" s="3"/>
      <c r="I59" s="3"/>
      <c r="J59" s="3"/>
      <c r="K59" s="3"/>
      <c r="L59" s="3"/>
      <c r="M59" s="3"/>
      <c r="N59" s="3"/>
      <c r="O59" s="3"/>
      <c r="P59" s="5"/>
      <c r="Q59" s="5"/>
      <c r="R59" s="60">
        <f>IF(_xlfn.DAYS(Q59,P59)&lt;0,0,_xlfn.DAYS(Q59,P59))</f>
        <v>0</v>
      </c>
      <c r="S59" s="3"/>
    </row>
    <row r="60" spans="1:19" ht="150" hidden="1" customHeight="1">
      <c r="A60" s="1" t="str">
        <f>IF(C60&lt;&gt;"",CONCATENATE(DAY(C60),".",MONTH(C60)),"")</f>
        <v/>
      </c>
      <c r="B60" s="7">
        <v>59</v>
      </c>
      <c r="C60" s="6"/>
      <c r="D60" s="3"/>
      <c r="E60" s="3"/>
      <c r="F60" s="3"/>
      <c r="G60" s="3"/>
      <c r="H60" s="3"/>
      <c r="I60" s="3"/>
      <c r="J60" s="3"/>
      <c r="K60" s="3"/>
      <c r="L60" s="3"/>
      <c r="M60" s="3"/>
      <c r="N60" s="3"/>
      <c r="O60" s="3"/>
      <c r="P60" s="5"/>
      <c r="Q60" s="5"/>
      <c r="R60" s="60">
        <f>IF(_xlfn.DAYS(Q60,P60)&lt;0,0,_xlfn.DAYS(Q60,P60))</f>
        <v>0</v>
      </c>
      <c r="S60" s="3"/>
    </row>
    <row r="61" spans="1:19" ht="150" hidden="1" customHeight="1">
      <c r="A61" s="1" t="str">
        <f>IF(C61&lt;&gt;"",CONCATENATE(DAY(C61),".",MONTH(C61)),"")</f>
        <v/>
      </c>
      <c r="B61" s="7">
        <v>60</v>
      </c>
      <c r="C61" s="6"/>
      <c r="D61" s="3"/>
      <c r="E61" s="3"/>
      <c r="F61" s="3"/>
      <c r="G61" s="3"/>
      <c r="H61" s="3"/>
      <c r="I61" s="3"/>
      <c r="J61" s="3"/>
      <c r="K61" s="3"/>
      <c r="L61" s="3"/>
      <c r="M61" s="3"/>
      <c r="N61" s="3"/>
      <c r="O61" s="3"/>
      <c r="P61" s="5"/>
      <c r="Q61" s="5"/>
      <c r="R61" s="60">
        <f>IF(_xlfn.DAYS(Q61,P61)&lt;0,0,_xlfn.DAYS(Q61,P61))</f>
        <v>0</v>
      </c>
      <c r="S61" s="3"/>
    </row>
    <row r="62" spans="1:19" ht="150" hidden="1" customHeight="1">
      <c r="A62" s="1" t="str">
        <f>IF(C62&lt;&gt;"",CONCATENATE(DAY(C62),".",MONTH(C62)),"")</f>
        <v/>
      </c>
      <c r="B62" s="7">
        <v>61</v>
      </c>
      <c r="C62" s="6"/>
      <c r="D62" s="3"/>
      <c r="E62" s="3"/>
      <c r="F62" s="3"/>
      <c r="G62" s="3"/>
      <c r="H62" s="3"/>
      <c r="I62" s="3"/>
      <c r="J62" s="3"/>
      <c r="K62" s="3"/>
      <c r="L62" s="3"/>
      <c r="M62" s="3"/>
      <c r="N62" s="3"/>
      <c r="O62" s="3"/>
      <c r="P62" s="5"/>
      <c r="Q62" s="5"/>
      <c r="R62" s="60">
        <f>IF(_xlfn.DAYS(Q62,P62)&lt;0,0,_xlfn.DAYS(Q62,P62))</f>
        <v>0</v>
      </c>
      <c r="S62" s="3"/>
    </row>
    <row r="63" spans="1:19" ht="150" hidden="1" customHeight="1">
      <c r="A63" s="1" t="str">
        <f>IF(C63&lt;&gt;"",CONCATENATE(DAY(C63),".",MONTH(C63)),"")</f>
        <v/>
      </c>
      <c r="B63" s="7">
        <v>62</v>
      </c>
      <c r="C63" s="6"/>
      <c r="D63" s="3"/>
      <c r="E63" s="3"/>
      <c r="F63" s="3"/>
      <c r="G63" s="3"/>
      <c r="H63" s="3"/>
      <c r="I63" s="3"/>
      <c r="J63" s="3"/>
      <c r="K63" s="3"/>
      <c r="L63" s="3"/>
      <c r="M63" s="3"/>
      <c r="N63" s="3"/>
      <c r="O63" s="3"/>
      <c r="P63" s="5"/>
      <c r="Q63" s="5"/>
      <c r="R63" s="60">
        <f>IF(_xlfn.DAYS(Q63,P63)&lt;0,0,_xlfn.DAYS(Q63,P63))</f>
        <v>0</v>
      </c>
      <c r="S63" s="3"/>
    </row>
    <row r="64" spans="1:19" ht="150" hidden="1" customHeight="1">
      <c r="A64" s="1" t="str">
        <f>IF(C64&lt;&gt;"",CONCATENATE(DAY(C64),".",MONTH(C64)),"")</f>
        <v/>
      </c>
      <c r="B64" s="7">
        <v>63</v>
      </c>
      <c r="C64" s="6"/>
      <c r="D64" s="3"/>
      <c r="E64" s="3"/>
      <c r="F64" s="3"/>
      <c r="G64" s="3"/>
      <c r="H64" s="3"/>
      <c r="I64" s="3"/>
      <c r="J64" s="3"/>
      <c r="K64" s="3"/>
      <c r="L64" s="3"/>
      <c r="M64" s="3"/>
      <c r="N64" s="3"/>
      <c r="O64" s="3"/>
      <c r="P64" s="5"/>
      <c r="Q64" s="5"/>
      <c r="R64" s="60">
        <f>IF(_xlfn.DAYS(Q64,P64)&lt;0,0,_xlfn.DAYS(Q64,P64))</f>
        <v>0</v>
      </c>
      <c r="S64" s="3"/>
    </row>
    <row r="65" spans="1:19" ht="150" hidden="1" customHeight="1">
      <c r="A65" s="1" t="str">
        <f>IF(C65&lt;&gt;"",CONCATENATE(DAY(C65),".",MONTH(C65)),"")</f>
        <v/>
      </c>
      <c r="B65" s="7">
        <v>64</v>
      </c>
      <c r="C65" s="6"/>
      <c r="D65" s="3"/>
      <c r="E65" s="3"/>
      <c r="F65" s="3"/>
      <c r="G65" s="3"/>
      <c r="H65" s="3"/>
      <c r="I65" s="3"/>
      <c r="J65" s="3"/>
      <c r="K65" s="3"/>
      <c r="L65" s="3"/>
      <c r="M65" s="3"/>
      <c r="N65" s="3"/>
      <c r="O65" s="3"/>
      <c r="P65" s="5"/>
      <c r="Q65" s="5"/>
      <c r="R65" s="60">
        <f>IF(_xlfn.DAYS(Q65,P65)&lt;0,0,_xlfn.DAYS(Q65,P65))</f>
        <v>0</v>
      </c>
      <c r="S65" s="3"/>
    </row>
    <row r="66" spans="1:19" ht="150" hidden="1" customHeight="1">
      <c r="A66" s="1" t="str">
        <f>IF(C66&lt;&gt;"",CONCATENATE(DAY(C66),".",MONTH(C66)),"")</f>
        <v/>
      </c>
      <c r="B66" s="7">
        <v>65</v>
      </c>
      <c r="C66" s="6"/>
      <c r="D66" s="3"/>
      <c r="E66" s="3"/>
      <c r="F66" s="3"/>
      <c r="G66" s="3"/>
      <c r="H66" s="3"/>
      <c r="I66" s="3"/>
      <c r="J66" s="3"/>
      <c r="K66" s="3"/>
      <c r="L66" s="3"/>
      <c r="M66" s="3"/>
      <c r="N66" s="3"/>
      <c r="O66" s="3"/>
      <c r="P66" s="5"/>
      <c r="Q66" s="5"/>
      <c r="R66" s="60">
        <f>IF(_xlfn.DAYS(Q66,P66)&lt;0,0,_xlfn.DAYS(Q66,P66))</f>
        <v>0</v>
      </c>
      <c r="S66" s="3"/>
    </row>
    <row r="67" spans="1:19" ht="150" hidden="1" customHeight="1">
      <c r="A67" s="1" t="str">
        <f>IF(C67&lt;&gt;"",CONCATENATE(DAY(C67),".",MONTH(C67)),"")</f>
        <v/>
      </c>
      <c r="B67" s="7">
        <v>66</v>
      </c>
      <c r="C67" s="6"/>
      <c r="D67" s="3"/>
      <c r="E67" s="3"/>
      <c r="F67" s="3"/>
      <c r="G67" s="3"/>
      <c r="H67" s="3"/>
      <c r="I67" s="3"/>
      <c r="J67" s="3"/>
      <c r="K67" s="3"/>
      <c r="L67" s="3"/>
      <c r="M67" s="3"/>
      <c r="N67" s="3"/>
      <c r="O67" s="3"/>
      <c r="P67" s="5"/>
      <c r="Q67" s="5"/>
      <c r="R67" s="60">
        <f>IF(_xlfn.DAYS(Q67,P67)&lt;0,0,_xlfn.DAYS(Q67,P67))</f>
        <v>0</v>
      </c>
      <c r="S67" s="3"/>
    </row>
    <row r="68" spans="1:19" ht="150" hidden="1" customHeight="1">
      <c r="A68" s="1" t="str">
        <f>IF(C68&lt;&gt;"",CONCATENATE(DAY(C68),".",MONTH(C68)),"")</f>
        <v/>
      </c>
      <c r="B68" s="7">
        <v>67</v>
      </c>
      <c r="C68" s="6"/>
      <c r="D68" s="3"/>
      <c r="E68" s="3"/>
      <c r="F68" s="3"/>
      <c r="G68" s="3"/>
      <c r="H68" s="3"/>
      <c r="I68" s="3"/>
      <c r="J68" s="3"/>
      <c r="K68" s="3"/>
      <c r="L68" s="3"/>
      <c r="M68" s="3"/>
      <c r="N68" s="3"/>
      <c r="O68" s="3"/>
      <c r="P68" s="5"/>
      <c r="Q68" s="5"/>
      <c r="R68" s="60">
        <f>IF(_xlfn.DAYS(Q68,P68)&lt;0,0,_xlfn.DAYS(Q68,P68))</f>
        <v>0</v>
      </c>
      <c r="S68" s="3"/>
    </row>
    <row r="69" spans="1:19" ht="150" hidden="1" customHeight="1">
      <c r="A69" s="1" t="str">
        <f>IF(C69&lt;&gt;"",CONCATENATE(DAY(C69),".",MONTH(C69)),"")</f>
        <v/>
      </c>
      <c r="B69" s="7">
        <v>68</v>
      </c>
      <c r="C69" s="6"/>
      <c r="D69" s="3"/>
      <c r="E69" s="3"/>
      <c r="F69" s="3"/>
      <c r="G69" s="3"/>
      <c r="H69" s="3"/>
      <c r="I69" s="3"/>
      <c r="J69" s="3"/>
      <c r="K69" s="3"/>
      <c r="L69" s="3"/>
      <c r="M69" s="3"/>
      <c r="N69" s="3"/>
      <c r="O69" s="3"/>
      <c r="P69" s="5"/>
      <c r="Q69" s="5"/>
      <c r="R69" s="60">
        <f>IF(_xlfn.DAYS(Q69,P69)&lt;0,0,_xlfn.DAYS(Q69,P69))</f>
        <v>0</v>
      </c>
      <c r="S69" s="3"/>
    </row>
    <row r="70" spans="1:19" ht="150" hidden="1" customHeight="1">
      <c r="A70" s="1" t="str">
        <f>IF(C70&lt;&gt;"",CONCATENATE(DAY(C70),".",MONTH(C70)),"")</f>
        <v/>
      </c>
      <c r="B70" s="7">
        <v>69</v>
      </c>
      <c r="C70" s="6"/>
      <c r="D70" s="3"/>
      <c r="E70" s="3"/>
      <c r="F70" s="3"/>
      <c r="G70" s="3"/>
      <c r="H70" s="3"/>
      <c r="I70" s="3"/>
      <c r="J70" s="3"/>
      <c r="K70" s="3"/>
      <c r="L70" s="3"/>
      <c r="M70" s="3"/>
      <c r="N70" s="3"/>
      <c r="O70" s="3"/>
      <c r="P70" s="5"/>
      <c r="Q70" s="5"/>
      <c r="R70" s="60">
        <f>IF(_xlfn.DAYS(Q70,P70)&lt;0,0,_xlfn.DAYS(Q70,P70))</f>
        <v>0</v>
      </c>
      <c r="S70" s="3"/>
    </row>
    <row r="71" spans="1:19" ht="150" hidden="1" customHeight="1">
      <c r="A71" s="1" t="str">
        <f>IF(C71&lt;&gt;"",CONCATENATE(DAY(C71),".",MONTH(C71)),"")</f>
        <v/>
      </c>
      <c r="B71" s="7">
        <v>70</v>
      </c>
      <c r="C71" s="6"/>
      <c r="D71" s="3"/>
      <c r="E71" s="3"/>
      <c r="F71" s="3"/>
      <c r="G71" s="3"/>
      <c r="H71" s="3"/>
      <c r="I71" s="3"/>
      <c r="J71" s="3"/>
      <c r="K71" s="3"/>
      <c r="L71" s="3"/>
      <c r="M71" s="3"/>
      <c r="N71" s="3"/>
      <c r="O71" s="3"/>
      <c r="P71" s="5"/>
      <c r="Q71" s="5"/>
      <c r="R71" s="60">
        <f>IF(_xlfn.DAYS(Q71,P71)&lt;0,0,_xlfn.DAYS(Q71,P71))</f>
        <v>0</v>
      </c>
      <c r="S71" s="3"/>
    </row>
    <row r="72" spans="1:19" ht="150" hidden="1" customHeight="1">
      <c r="A72" s="1" t="str">
        <f>IF(C72&lt;&gt;"",CONCATENATE(DAY(C72),".",MONTH(C72)),"")</f>
        <v/>
      </c>
      <c r="B72" s="7">
        <v>71</v>
      </c>
      <c r="C72" s="6"/>
      <c r="D72" s="3"/>
      <c r="E72" s="3"/>
      <c r="F72" s="3"/>
      <c r="G72" s="3"/>
      <c r="H72" s="3"/>
      <c r="I72" s="3"/>
      <c r="J72" s="3"/>
      <c r="K72" s="3"/>
      <c r="L72" s="3"/>
      <c r="M72" s="3"/>
      <c r="N72" s="3"/>
      <c r="O72" s="3"/>
      <c r="P72" s="5"/>
      <c r="Q72" s="5"/>
      <c r="R72" s="60">
        <f>IF(_xlfn.DAYS(Q72,P72)&lt;0,0,_xlfn.DAYS(Q72,P72))</f>
        <v>0</v>
      </c>
      <c r="S72" s="3"/>
    </row>
    <row r="73" spans="1:19" ht="150" hidden="1" customHeight="1">
      <c r="A73" s="1" t="str">
        <f>IF(C73&lt;&gt;"",CONCATENATE(DAY(C73),".",MONTH(C73)),"")</f>
        <v/>
      </c>
      <c r="B73" s="7">
        <v>72</v>
      </c>
      <c r="C73" s="6"/>
      <c r="D73" s="3"/>
      <c r="E73" s="3"/>
      <c r="F73" s="3"/>
      <c r="G73" s="3"/>
      <c r="H73" s="3"/>
      <c r="I73" s="3"/>
      <c r="J73" s="3"/>
      <c r="K73" s="3"/>
      <c r="L73" s="3"/>
      <c r="M73" s="3"/>
      <c r="N73" s="3"/>
      <c r="O73" s="3"/>
      <c r="P73" s="5"/>
      <c r="Q73" s="5"/>
      <c r="R73" s="60">
        <f>IF(_xlfn.DAYS(Q73,P73)&lt;0,0,_xlfn.DAYS(Q73,P73))</f>
        <v>0</v>
      </c>
      <c r="S73" s="3"/>
    </row>
    <row r="74" spans="1:19" ht="150" hidden="1" customHeight="1">
      <c r="A74" s="1" t="str">
        <f>IF(C74&lt;&gt;"",CONCATENATE(DAY(C74),".",MONTH(C74)),"")</f>
        <v/>
      </c>
      <c r="B74" s="7">
        <v>73</v>
      </c>
      <c r="C74" s="6"/>
      <c r="D74" s="3"/>
      <c r="E74" s="3"/>
      <c r="F74" s="3"/>
      <c r="G74" s="3"/>
      <c r="H74" s="3"/>
      <c r="I74" s="3"/>
      <c r="J74" s="3"/>
      <c r="K74" s="3"/>
      <c r="L74" s="3"/>
      <c r="M74" s="3"/>
      <c r="N74" s="3"/>
      <c r="O74" s="3"/>
      <c r="P74" s="5"/>
      <c r="Q74" s="5"/>
      <c r="R74" s="60">
        <f>IF(_xlfn.DAYS(Q74,P74)&lt;0,0,_xlfn.DAYS(Q74,P74))</f>
        <v>0</v>
      </c>
      <c r="S74" s="3"/>
    </row>
    <row r="75" spans="1:19" ht="150" hidden="1" customHeight="1">
      <c r="B75" s="7">
        <v>74</v>
      </c>
      <c r="C75" s="6"/>
      <c r="D75" s="3"/>
      <c r="E75" s="3"/>
      <c r="F75" s="3"/>
      <c r="G75" s="3"/>
      <c r="H75" s="3"/>
      <c r="I75" s="3"/>
      <c r="J75" s="3"/>
      <c r="K75" s="3"/>
      <c r="L75" s="3"/>
      <c r="M75" s="3"/>
      <c r="N75" s="3"/>
      <c r="O75" s="3"/>
      <c r="P75" s="5"/>
      <c r="Q75" s="5"/>
      <c r="R75" s="60">
        <f>IF(_xlfn.DAYS(Q75,P75)&lt;0,0,_xlfn.DAYS(Q75,P75))</f>
        <v>0</v>
      </c>
      <c r="S75" s="3"/>
    </row>
    <row r="76" spans="1:19" ht="150" hidden="1" customHeight="1">
      <c r="B76" s="7">
        <v>75</v>
      </c>
      <c r="C76" s="6"/>
      <c r="D76" s="3"/>
      <c r="E76" s="3"/>
      <c r="F76" s="3"/>
      <c r="G76" s="3"/>
      <c r="H76" s="3"/>
      <c r="I76" s="3"/>
      <c r="J76" s="3"/>
      <c r="K76" s="3"/>
      <c r="L76" s="3"/>
      <c r="M76" s="3"/>
      <c r="N76" s="3"/>
      <c r="O76" s="3"/>
      <c r="P76" s="5"/>
      <c r="Q76" s="5"/>
      <c r="R76" s="60">
        <f>IF(_xlfn.DAYS(Q76,P76)&lt;0,0,_xlfn.DAYS(Q76,P76))</f>
        <v>0</v>
      </c>
      <c r="S76" s="3"/>
    </row>
    <row r="77" spans="1:19" ht="150" hidden="1" customHeight="1">
      <c r="B77" s="7">
        <v>76</v>
      </c>
      <c r="C77" s="6"/>
      <c r="D77" s="3"/>
      <c r="E77" s="3"/>
      <c r="F77" s="3"/>
      <c r="G77" s="3"/>
      <c r="H77" s="3"/>
      <c r="I77" s="3"/>
      <c r="J77" s="3"/>
      <c r="K77" s="3"/>
      <c r="L77" s="3"/>
      <c r="M77" s="3"/>
      <c r="N77" s="3"/>
      <c r="O77" s="3"/>
      <c r="P77" s="5"/>
      <c r="Q77" s="5"/>
      <c r="R77" s="60">
        <f>IF(_xlfn.DAYS(Q77,P77)&lt;0,0,_xlfn.DAYS(Q77,P77))</f>
        <v>0</v>
      </c>
      <c r="S77" s="3"/>
    </row>
    <row r="78" spans="1:19" ht="150" hidden="1" customHeight="1">
      <c r="B78" s="7">
        <v>77</v>
      </c>
      <c r="C78" s="6"/>
      <c r="D78" s="3"/>
      <c r="E78" s="3"/>
      <c r="F78" s="3"/>
      <c r="G78" s="3"/>
      <c r="H78" s="3"/>
      <c r="I78" s="3"/>
      <c r="J78" s="3"/>
      <c r="K78" s="3"/>
      <c r="L78" s="3"/>
      <c r="M78" s="3"/>
      <c r="N78" s="3"/>
      <c r="O78" s="3"/>
      <c r="P78" s="5"/>
      <c r="Q78" s="5"/>
      <c r="R78" s="60">
        <f>IF(_xlfn.DAYS(Q78,P78)&lt;0,0,_xlfn.DAYS(Q78,P78))</f>
        <v>0</v>
      </c>
      <c r="S78" s="3"/>
    </row>
    <row r="79" spans="1:19" ht="150" hidden="1" customHeight="1">
      <c r="B79" s="7">
        <v>78</v>
      </c>
      <c r="C79" s="6"/>
      <c r="D79" s="3"/>
      <c r="E79" s="3"/>
      <c r="F79" s="3"/>
      <c r="G79" s="3"/>
      <c r="H79" s="3"/>
      <c r="I79" s="3"/>
      <c r="J79" s="3"/>
      <c r="K79" s="3"/>
      <c r="L79" s="3"/>
      <c r="M79" s="3"/>
      <c r="N79" s="3"/>
      <c r="O79" s="3"/>
      <c r="P79" s="5"/>
      <c r="Q79" s="5"/>
      <c r="R79" s="60">
        <f>IF(_xlfn.DAYS(Q79,P79)&lt;0,0,_xlfn.DAYS(Q79,P79))</f>
        <v>0</v>
      </c>
      <c r="S79" s="3"/>
    </row>
    <row r="80" spans="1:19" ht="150" hidden="1" customHeight="1">
      <c r="B80" s="7">
        <v>79</v>
      </c>
      <c r="C80" s="6"/>
      <c r="D80" s="3"/>
      <c r="E80" s="3"/>
      <c r="F80" s="3"/>
      <c r="G80" s="3"/>
      <c r="H80" s="3"/>
      <c r="I80" s="3"/>
      <c r="J80" s="3"/>
      <c r="K80" s="3"/>
      <c r="L80" s="3"/>
      <c r="M80" s="3"/>
      <c r="N80" s="3"/>
      <c r="O80" s="3"/>
      <c r="P80" s="5"/>
      <c r="Q80" s="5"/>
      <c r="R80" s="60">
        <f>IF(_xlfn.DAYS(Q80,P80)&lt;0,0,_xlfn.DAYS(Q80,P80))</f>
        <v>0</v>
      </c>
      <c r="S80" s="3"/>
    </row>
    <row r="81" spans="2:19" ht="150" hidden="1" customHeight="1">
      <c r="B81" s="7">
        <v>80</v>
      </c>
      <c r="C81" s="6"/>
      <c r="D81" s="3"/>
      <c r="E81" s="3"/>
      <c r="F81" s="3"/>
      <c r="G81" s="3"/>
      <c r="H81" s="3"/>
      <c r="I81" s="3"/>
      <c r="J81" s="3"/>
      <c r="K81" s="3"/>
      <c r="L81" s="3"/>
      <c r="M81" s="3"/>
      <c r="N81" s="3"/>
      <c r="O81" s="3"/>
      <c r="P81" s="5"/>
      <c r="Q81" s="5"/>
      <c r="R81" s="60">
        <f>IF(_xlfn.DAYS(Q81,P81)&lt;0,0,_xlfn.DAYS(Q81,P81))</f>
        <v>0</v>
      </c>
      <c r="S81" s="3"/>
    </row>
    <row r="82" spans="2:19" ht="150" hidden="1" customHeight="1">
      <c r="B82" s="7">
        <v>81</v>
      </c>
      <c r="C82" s="6"/>
      <c r="D82" s="3"/>
      <c r="E82" s="3"/>
      <c r="F82" s="3"/>
      <c r="G82" s="3"/>
      <c r="H82" s="3"/>
      <c r="I82" s="3"/>
      <c r="J82" s="3"/>
      <c r="K82" s="3"/>
      <c r="L82" s="3"/>
      <c r="M82" s="3"/>
      <c r="N82" s="3"/>
      <c r="O82" s="3"/>
      <c r="P82" s="5"/>
      <c r="Q82" s="5"/>
      <c r="R82" s="60">
        <f>IF(_xlfn.DAYS(Q82,P82)&lt;0,0,_xlfn.DAYS(Q82,P82))</f>
        <v>0</v>
      </c>
      <c r="S82" s="3"/>
    </row>
    <row r="83" spans="2:19" ht="150" hidden="1" customHeight="1">
      <c r="B83" s="7">
        <v>82</v>
      </c>
      <c r="C83" s="6"/>
      <c r="D83" s="3"/>
      <c r="E83" s="3"/>
      <c r="F83" s="3"/>
      <c r="G83" s="3"/>
      <c r="H83" s="3"/>
      <c r="I83" s="3"/>
      <c r="J83" s="3"/>
      <c r="K83" s="3"/>
      <c r="L83" s="3"/>
      <c r="M83" s="3"/>
      <c r="N83" s="3"/>
      <c r="O83" s="3"/>
      <c r="P83" s="5"/>
      <c r="Q83" s="5"/>
      <c r="R83" s="60">
        <f>IF(_xlfn.DAYS(Q83,P83)&lt;0,0,_xlfn.DAYS(Q83,P83))</f>
        <v>0</v>
      </c>
      <c r="S83" s="3"/>
    </row>
    <row r="84" spans="2:19" ht="150" hidden="1" customHeight="1">
      <c r="B84" s="7">
        <v>83</v>
      </c>
      <c r="C84" s="6"/>
      <c r="D84" s="3"/>
      <c r="E84" s="3"/>
      <c r="F84" s="3"/>
      <c r="G84" s="3"/>
      <c r="H84" s="3"/>
      <c r="I84" s="3"/>
      <c r="J84" s="3"/>
      <c r="K84" s="3"/>
      <c r="L84" s="3"/>
      <c r="M84" s="3"/>
      <c r="N84" s="3"/>
      <c r="O84" s="3"/>
      <c r="P84" s="5"/>
      <c r="Q84" s="5"/>
      <c r="R84" s="60">
        <f>IF(_xlfn.DAYS(Q84,P84)&lt;0,0,_xlfn.DAYS(Q84,P84))</f>
        <v>0</v>
      </c>
      <c r="S84" s="3"/>
    </row>
    <row r="85" spans="2:19" ht="150" hidden="1" customHeight="1">
      <c r="B85" s="7">
        <v>84</v>
      </c>
      <c r="C85" s="6"/>
      <c r="D85" s="3"/>
      <c r="E85" s="3"/>
      <c r="F85" s="3"/>
      <c r="G85" s="3"/>
      <c r="H85" s="3"/>
      <c r="I85" s="3"/>
      <c r="J85" s="3"/>
      <c r="K85" s="3"/>
      <c r="L85" s="3"/>
      <c r="M85" s="3"/>
      <c r="N85" s="3"/>
      <c r="O85" s="3"/>
      <c r="P85" s="5"/>
      <c r="Q85" s="5"/>
      <c r="R85" s="60">
        <f>IF(_xlfn.DAYS(Q85,P85)&lt;0,0,_xlfn.DAYS(Q85,P85))</f>
        <v>0</v>
      </c>
      <c r="S85" s="3"/>
    </row>
    <row r="86" spans="2:19" ht="150" hidden="1" customHeight="1">
      <c r="B86" s="7">
        <v>85</v>
      </c>
      <c r="C86" s="6"/>
      <c r="D86" s="3"/>
      <c r="E86" s="3"/>
      <c r="F86" s="3"/>
      <c r="G86" s="3"/>
      <c r="H86" s="3"/>
      <c r="I86" s="3"/>
      <c r="J86" s="3"/>
      <c r="K86" s="3"/>
      <c r="L86" s="3"/>
      <c r="M86" s="3"/>
      <c r="N86" s="3"/>
      <c r="O86" s="3"/>
      <c r="P86" s="5"/>
      <c r="Q86" s="5"/>
      <c r="R86" s="60">
        <f>IF(_xlfn.DAYS(Q86,P86)&lt;0,0,_xlfn.DAYS(Q86,P86))</f>
        <v>0</v>
      </c>
      <c r="S86" s="3"/>
    </row>
    <row r="87" spans="2:19" ht="150" hidden="1" customHeight="1">
      <c r="B87" s="7">
        <v>86</v>
      </c>
      <c r="C87" s="6"/>
      <c r="D87" s="3"/>
      <c r="E87" s="3"/>
      <c r="F87" s="3"/>
      <c r="G87" s="3"/>
      <c r="H87" s="3"/>
      <c r="I87" s="3"/>
      <c r="J87" s="3"/>
      <c r="K87" s="3"/>
      <c r="L87" s="3"/>
      <c r="M87" s="3"/>
      <c r="N87" s="3"/>
      <c r="O87" s="3"/>
      <c r="P87" s="5"/>
      <c r="Q87" s="5"/>
      <c r="R87" s="60">
        <f>IF(_xlfn.DAYS(Q87,P87)&lt;0,0,_xlfn.DAYS(Q87,P87))</f>
        <v>0</v>
      </c>
      <c r="S87" s="3"/>
    </row>
    <row r="88" spans="2:19" ht="150" hidden="1" customHeight="1">
      <c r="B88" s="7">
        <v>87</v>
      </c>
      <c r="C88" s="6"/>
      <c r="D88" s="3"/>
      <c r="E88" s="3"/>
      <c r="F88" s="3"/>
      <c r="G88" s="3"/>
      <c r="H88" s="3"/>
      <c r="I88" s="3"/>
      <c r="J88" s="3"/>
      <c r="K88" s="3"/>
      <c r="L88" s="3"/>
      <c r="M88" s="3"/>
      <c r="N88" s="3"/>
      <c r="O88" s="3"/>
      <c r="P88" s="5"/>
      <c r="Q88" s="5"/>
      <c r="R88" s="60">
        <f>IF(_xlfn.DAYS(Q88,P88)&lt;0,0,_xlfn.DAYS(Q88,P88))</f>
        <v>0</v>
      </c>
      <c r="S88" s="3"/>
    </row>
    <row r="89" spans="2:19" ht="150" hidden="1" customHeight="1">
      <c r="B89" s="7">
        <v>88</v>
      </c>
      <c r="C89" s="6"/>
      <c r="D89" s="3"/>
      <c r="E89" s="3"/>
      <c r="F89" s="3"/>
      <c r="G89" s="3"/>
      <c r="H89" s="3"/>
      <c r="I89" s="3"/>
      <c r="J89" s="3"/>
      <c r="K89" s="3"/>
      <c r="L89" s="3"/>
      <c r="M89" s="3"/>
      <c r="N89" s="3"/>
      <c r="O89" s="3"/>
      <c r="P89" s="5"/>
      <c r="Q89" s="5"/>
      <c r="R89" s="60">
        <f>IF(_xlfn.DAYS(Q89,P89)&lt;0,0,_xlfn.DAYS(Q89,P89))</f>
        <v>0</v>
      </c>
      <c r="S89" s="3"/>
    </row>
    <row r="90" spans="2:19" ht="150" hidden="1" customHeight="1">
      <c r="B90" s="7">
        <v>89</v>
      </c>
      <c r="C90" s="6"/>
      <c r="D90" s="3"/>
      <c r="E90" s="3"/>
      <c r="F90" s="3"/>
      <c r="G90" s="3"/>
      <c r="H90" s="3"/>
      <c r="I90" s="3"/>
      <c r="J90" s="3"/>
      <c r="K90" s="3"/>
      <c r="L90" s="3"/>
      <c r="M90" s="3"/>
      <c r="N90" s="3"/>
      <c r="O90" s="3"/>
      <c r="P90" s="5"/>
      <c r="Q90" s="5"/>
      <c r="R90" s="60">
        <f>IF(_xlfn.DAYS(Q90,P90)&lt;0,0,_xlfn.DAYS(Q90,P90))</f>
        <v>0</v>
      </c>
      <c r="S90" s="3"/>
    </row>
    <row r="91" spans="2:19" ht="150" hidden="1" customHeight="1">
      <c r="B91" s="7">
        <v>90</v>
      </c>
      <c r="C91" s="6"/>
      <c r="D91" s="3"/>
      <c r="E91" s="3"/>
      <c r="F91" s="3"/>
      <c r="G91" s="3"/>
      <c r="H91" s="3"/>
      <c r="I91" s="3"/>
      <c r="J91" s="3"/>
      <c r="K91" s="3"/>
      <c r="L91" s="3"/>
      <c r="M91" s="3"/>
      <c r="N91" s="3"/>
      <c r="O91" s="3"/>
      <c r="P91" s="5"/>
      <c r="Q91" s="5"/>
      <c r="R91" s="60">
        <f>IF(_xlfn.DAYS(Q91,P91)&lt;0,0,_xlfn.DAYS(Q91,P91))</f>
        <v>0</v>
      </c>
      <c r="S91" s="3"/>
    </row>
    <row r="92" spans="2:19" ht="150" hidden="1" customHeight="1">
      <c r="B92" s="7">
        <v>91</v>
      </c>
      <c r="C92" s="6"/>
      <c r="D92" s="3"/>
      <c r="E92" s="3"/>
      <c r="F92" s="3"/>
      <c r="G92" s="3"/>
      <c r="H92" s="3"/>
      <c r="I92" s="3"/>
      <c r="J92" s="3"/>
      <c r="K92" s="3"/>
      <c r="L92" s="3"/>
      <c r="M92" s="3"/>
      <c r="N92" s="3"/>
      <c r="O92" s="3"/>
      <c r="P92" s="5"/>
      <c r="Q92" s="5"/>
      <c r="R92" s="60">
        <f>IF(_xlfn.DAYS(Q92,P92)&lt;0,0,_xlfn.DAYS(Q92,P92))</f>
        <v>0</v>
      </c>
      <c r="S92" s="3"/>
    </row>
    <row r="93" spans="2:19" ht="150" hidden="1" customHeight="1">
      <c r="B93" s="7">
        <v>92</v>
      </c>
      <c r="C93" s="6"/>
      <c r="D93" s="3"/>
      <c r="E93" s="3"/>
      <c r="F93" s="3"/>
      <c r="G93" s="3"/>
      <c r="H93" s="3"/>
      <c r="I93" s="3"/>
      <c r="J93" s="3"/>
      <c r="K93" s="3"/>
      <c r="L93" s="3"/>
      <c r="M93" s="3"/>
      <c r="N93" s="3"/>
      <c r="O93" s="3"/>
      <c r="P93" s="5"/>
      <c r="Q93" s="5"/>
      <c r="R93" s="60">
        <f>IF(_xlfn.DAYS(Q93,P93)&lt;0,0,_xlfn.DAYS(Q93,P93))</f>
        <v>0</v>
      </c>
      <c r="S93" s="3"/>
    </row>
    <row r="94" spans="2:19" ht="150" hidden="1" customHeight="1">
      <c r="B94" s="7">
        <v>93</v>
      </c>
      <c r="C94" s="6"/>
      <c r="D94" s="3"/>
      <c r="E94" s="3"/>
      <c r="F94" s="3"/>
      <c r="G94" s="3"/>
      <c r="H94" s="3"/>
      <c r="I94" s="3"/>
      <c r="J94" s="3"/>
      <c r="K94" s="3"/>
      <c r="L94" s="3"/>
      <c r="M94" s="3"/>
      <c r="N94" s="3"/>
      <c r="O94" s="3"/>
      <c r="P94" s="5"/>
      <c r="Q94" s="5"/>
      <c r="R94" s="60">
        <f>IF(_xlfn.DAYS(Q94,P94)&lt;0,0,_xlfn.DAYS(Q94,P94))</f>
        <v>0</v>
      </c>
      <c r="S94" s="3"/>
    </row>
    <row r="95" spans="2:19" ht="150" hidden="1" customHeight="1">
      <c r="B95" s="7">
        <v>94</v>
      </c>
      <c r="C95" s="6"/>
      <c r="D95" s="3"/>
      <c r="E95" s="3"/>
      <c r="F95" s="3"/>
      <c r="G95" s="3"/>
      <c r="H95" s="3"/>
      <c r="I95" s="3"/>
      <c r="J95" s="3"/>
      <c r="K95" s="3"/>
      <c r="L95" s="3"/>
      <c r="M95" s="3"/>
      <c r="N95" s="3"/>
      <c r="O95" s="3"/>
      <c r="P95" s="5"/>
      <c r="Q95" s="5"/>
      <c r="R95" s="60">
        <f>IF(_xlfn.DAYS(Q95,P95)&lt;0,0,_xlfn.DAYS(Q95,P95))</f>
        <v>0</v>
      </c>
      <c r="S95" s="3"/>
    </row>
    <row r="96" spans="2:19" ht="150" hidden="1" customHeight="1">
      <c r="B96" s="7">
        <v>95</v>
      </c>
      <c r="C96" s="6"/>
      <c r="D96" s="3"/>
      <c r="E96" s="3"/>
      <c r="F96" s="3"/>
      <c r="G96" s="3"/>
      <c r="H96" s="3"/>
      <c r="I96" s="3"/>
      <c r="J96" s="3"/>
      <c r="K96" s="3"/>
      <c r="L96" s="3"/>
      <c r="M96" s="3"/>
      <c r="N96" s="3"/>
      <c r="O96" s="3"/>
      <c r="P96" s="5"/>
      <c r="Q96" s="5"/>
      <c r="R96" s="60">
        <f>IF(_xlfn.DAYS(Q96,P96)&lt;0,0,_xlfn.DAYS(Q96,P96))</f>
        <v>0</v>
      </c>
      <c r="S96" s="3"/>
    </row>
    <row r="97" spans="2:19" ht="150" hidden="1" customHeight="1">
      <c r="B97" s="7">
        <v>96</v>
      </c>
      <c r="C97" s="6"/>
      <c r="D97" s="3"/>
      <c r="E97" s="3"/>
      <c r="F97" s="3"/>
      <c r="G97" s="3"/>
      <c r="H97" s="3"/>
      <c r="I97" s="3"/>
      <c r="J97" s="3"/>
      <c r="K97" s="3"/>
      <c r="L97" s="3"/>
      <c r="M97" s="3"/>
      <c r="N97" s="3"/>
      <c r="O97" s="3"/>
      <c r="P97" s="5"/>
      <c r="Q97" s="5"/>
      <c r="R97" s="60">
        <f>IF(_xlfn.DAYS(Q97,P97)&lt;0,0,_xlfn.DAYS(Q97,P97))</f>
        <v>0</v>
      </c>
      <c r="S97" s="3"/>
    </row>
    <row r="98" spans="2:19" ht="150" hidden="1" customHeight="1">
      <c r="B98" s="7">
        <v>97</v>
      </c>
      <c r="C98" s="6"/>
      <c r="D98" s="3"/>
      <c r="E98" s="3"/>
      <c r="F98" s="3"/>
      <c r="G98" s="3"/>
      <c r="H98" s="3"/>
      <c r="I98" s="3"/>
      <c r="J98" s="3"/>
      <c r="K98" s="3"/>
      <c r="L98" s="3"/>
      <c r="M98" s="3"/>
      <c r="N98" s="3"/>
      <c r="O98" s="3"/>
      <c r="P98" s="5"/>
      <c r="Q98" s="5"/>
      <c r="R98" s="60">
        <f>IF(_xlfn.DAYS(Q98,P98)&lt;0,0,_xlfn.DAYS(Q98,P98))</f>
        <v>0</v>
      </c>
      <c r="S98" s="3"/>
    </row>
    <row r="99" spans="2:19" ht="150" hidden="1" customHeight="1">
      <c r="B99" s="7">
        <v>98</v>
      </c>
      <c r="C99" s="6"/>
      <c r="D99" s="3"/>
      <c r="E99" s="3"/>
      <c r="F99" s="3"/>
      <c r="G99" s="3"/>
      <c r="H99" s="3"/>
      <c r="I99" s="3"/>
      <c r="J99" s="3"/>
      <c r="K99" s="3"/>
      <c r="L99" s="3"/>
      <c r="M99" s="3"/>
      <c r="N99" s="3"/>
      <c r="O99" s="3"/>
      <c r="P99" s="5"/>
      <c r="Q99" s="5"/>
      <c r="R99" s="60">
        <f>IF(_xlfn.DAYS(Q99,P99)&lt;0,0,_xlfn.DAYS(Q99,P99))</f>
        <v>0</v>
      </c>
      <c r="S99" s="3"/>
    </row>
    <row r="100" spans="2:19" ht="150" hidden="1" customHeight="1">
      <c r="B100" s="7">
        <v>99</v>
      </c>
      <c r="C100" s="6"/>
      <c r="D100" s="3"/>
      <c r="E100" s="3"/>
      <c r="F100" s="3"/>
      <c r="G100" s="3"/>
      <c r="H100" s="3"/>
      <c r="I100" s="3"/>
      <c r="J100" s="3"/>
      <c r="K100" s="3"/>
      <c r="L100" s="3"/>
      <c r="M100" s="3"/>
      <c r="N100" s="3"/>
      <c r="O100" s="3"/>
      <c r="P100" s="5"/>
      <c r="Q100" s="5"/>
      <c r="R100" s="60">
        <f>IF(_xlfn.DAYS(Q100,P100)&lt;0,0,_xlfn.DAYS(Q100,P100))</f>
        <v>0</v>
      </c>
      <c r="S100" s="3"/>
    </row>
    <row r="101" spans="2:19" ht="150" hidden="1" customHeight="1">
      <c r="B101" s="7">
        <v>100</v>
      </c>
      <c r="C101" s="6"/>
      <c r="D101" s="3"/>
      <c r="E101" s="3"/>
      <c r="F101" s="3"/>
      <c r="G101" s="3"/>
      <c r="H101" s="3"/>
      <c r="I101" s="3"/>
      <c r="J101" s="3"/>
      <c r="K101" s="3"/>
      <c r="L101" s="3"/>
      <c r="M101" s="3"/>
      <c r="N101" s="3"/>
      <c r="O101" s="3"/>
      <c r="P101" s="5"/>
      <c r="Q101" s="5"/>
      <c r="R101" s="60">
        <f>IF(_xlfn.DAYS(Q101,P101)&lt;0,0,_xlfn.DAYS(Q101,P101))</f>
        <v>0</v>
      </c>
      <c r="S101" s="3"/>
    </row>
    <row r="102" spans="2:19" ht="150" hidden="1" customHeight="1">
      <c r="B102" s="7">
        <v>101</v>
      </c>
      <c r="C102" s="6"/>
      <c r="D102" s="3"/>
      <c r="E102" s="3"/>
      <c r="F102" s="3"/>
      <c r="G102" s="3"/>
      <c r="H102" s="3"/>
      <c r="I102" s="3"/>
      <c r="J102" s="3"/>
      <c r="K102" s="3"/>
      <c r="L102" s="3"/>
      <c r="M102" s="3"/>
      <c r="N102" s="3"/>
      <c r="O102" s="3"/>
      <c r="P102" s="5"/>
      <c r="Q102" s="5"/>
      <c r="R102" s="60">
        <f>IF(_xlfn.DAYS(Q102,P102)&lt;0,0,_xlfn.DAYS(Q102,P102))</f>
        <v>0</v>
      </c>
      <c r="S102" s="3"/>
    </row>
    <row r="103" spans="2:19" ht="150" hidden="1" customHeight="1">
      <c r="B103" s="7">
        <v>102</v>
      </c>
      <c r="C103" s="6"/>
      <c r="D103" s="3"/>
      <c r="E103" s="3"/>
      <c r="F103" s="3"/>
      <c r="G103" s="3"/>
      <c r="H103" s="3"/>
      <c r="I103" s="3"/>
      <c r="J103" s="3"/>
      <c r="K103" s="3"/>
      <c r="L103" s="3"/>
      <c r="M103" s="3"/>
      <c r="N103" s="3"/>
      <c r="O103" s="3"/>
      <c r="P103" s="5"/>
      <c r="Q103" s="5"/>
      <c r="R103" s="60">
        <f>IF(_xlfn.DAYS(Q103,P103)&lt;0,0,_xlfn.DAYS(Q103,P103))</f>
        <v>0</v>
      </c>
      <c r="S103" s="3"/>
    </row>
    <row r="104" spans="2:19" ht="150" hidden="1" customHeight="1">
      <c r="B104" s="7">
        <v>103</v>
      </c>
      <c r="C104" s="6"/>
      <c r="D104" s="3"/>
      <c r="E104" s="3"/>
      <c r="F104" s="3"/>
      <c r="G104" s="3"/>
      <c r="H104" s="3"/>
      <c r="I104" s="3"/>
      <c r="J104" s="3"/>
      <c r="K104" s="3"/>
      <c r="L104" s="3"/>
      <c r="M104" s="3"/>
      <c r="N104" s="3"/>
      <c r="O104" s="3"/>
      <c r="P104" s="5"/>
      <c r="Q104" s="5"/>
      <c r="R104" s="60">
        <f>IF(_xlfn.DAYS(Q104,P104)&lt;0,0,_xlfn.DAYS(Q104,P104))</f>
        <v>0</v>
      </c>
      <c r="S104" s="3"/>
    </row>
    <row r="105" spans="2:19" ht="150" hidden="1" customHeight="1">
      <c r="B105" s="7">
        <v>104</v>
      </c>
      <c r="C105" s="6"/>
      <c r="D105" s="3"/>
      <c r="E105" s="3"/>
      <c r="F105" s="3"/>
      <c r="G105" s="3"/>
      <c r="H105" s="3"/>
      <c r="I105" s="3"/>
      <c r="J105" s="3"/>
      <c r="K105" s="3"/>
      <c r="L105" s="3"/>
      <c r="M105" s="3"/>
      <c r="N105" s="3"/>
      <c r="O105" s="3"/>
      <c r="P105" s="5"/>
      <c r="Q105" s="5"/>
      <c r="R105" s="60">
        <f>IF(_xlfn.DAYS(Q105,P105)&lt;0,0,_xlfn.DAYS(Q105,P105))</f>
        <v>0</v>
      </c>
      <c r="S105" s="3"/>
    </row>
    <row r="106" spans="2:19" ht="150" hidden="1" customHeight="1">
      <c r="B106" s="7">
        <v>105</v>
      </c>
      <c r="C106" s="6"/>
      <c r="D106" s="3"/>
      <c r="E106" s="3"/>
      <c r="F106" s="3"/>
      <c r="G106" s="3"/>
      <c r="H106" s="3"/>
      <c r="I106" s="3"/>
      <c r="J106" s="3"/>
      <c r="K106" s="3"/>
      <c r="L106" s="3"/>
      <c r="M106" s="3"/>
      <c r="N106" s="3"/>
      <c r="O106" s="3"/>
      <c r="P106" s="5"/>
      <c r="Q106" s="5"/>
      <c r="R106" s="60">
        <f>IF(_xlfn.DAYS(Q106,P106)&lt;0,0,_xlfn.DAYS(Q106,P106))</f>
        <v>0</v>
      </c>
      <c r="S106" s="3"/>
    </row>
    <row r="107" spans="2:19" ht="150" hidden="1" customHeight="1">
      <c r="B107" s="7">
        <v>106</v>
      </c>
      <c r="C107" s="6"/>
      <c r="D107" s="3"/>
      <c r="E107" s="3"/>
      <c r="F107" s="3"/>
      <c r="G107" s="3"/>
      <c r="H107" s="3"/>
      <c r="I107" s="3"/>
      <c r="J107" s="3"/>
      <c r="K107" s="3"/>
      <c r="L107" s="3"/>
      <c r="M107" s="3"/>
      <c r="N107" s="3"/>
      <c r="O107" s="3"/>
      <c r="P107" s="5"/>
      <c r="Q107" s="5"/>
      <c r="R107" s="60">
        <f>IF(_xlfn.DAYS(Q107,P107)&lt;0,0,_xlfn.DAYS(Q107,P107))</f>
        <v>0</v>
      </c>
      <c r="S107" s="3"/>
    </row>
    <row r="108" spans="2:19" ht="150" hidden="1" customHeight="1">
      <c r="B108" s="7">
        <v>107</v>
      </c>
      <c r="C108" s="6"/>
      <c r="D108" s="3"/>
      <c r="E108" s="3"/>
      <c r="F108" s="3"/>
      <c r="G108" s="3"/>
      <c r="H108" s="3"/>
      <c r="I108" s="3"/>
      <c r="J108" s="3"/>
      <c r="K108" s="3"/>
      <c r="L108" s="3"/>
      <c r="M108" s="3"/>
      <c r="N108" s="3"/>
      <c r="O108" s="3"/>
      <c r="P108" s="5"/>
      <c r="Q108" s="5"/>
      <c r="R108" s="60">
        <f>IF(_xlfn.DAYS(Q108,P108)&lt;0,0,_xlfn.DAYS(Q108,P108))</f>
        <v>0</v>
      </c>
      <c r="S108" s="3"/>
    </row>
    <row r="109" spans="2:19" ht="150" hidden="1" customHeight="1">
      <c r="B109" s="7">
        <v>108</v>
      </c>
      <c r="C109" s="6"/>
      <c r="D109" s="3"/>
      <c r="E109" s="3"/>
      <c r="F109" s="3"/>
      <c r="G109" s="3"/>
      <c r="H109" s="3"/>
      <c r="I109" s="3"/>
      <c r="J109" s="3"/>
      <c r="K109" s="3"/>
      <c r="L109" s="3"/>
      <c r="M109" s="3"/>
      <c r="N109" s="3"/>
      <c r="O109" s="3"/>
      <c r="P109" s="5"/>
      <c r="Q109" s="5"/>
      <c r="R109" s="60">
        <f>IF(_xlfn.DAYS(Q109,P109)&lt;0,0,_xlfn.DAYS(Q109,P109))</f>
        <v>0</v>
      </c>
      <c r="S109" s="3"/>
    </row>
    <row r="110" spans="2:19" ht="150" hidden="1" customHeight="1">
      <c r="B110" s="7">
        <v>109</v>
      </c>
      <c r="C110" s="6"/>
      <c r="D110" s="3"/>
      <c r="E110" s="3"/>
      <c r="F110" s="3"/>
      <c r="G110" s="3"/>
      <c r="H110" s="3"/>
      <c r="I110" s="3"/>
      <c r="J110" s="3"/>
      <c r="K110" s="3"/>
      <c r="L110" s="3"/>
      <c r="M110" s="3"/>
      <c r="N110" s="3"/>
      <c r="O110" s="3"/>
      <c r="P110" s="5"/>
      <c r="Q110" s="5"/>
      <c r="R110" s="60">
        <f>IF(_xlfn.DAYS(Q110,P110)&lt;0,0,_xlfn.DAYS(Q110,P110))</f>
        <v>0</v>
      </c>
      <c r="S110" s="3"/>
    </row>
    <row r="111" spans="2:19" ht="150" hidden="1" customHeight="1">
      <c r="B111" s="7">
        <v>110</v>
      </c>
      <c r="C111" s="6"/>
      <c r="D111" s="3"/>
      <c r="E111" s="3"/>
      <c r="F111" s="3"/>
      <c r="G111" s="3"/>
      <c r="H111" s="3"/>
      <c r="I111" s="3"/>
      <c r="J111" s="3"/>
      <c r="K111" s="3"/>
      <c r="L111" s="3"/>
      <c r="M111" s="3"/>
      <c r="N111" s="3"/>
      <c r="O111" s="3"/>
      <c r="P111" s="5"/>
      <c r="Q111" s="5"/>
      <c r="R111" s="60">
        <f>IF(_xlfn.DAYS(Q111,P111)&lt;0,0,_xlfn.DAYS(Q111,P111))</f>
        <v>0</v>
      </c>
      <c r="S111" s="3"/>
    </row>
    <row r="112" spans="2:19" ht="150" hidden="1" customHeight="1">
      <c r="B112" s="7">
        <v>111</v>
      </c>
      <c r="C112" s="6"/>
      <c r="D112" s="3"/>
      <c r="E112" s="3"/>
      <c r="F112" s="3"/>
      <c r="G112" s="3"/>
      <c r="H112" s="3"/>
      <c r="I112" s="3"/>
      <c r="J112" s="3"/>
      <c r="K112" s="3"/>
      <c r="L112" s="3"/>
      <c r="M112" s="3"/>
      <c r="N112" s="3"/>
      <c r="O112" s="3"/>
      <c r="P112" s="5"/>
      <c r="Q112" s="5"/>
      <c r="R112" s="60">
        <f>IF(_xlfn.DAYS(Q112,P112)&lt;0,0,_xlfn.DAYS(Q112,P112))</f>
        <v>0</v>
      </c>
      <c r="S112" s="3"/>
    </row>
    <row r="113" spans="2:19" ht="150" hidden="1" customHeight="1">
      <c r="B113" s="7">
        <v>112</v>
      </c>
      <c r="C113" s="6"/>
      <c r="D113" s="3"/>
      <c r="E113" s="3"/>
      <c r="F113" s="3"/>
      <c r="G113" s="3"/>
      <c r="H113" s="3"/>
      <c r="I113" s="3"/>
      <c r="J113" s="3"/>
      <c r="K113" s="3"/>
      <c r="L113" s="3"/>
      <c r="M113" s="3"/>
      <c r="N113" s="3"/>
      <c r="O113" s="3"/>
      <c r="P113" s="5"/>
      <c r="Q113" s="5"/>
      <c r="R113" s="60">
        <f>IF(_xlfn.DAYS(Q113,P113)&lt;0,0,_xlfn.DAYS(Q113,P113))</f>
        <v>0</v>
      </c>
      <c r="S113" s="3"/>
    </row>
    <row r="114" spans="2:19" ht="150" hidden="1" customHeight="1">
      <c r="B114" s="7">
        <v>113</v>
      </c>
      <c r="C114" s="6"/>
      <c r="D114" s="3"/>
      <c r="E114" s="3"/>
      <c r="F114" s="3"/>
      <c r="G114" s="3"/>
      <c r="H114" s="3"/>
      <c r="I114" s="3"/>
      <c r="J114" s="3"/>
      <c r="K114" s="3"/>
      <c r="L114" s="3"/>
      <c r="M114" s="3"/>
      <c r="N114" s="3"/>
      <c r="O114" s="3"/>
      <c r="P114" s="5"/>
      <c r="Q114" s="5"/>
      <c r="R114" s="60">
        <f>IF(_xlfn.DAYS(Q114,P114)&lt;0,0,_xlfn.DAYS(Q114,P114))</f>
        <v>0</v>
      </c>
      <c r="S114" s="3"/>
    </row>
    <row r="115" spans="2:19" ht="150" hidden="1" customHeight="1">
      <c r="B115" s="7">
        <v>114</v>
      </c>
      <c r="C115" s="6"/>
      <c r="D115" s="3"/>
      <c r="E115" s="3"/>
      <c r="F115" s="3"/>
      <c r="G115" s="3"/>
      <c r="H115" s="3"/>
      <c r="I115" s="3"/>
      <c r="J115" s="3"/>
      <c r="K115" s="3"/>
      <c r="L115" s="3"/>
      <c r="M115" s="3"/>
      <c r="N115" s="3"/>
      <c r="O115" s="3"/>
      <c r="P115" s="5"/>
      <c r="Q115" s="5"/>
      <c r="R115" s="60">
        <f>IF(_xlfn.DAYS(Q115,P115)&lt;0,0,_xlfn.DAYS(Q115,P115))</f>
        <v>0</v>
      </c>
      <c r="S115" s="3"/>
    </row>
    <row r="116" spans="2:19" ht="150" hidden="1" customHeight="1">
      <c r="B116" s="7">
        <v>115</v>
      </c>
      <c r="C116" s="6"/>
      <c r="D116" s="3"/>
      <c r="E116" s="3"/>
      <c r="F116" s="3"/>
      <c r="G116" s="3"/>
      <c r="H116" s="3"/>
      <c r="I116" s="3"/>
      <c r="J116" s="3"/>
      <c r="K116" s="3"/>
      <c r="L116" s="3"/>
      <c r="M116" s="3"/>
      <c r="N116" s="3"/>
      <c r="O116" s="3"/>
      <c r="P116" s="5"/>
      <c r="Q116" s="5"/>
      <c r="R116" s="60">
        <f>IF(_xlfn.DAYS(Q116,P116)&lt;0,0,_xlfn.DAYS(Q116,P116))</f>
        <v>0</v>
      </c>
      <c r="S116" s="3"/>
    </row>
    <row r="117" spans="2:19" ht="150" hidden="1" customHeight="1">
      <c r="B117" s="7">
        <v>116</v>
      </c>
      <c r="C117" s="6"/>
      <c r="D117" s="3"/>
      <c r="E117" s="3"/>
      <c r="F117" s="3"/>
      <c r="G117" s="3"/>
      <c r="H117" s="3"/>
      <c r="I117" s="3"/>
      <c r="J117" s="3"/>
      <c r="K117" s="3"/>
      <c r="L117" s="3"/>
      <c r="M117" s="3"/>
      <c r="N117" s="3"/>
      <c r="O117" s="3"/>
      <c r="P117" s="5"/>
      <c r="Q117" s="5"/>
      <c r="R117" s="60">
        <f>IF(_xlfn.DAYS(Q117,P117)&lt;0,0,_xlfn.DAYS(Q117,P117))</f>
        <v>0</v>
      </c>
      <c r="S117" s="3"/>
    </row>
    <row r="118" spans="2:19" ht="150" hidden="1" customHeight="1">
      <c r="B118" s="7">
        <v>117</v>
      </c>
      <c r="C118" s="6"/>
      <c r="D118" s="3"/>
      <c r="E118" s="3"/>
      <c r="F118" s="3"/>
      <c r="G118" s="3"/>
      <c r="H118" s="3"/>
      <c r="I118" s="3"/>
      <c r="J118" s="3"/>
      <c r="K118" s="3"/>
      <c r="L118" s="3"/>
      <c r="M118" s="3"/>
      <c r="N118" s="3"/>
      <c r="O118" s="3"/>
      <c r="P118" s="5"/>
      <c r="Q118" s="5"/>
      <c r="R118" s="60">
        <f>IF(_xlfn.DAYS(Q118,P118)&lt;0,0,_xlfn.DAYS(Q118,P118))</f>
        <v>0</v>
      </c>
      <c r="S118" s="3"/>
    </row>
    <row r="119" spans="2:19" ht="150" hidden="1" customHeight="1">
      <c r="B119" s="7">
        <v>118</v>
      </c>
      <c r="C119" s="6"/>
      <c r="D119" s="3"/>
      <c r="E119" s="3"/>
      <c r="F119" s="3"/>
      <c r="G119" s="3"/>
      <c r="H119" s="3"/>
      <c r="I119" s="3"/>
      <c r="J119" s="3"/>
      <c r="K119" s="3"/>
      <c r="L119" s="3"/>
      <c r="M119" s="3"/>
      <c r="N119" s="3"/>
      <c r="O119" s="3"/>
      <c r="P119" s="5"/>
      <c r="Q119" s="5"/>
      <c r="R119" s="60">
        <f>IF(_xlfn.DAYS(Q119,P119)&lt;0,0,_xlfn.DAYS(Q119,P119))</f>
        <v>0</v>
      </c>
      <c r="S119" s="3"/>
    </row>
    <row r="120" spans="2:19" ht="150" hidden="1" customHeight="1">
      <c r="B120" s="7">
        <v>119</v>
      </c>
      <c r="C120" s="6"/>
      <c r="D120" s="3"/>
      <c r="E120" s="3"/>
      <c r="F120" s="3"/>
      <c r="G120" s="3"/>
      <c r="H120" s="3"/>
      <c r="I120" s="3"/>
      <c r="J120" s="3"/>
      <c r="K120" s="3"/>
      <c r="L120" s="3"/>
      <c r="M120" s="3"/>
      <c r="N120" s="3"/>
      <c r="O120" s="3"/>
      <c r="P120" s="5"/>
      <c r="Q120" s="5"/>
      <c r="R120" s="60">
        <f>IF(_xlfn.DAYS(Q120,P120)&lt;0,0,_xlfn.DAYS(Q120,P120))</f>
        <v>0</v>
      </c>
      <c r="S120" s="3"/>
    </row>
    <row r="121" spans="2:19" ht="150" hidden="1" customHeight="1">
      <c r="B121" s="7">
        <v>120</v>
      </c>
      <c r="C121" s="6"/>
      <c r="D121" s="3"/>
      <c r="E121" s="3"/>
      <c r="F121" s="3"/>
      <c r="G121" s="3"/>
      <c r="H121" s="3"/>
      <c r="I121" s="3"/>
      <c r="J121" s="3"/>
      <c r="K121" s="3"/>
      <c r="L121" s="3"/>
      <c r="M121" s="3"/>
      <c r="N121" s="3"/>
      <c r="O121" s="3"/>
      <c r="P121" s="5"/>
      <c r="Q121" s="5"/>
      <c r="R121" s="60">
        <f>IF(_xlfn.DAYS(Q121,P121)&lt;0,0,_xlfn.DAYS(Q121,P121))</f>
        <v>0</v>
      </c>
      <c r="S121" s="3"/>
    </row>
    <row r="122" spans="2:19" ht="150" hidden="1" customHeight="1">
      <c r="B122" s="7">
        <v>121</v>
      </c>
      <c r="C122" s="6"/>
      <c r="D122" s="3"/>
      <c r="E122" s="3"/>
      <c r="F122" s="3"/>
      <c r="G122" s="3"/>
      <c r="H122" s="3"/>
      <c r="I122" s="3"/>
      <c r="J122" s="3"/>
      <c r="K122" s="3"/>
      <c r="L122" s="3"/>
      <c r="M122" s="3"/>
      <c r="N122" s="3"/>
      <c r="O122" s="3"/>
      <c r="P122" s="5"/>
      <c r="Q122" s="5"/>
      <c r="R122" s="60">
        <f>IF(_xlfn.DAYS(Q122,P122)&lt;0,0,_xlfn.DAYS(Q122,P122))</f>
        <v>0</v>
      </c>
      <c r="S122" s="3"/>
    </row>
    <row r="123" spans="2:19" ht="150" hidden="1" customHeight="1">
      <c r="B123" s="7">
        <v>122</v>
      </c>
      <c r="C123" s="6"/>
      <c r="D123" s="3"/>
      <c r="E123" s="3"/>
      <c r="F123" s="3"/>
      <c r="G123" s="3"/>
      <c r="H123" s="3"/>
      <c r="I123" s="3"/>
      <c r="J123" s="3"/>
      <c r="K123" s="3"/>
      <c r="L123" s="3"/>
      <c r="M123" s="3"/>
      <c r="N123" s="3"/>
      <c r="O123" s="3"/>
      <c r="P123" s="5"/>
      <c r="Q123" s="5"/>
      <c r="R123" s="60">
        <f>IF(_xlfn.DAYS(Q123,P123)&lt;0,0,_xlfn.DAYS(Q123,P123))</f>
        <v>0</v>
      </c>
      <c r="S123" s="3"/>
    </row>
    <row r="124" spans="2:19" ht="150" hidden="1" customHeight="1">
      <c r="B124" s="7">
        <v>123</v>
      </c>
      <c r="C124" s="6"/>
      <c r="D124" s="3"/>
      <c r="E124" s="3"/>
      <c r="F124" s="3"/>
      <c r="G124" s="3"/>
      <c r="H124" s="3"/>
      <c r="I124" s="3"/>
      <c r="J124" s="3"/>
      <c r="K124" s="3"/>
      <c r="L124" s="3"/>
      <c r="M124" s="3"/>
      <c r="N124" s="3"/>
      <c r="O124" s="3"/>
      <c r="P124" s="5"/>
      <c r="Q124" s="5"/>
      <c r="R124" s="60">
        <f>IF(_xlfn.DAYS(Q124,P124)&lt;0,0,_xlfn.DAYS(Q124,P124))</f>
        <v>0</v>
      </c>
      <c r="S124" s="3"/>
    </row>
    <row r="125" spans="2:19" ht="150" hidden="1" customHeight="1">
      <c r="B125" s="7">
        <v>124</v>
      </c>
      <c r="C125" s="6"/>
      <c r="D125" s="3"/>
      <c r="E125" s="3"/>
      <c r="F125" s="3"/>
      <c r="G125" s="3"/>
      <c r="H125" s="3"/>
      <c r="I125" s="3"/>
      <c r="J125" s="3"/>
      <c r="K125" s="3"/>
      <c r="L125" s="3"/>
      <c r="M125" s="3"/>
      <c r="N125" s="3"/>
      <c r="O125" s="3"/>
      <c r="P125" s="5"/>
      <c r="Q125" s="5"/>
      <c r="R125" s="60">
        <f>IF(_xlfn.DAYS(Q125,P125)&lt;0,0,_xlfn.DAYS(Q125,P125))</f>
        <v>0</v>
      </c>
      <c r="S125" s="3"/>
    </row>
    <row r="126" spans="2:19" ht="150" hidden="1" customHeight="1">
      <c r="B126" s="7">
        <v>125</v>
      </c>
      <c r="C126" s="6"/>
      <c r="D126" s="3"/>
      <c r="E126" s="3"/>
      <c r="F126" s="3"/>
      <c r="G126" s="3"/>
      <c r="H126" s="3"/>
      <c r="I126" s="3"/>
      <c r="J126" s="3"/>
      <c r="K126" s="3"/>
      <c r="L126" s="3"/>
      <c r="M126" s="3"/>
      <c r="N126" s="3"/>
      <c r="O126" s="3"/>
      <c r="P126" s="5"/>
      <c r="Q126" s="5"/>
      <c r="R126" s="60">
        <f>IF(_xlfn.DAYS(Q126,P126)&lt;0,0,_xlfn.DAYS(Q126,P126))</f>
        <v>0</v>
      </c>
      <c r="S126" s="3"/>
    </row>
    <row r="127" spans="2:19" ht="150" hidden="1" customHeight="1">
      <c r="B127" s="7">
        <v>126</v>
      </c>
      <c r="C127" s="6"/>
      <c r="D127" s="3"/>
      <c r="E127" s="3"/>
      <c r="F127" s="3"/>
      <c r="G127" s="3"/>
      <c r="H127" s="3"/>
      <c r="I127" s="3"/>
      <c r="J127" s="3"/>
      <c r="K127" s="3"/>
      <c r="L127" s="3"/>
      <c r="M127" s="3"/>
      <c r="N127" s="3"/>
      <c r="O127" s="3"/>
      <c r="P127" s="5"/>
      <c r="Q127" s="5"/>
      <c r="R127" s="60">
        <f>IF(_xlfn.DAYS(Q127,P127)&lt;0,0,_xlfn.DAYS(Q127,P127))</f>
        <v>0</v>
      </c>
      <c r="S127" s="3"/>
    </row>
    <row r="128" spans="2:19" ht="150" hidden="1" customHeight="1">
      <c r="B128" s="7">
        <v>127</v>
      </c>
      <c r="C128" s="6"/>
      <c r="D128" s="3"/>
      <c r="E128" s="3"/>
      <c r="F128" s="3"/>
      <c r="G128" s="3"/>
      <c r="H128" s="3"/>
      <c r="I128" s="3"/>
      <c r="J128" s="3"/>
      <c r="K128" s="3"/>
      <c r="L128" s="3"/>
      <c r="M128" s="3"/>
      <c r="N128" s="3"/>
      <c r="O128" s="3"/>
      <c r="P128" s="5"/>
      <c r="Q128" s="5"/>
      <c r="R128" s="60">
        <f>IF(_xlfn.DAYS(Q128,P128)&lt;0,0,_xlfn.DAYS(Q128,P128))</f>
        <v>0</v>
      </c>
      <c r="S128" s="3"/>
    </row>
    <row r="129" spans="2:19" ht="150" hidden="1" customHeight="1">
      <c r="B129" s="7">
        <v>128</v>
      </c>
      <c r="C129" s="6"/>
      <c r="D129" s="3"/>
      <c r="E129" s="3"/>
      <c r="F129" s="3"/>
      <c r="G129" s="3"/>
      <c r="H129" s="3"/>
      <c r="I129" s="3"/>
      <c r="J129" s="3"/>
      <c r="K129" s="3"/>
      <c r="L129" s="3"/>
      <c r="M129" s="3"/>
      <c r="N129" s="3"/>
      <c r="O129" s="3"/>
      <c r="P129" s="5"/>
      <c r="Q129" s="5"/>
      <c r="R129" s="60">
        <f>IF(_xlfn.DAYS(Q129,P129)&lt;0,0,_xlfn.DAYS(Q129,P129))</f>
        <v>0</v>
      </c>
      <c r="S129" s="3"/>
    </row>
    <row r="130" spans="2:19" ht="150" hidden="1" customHeight="1">
      <c r="B130" s="7">
        <v>129</v>
      </c>
      <c r="C130" s="6"/>
      <c r="D130" s="3"/>
      <c r="E130" s="3"/>
      <c r="F130" s="3"/>
      <c r="G130" s="3"/>
      <c r="H130" s="3"/>
      <c r="I130" s="3"/>
      <c r="J130" s="3"/>
      <c r="K130" s="3"/>
      <c r="L130" s="3"/>
      <c r="M130" s="3"/>
      <c r="N130" s="3"/>
      <c r="O130" s="3"/>
      <c r="P130" s="5"/>
      <c r="Q130" s="5"/>
      <c r="R130" s="60">
        <f>IF(_xlfn.DAYS(Q130,P130)&lt;0,0,_xlfn.DAYS(Q130,P130))</f>
        <v>0</v>
      </c>
      <c r="S130" s="3"/>
    </row>
    <row r="131" spans="2:19" ht="150" hidden="1" customHeight="1">
      <c r="B131" s="7">
        <v>130</v>
      </c>
      <c r="C131" s="6"/>
      <c r="D131" s="3"/>
      <c r="E131" s="3"/>
      <c r="F131" s="3"/>
      <c r="G131" s="3"/>
      <c r="H131" s="3"/>
      <c r="I131" s="3"/>
      <c r="J131" s="3"/>
      <c r="K131" s="3"/>
      <c r="L131" s="3"/>
      <c r="M131" s="3"/>
      <c r="N131" s="3"/>
      <c r="O131" s="3"/>
      <c r="P131" s="5"/>
      <c r="Q131" s="5"/>
      <c r="R131" s="60">
        <f>IF(_xlfn.DAYS(Q131,P131)&lt;0,0,_xlfn.DAYS(Q131,P131))</f>
        <v>0</v>
      </c>
      <c r="S131" s="3"/>
    </row>
    <row r="132" spans="2:19" ht="150" hidden="1" customHeight="1">
      <c r="B132" s="7">
        <v>131</v>
      </c>
      <c r="C132" s="6"/>
      <c r="D132" s="3"/>
      <c r="E132" s="3"/>
      <c r="F132" s="3"/>
      <c r="G132" s="3"/>
      <c r="H132" s="3"/>
      <c r="I132" s="3"/>
      <c r="J132" s="3"/>
      <c r="K132" s="3"/>
      <c r="L132" s="3"/>
      <c r="M132" s="3"/>
      <c r="N132" s="3"/>
      <c r="O132" s="3"/>
      <c r="P132" s="5"/>
      <c r="Q132" s="5"/>
      <c r="R132" s="60">
        <f>IF(_xlfn.DAYS(Q132,P132)&lt;0,0,_xlfn.DAYS(Q132,P132))</f>
        <v>0</v>
      </c>
      <c r="S132" s="3"/>
    </row>
    <row r="133" spans="2:19" ht="150" hidden="1" customHeight="1">
      <c r="B133" s="7">
        <v>132</v>
      </c>
      <c r="C133" s="6"/>
      <c r="D133" s="3"/>
      <c r="E133" s="3"/>
      <c r="F133" s="3"/>
      <c r="G133" s="3"/>
      <c r="H133" s="3"/>
      <c r="I133" s="3"/>
      <c r="J133" s="3"/>
      <c r="K133" s="3"/>
      <c r="L133" s="3"/>
      <c r="M133" s="3"/>
      <c r="N133" s="3"/>
      <c r="O133" s="3"/>
      <c r="P133" s="5"/>
      <c r="Q133" s="5"/>
      <c r="R133" s="60">
        <f>IF(_xlfn.DAYS(Q133,P133)&lt;0,0,_xlfn.DAYS(Q133,P133))</f>
        <v>0</v>
      </c>
      <c r="S133" s="3"/>
    </row>
    <row r="134" spans="2:19" ht="150" hidden="1" customHeight="1">
      <c r="B134" s="7">
        <v>133</v>
      </c>
      <c r="C134" s="6"/>
      <c r="D134" s="3"/>
      <c r="E134" s="3"/>
      <c r="F134" s="3"/>
      <c r="G134" s="3"/>
      <c r="H134" s="3"/>
      <c r="I134" s="3"/>
      <c r="J134" s="3"/>
      <c r="K134" s="3"/>
      <c r="L134" s="3"/>
      <c r="M134" s="3"/>
      <c r="N134" s="3"/>
      <c r="O134" s="3"/>
      <c r="P134" s="5"/>
      <c r="Q134" s="5"/>
      <c r="R134" s="60">
        <f>IF(_xlfn.DAYS(Q134,P134)&lt;0,0,_xlfn.DAYS(Q134,P134))</f>
        <v>0</v>
      </c>
      <c r="S134" s="3"/>
    </row>
    <row r="135" spans="2:19" ht="150" hidden="1" customHeight="1">
      <c r="B135" s="7">
        <v>134</v>
      </c>
      <c r="C135" s="6"/>
      <c r="D135" s="3"/>
      <c r="E135" s="3"/>
      <c r="F135" s="3"/>
      <c r="G135" s="3"/>
      <c r="H135" s="3"/>
      <c r="I135" s="3"/>
      <c r="J135" s="3"/>
      <c r="K135" s="3"/>
      <c r="L135" s="3"/>
      <c r="M135" s="3"/>
      <c r="N135" s="3"/>
      <c r="O135" s="3"/>
      <c r="P135" s="5"/>
      <c r="Q135" s="5"/>
      <c r="R135" s="60">
        <f>IF(_xlfn.DAYS(Q135,P135)&lt;0,0,_xlfn.DAYS(Q135,P135))</f>
        <v>0</v>
      </c>
      <c r="S135" s="3"/>
    </row>
    <row r="136" spans="2:19" ht="150" hidden="1" customHeight="1">
      <c r="B136" s="7">
        <v>135</v>
      </c>
      <c r="C136" s="6"/>
      <c r="D136" s="3"/>
      <c r="E136" s="3"/>
      <c r="F136" s="3"/>
      <c r="G136" s="3"/>
      <c r="H136" s="3"/>
      <c r="I136" s="3"/>
      <c r="J136" s="3"/>
      <c r="K136" s="3"/>
      <c r="L136" s="3"/>
      <c r="M136" s="3"/>
      <c r="N136" s="3"/>
      <c r="O136" s="3"/>
      <c r="P136" s="5"/>
      <c r="Q136" s="5"/>
      <c r="R136" s="60">
        <f>IF(_xlfn.DAYS(Q136,P136)&lt;0,0,_xlfn.DAYS(Q136,P136))</f>
        <v>0</v>
      </c>
      <c r="S136" s="3"/>
    </row>
    <row r="137" spans="2:19" ht="150" hidden="1" customHeight="1">
      <c r="B137" s="7">
        <v>136</v>
      </c>
      <c r="C137" s="6"/>
      <c r="D137" s="3"/>
      <c r="E137" s="3"/>
      <c r="F137" s="3"/>
      <c r="G137" s="3"/>
      <c r="H137" s="3"/>
      <c r="I137" s="3"/>
      <c r="J137" s="3"/>
      <c r="K137" s="3"/>
      <c r="L137" s="3"/>
      <c r="M137" s="3"/>
      <c r="N137" s="3"/>
      <c r="O137" s="3"/>
      <c r="P137" s="5"/>
      <c r="Q137" s="5"/>
      <c r="R137" s="60">
        <f>IF(_xlfn.DAYS(Q137,P137)&lt;0,0,_xlfn.DAYS(Q137,P137))</f>
        <v>0</v>
      </c>
      <c r="S137" s="3"/>
    </row>
    <row r="138" spans="2:19" ht="150" hidden="1" customHeight="1">
      <c r="B138" s="7">
        <v>137</v>
      </c>
      <c r="C138" s="6"/>
      <c r="D138" s="3"/>
      <c r="E138" s="3"/>
      <c r="F138" s="3"/>
      <c r="G138" s="3"/>
      <c r="H138" s="3"/>
      <c r="I138" s="3"/>
      <c r="J138" s="3"/>
      <c r="K138" s="3"/>
      <c r="L138" s="3"/>
      <c r="M138" s="3"/>
      <c r="N138" s="3"/>
      <c r="O138" s="3"/>
      <c r="P138" s="5"/>
      <c r="Q138" s="5"/>
      <c r="R138" s="60">
        <f>IF(_xlfn.DAYS(Q138,P138)&lt;0,0,_xlfn.DAYS(Q138,P138))</f>
        <v>0</v>
      </c>
      <c r="S138" s="3"/>
    </row>
    <row r="139" spans="2:19" ht="150" hidden="1" customHeight="1">
      <c r="B139" s="7">
        <v>138</v>
      </c>
      <c r="C139" s="6"/>
      <c r="D139" s="3"/>
      <c r="E139" s="3"/>
      <c r="F139" s="3"/>
      <c r="G139" s="3"/>
      <c r="H139" s="3"/>
      <c r="I139" s="3"/>
      <c r="J139" s="3"/>
      <c r="K139" s="3"/>
      <c r="L139" s="3"/>
      <c r="M139" s="3"/>
      <c r="N139" s="3"/>
      <c r="O139" s="3"/>
      <c r="P139" s="5"/>
      <c r="Q139" s="5"/>
      <c r="R139" s="60">
        <f>IF(_xlfn.DAYS(Q139,P139)&lt;0,0,_xlfn.DAYS(Q139,P139))</f>
        <v>0</v>
      </c>
      <c r="S139" s="3"/>
    </row>
    <row r="140" spans="2:19" ht="150" hidden="1" customHeight="1">
      <c r="B140" s="7">
        <v>139</v>
      </c>
      <c r="C140" s="6"/>
      <c r="D140" s="3"/>
      <c r="E140" s="3"/>
      <c r="F140" s="3"/>
      <c r="G140" s="3"/>
      <c r="H140" s="3"/>
      <c r="I140" s="3"/>
      <c r="J140" s="3"/>
      <c r="K140" s="3"/>
      <c r="L140" s="3"/>
      <c r="M140" s="3"/>
      <c r="N140" s="3"/>
      <c r="O140" s="3"/>
      <c r="P140" s="5"/>
      <c r="Q140" s="5"/>
      <c r="R140" s="60">
        <f>IF(_xlfn.DAYS(Q140,P140)&lt;0,0,_xlfn.DAYS(Q140,P140))</f>
        <v>0</v>
      </c>
      <c r="S140" s="3"/>
    </row>
    <row r="141" spans="2:19" ht="150" hidden="1" customHeight="1">
      <c r="B141" s="7">
        <v>140</v>
      </c>
      <c r="C141" s="6"/>
      <c r="D141" s="3"/>
      <c r="E141" s="3"/>
      <c r="F141" s="3"/>
      <c r="G141" s="3"/>
      <c r="H141" s="3"/>
      <c r="I141" s="3"/>
      <c r="J141" s="3"/>
      <c r="K141" s="3"/>
      <c r="L141" s="3"/>
      <c r="M141" s="3"/>
      <c r="N141" s="3"/>
      <c r="O141" s="3"/>
      <c r="P141" s="5"/>
      <c r="Q141" s="5"/>
      <c r="R141" s="60">
        <f>IF(_xlfn.DAYS(Q141,P141)&lt;0,0,_xlfn.DAYS(Q141,P141))</f>
        <v>0</v>
      </c>
      <c r="S141" s="3"/>
    </row>
    <row r="142" spans="2:19" ht="150" hidden="1" customHeight="1">
      <c r="B142" s="7">
        <v>141</v>
      </c>
      <c r="C142" s="6"/>
      <c r="D142" s="3"/>
      <c r="E142" s="3"/>
      <c r="F142" s="3"/>
      <c r="G142" s="3"/>
      <c r="H142" s="3"/>
      <c r="I142" s="3"/>
      <c r="J142" s="3"/>
      <c r="K142" s="3"/>
      <c r="L142" s="3"/>
      <c r="M142" s="3"/>
      <c r="N142" s="3"/>
      <c r="O142" s="3"/>
      <c r="P142" s="5"/>
      <c r="Q142" s="5"/>
      <c r="R142" s="60">
        <f>IF(_xlfn.DAYS(Q142,P142)&lt;0,0,_xlfn.DAYS(Q142,P142))</f>
        <v>0</v>
      </c>
      <c r="S142" s="3"/>
    </row>
    <row r="143" spans="2:19" ht="150" hidden="1" customHeight="1">
      <c r="B143" s="7">
        <v>142</v>
      </c>
      <c r="C143" s="6"/>
      <c r="D143" s="3"/>
      <c r="E143" s="3"/>
      <c r="F143" s="3"/>
      <c r="G143" s="3"/>
      <c r="H143" s="3"/>
      <c r="I143" s="3"/>
      <c r="J143" s="3"/>
      <c r="K143" s="3"/>
      <c r="L143" s="3"/>
      <c r="M143" s="3"/>
      <c r="N143" s="3"/>
      <c r="O143" s="3"/>
      <c r="P143" s="5"/>
      <c r="Q143" s="5"/>
      <c r="R143" s="60">
        <f>IF(_xlfn.DAYS(Q143,P143)&lt;0,0,_xlfn.DAYS(Q143,P143))</f>
        <v>0</v>
      </c>
      <c r="S143" s="3"/>
    </row>
    <row r="144" spans="2:19" ht="150" hidden="1" customHeight="1">
      <c r="B144" s="7">
        <v>143</v>
      </c>
      <c r="C144" s="6"/>
      <c r="D144" s="3"/>
      <c r="E144" s="3"/>
      <c r="F144" s="3"/>
      <c r="G144" s="3"/>
      <c r="H144" s="3"/>
      <c r="I144" s="3"/>
      <c r="J144" s="3"/>
      <c r="K144" s="3"/>
      <c r="L144" s="3"/>
      <c r="M144" s="3"/>
      <c r="N144" s="3"/>
      <c r="O144" s="3"/>
      <c r="P144" s="5"/>
      <c r="Q144" s="5"/>
      <c r="R144" s="60">
        <f>IF(_xlfn.DAYS(Q144,P144)&lt;0,0,_xlfn.DAYS(Q144,P144))</f>
        <v>0</v>
      </c>
      <c r="S144" s="3"/>
    </row>
    <row r="145" spans="2:19" ht="150" hidden="1" customHeight="1">
      <c r="B145" s="7">
        <v>144</v>
      </c>
      <c r="C145" s="6"/>
      <c r="D145" s="3"/>
      <c r="E145" s="3"/>
      <c r="F145" s="3"/>
      <c r="G145" s="3"/>
      <c r="H145" s="3"/>
      <c r="I145" s="3"/>
      <c r="J145" s="3"/>
      <c r="K145" s="3"/>
      <c r="L145" s="3"/>
      <c r="M145" s="3"/>
      <c r="N145" s="3"/>
      <c r="O145" s="3"/>
      <c r="P145" s="5"/>
      <c r="Q145" s="5"/>
      <c r="R145" s="60">
        <f>IF(_xlfn.DAYS(Q145,P145)&lt;0,0,_xlfn.DAYS(Q145,P145))</f>
        <v>0</v>
      </c>
      <c r="S145" s="3"/>
    </row>
    <row r="146" spans="2:19" ht="150" hidden="1" customHeight="1">
      <c r="B146" s="7">
        <v>145</v>
      </c>
      <c r="C146" s="6"/>
      <c r="D146" s="3"/>
      <c r="E146" s="3"/>
      <c r="F146" s="3"/>
      <c r="G146" s="3"/>
      <c r="H146" s="3"/>
      <c r="I146" s="3"/>
      <c r="J146" s="3"/>
      <c r="K146" s="3"/>
      <c r="L146" s="3"/>
      <c r="M146" s="3"/>
      <c r="N146" s="3"/>
      <c r="O146" s="3"/>
      <c r="P146" s="5"/>
      <c r="Q146" s="5"/>
      <c r="R146" s="60">
        <f>IF(_xlfn.DAYS(Q146,P146)&lt;0,0,_xlfn.DAYS(Q146,P146))</f>
        <v>0</v>
      </c>
      <c r="S146" s="3"/>
    </row>
    <row r="147" spans="2:19" ht="150" hidden="1" customHeight="1">
      <c r="B147" s="7">
        <v>146</v>
      </c>
      <c r="C147" s="6"/>
      <c r="D147" s="3"/>
      <c r="E147" s="3"/>
      <c r="F147" s="3"/>
      <c r="G147" s="3"/>
      <c r="H147" s="3"/>
      <c r="I147" s="3"/>
      <c r="J147" s="3"/>
      <c r="K147" s="3"/>
      <c r="L147" s="3"/>
      <c r="M147" s="3"/>
      <c r="N147" s="3"/>
      <c r="O147" s="3"/>
      <c r="P147" s="5"/>
      <c r="Q147" s="5"/>
      <c r="R147" s="60">
        <f>IF(_xlfn.DAYS(Q147,P147)&lt;0,0,_xlfn.DAYS(Q147,P147))</f>
        <v>0</v>
      </c>
      <c r="S147" s="3"/>
    </row>
    <row r="148" spans="2:19" ht="150" hidden="1" customHeight="1">
      <c r="B148" s="7">
        <v>147</v>
      </c>
      <c r="C148" s="6"/>
      <c r="D148" s="3"/>
      <c r="E148" s="3"/>
      <c r="F148" s="3"/>
      <c r="G148" s="3"/>
      <c r="H148" s="3"/>
      <c r="I148" s="3"/>
      <c r="J148" s="3"/>
      <c r="K148" s="3"/>
      <c r="L148" s="3"/>
      <c r="M148" s="3"/>
      <c r="N148" s="3"/>
      <c r="O148" s="3"/>
      <c r="P148" s="5"/>
      <c r="Q148" s="5"/>
      <c r="R148" s="60">
        <f>IF(_xlfn.DAYS(Q148,P148)&lt;0,0,_xlfn.DAYS(Q148,P148))</f>
        <v>0</v>
      </c>
      <c r="S148" s="3"/>
    </row>
    <row r="149" spans="2:19" ht="150" hidden="1" customHeight="1">
      <c r="B149" s="7">
        <v>148</v>
      </c>
      <c r="C149" s="6"/>
      <c r="D149" s="3"/>
      <c r="E149" s="3"/>
      <c r="F149" s="3"/>
      <c r="G149" s="3"/>
      <c r="H149" s="3"/>
      <c r="I149" s="3"/>
      <c r="J149" s="3"/>
      <c r="K149" s="3"/>
      <c r="L149" s="3"/>
      <c r="M149" s="3"/>
      <c r="N149" s="3"/>
      <c r="O149" s="3"/>
      <c r="P149" s="5"/>
      <c r="Q149" s="5"/>
      <c r="R149" s="60">
        <f>IF(_xlfn.DAYS(Q149,P149)&lt;0,0,_xlfn.DAYS(Q149,P149))</f>
        <v>0</v>
      </c>
      <c r="S149" s="3"/>
    </row>
    <row r="150" spans="2:19" ht="150" hidden="1" customHeight="1">
      <c r="B150" s="7">
        <v>149</v>
      </c>
      <c r="C150" s="6"/>
      <c r="D150" s="3"/>
      <c r="E150" s="3"/>
      <c r="F150" s="3"/>
      <c r="G150" s="3"/>
      <c r="H150" s="3"/>
      <c r="I150" s="3"/>
      <c r="J150" s="3"/>
      <c r="K150" s="3"/>
      <c r="L150" s="3"/>
      <c r="M150" s="3"/>
      <c r="N150" s="3"/>
      <c r="O150" s="3"/>
      <c r="P150" s="5"/>
      <c r="Q150" s="5"/>
      <c r="R150" s="60">
        <f>IF(_xlfn.DAYS(Q150,P150)&lt;0,0,_xlfn.DAYS(Q150,P150))</f>
        <v>0</v>
      </c>
      <c r="S150" s="3"/>
    </row>
    <row r="151" spans="2:19" ht="150" hidden="1" customHeight="1">
      <c r="B151" s="7">
        <v>150</v>
      </c>
      <c r="C151" s="6"/>
      <c r="D151" s="3"/>
      <c r="E151" s="3"/>
      <c r="F151" s="3"/>
      <c r="G151" s="3"/>
      <c r="H151" s="3"/>
      <c r="I151" s="3"/>
      <c r="J151" s="3"/>
      <c r="K151" s="3"/>
      <c r="L151" s="3"/>
      <c r="M151" s="3"/>
      <c r="N151" s="3"/>
      <c r="O151" s="3"/>
      <c r="P151" s="5"/>
      <c r="Q151" s="5"/>
      <c r="R151" s="60">
        <f>IF(_xlfn.DAYS(Q151,P151)&lt;0,0,_xlfn.DAYS(Q151,P151))</f>
        <v>0</v>
      </c>
      <c r="S151" s="3"/>
    </row>
    <row r="152" spans="2:19" ht="150" hidden="1" customHeight="1">
      <c r="B152" s="7">
        <v>151</v>
      </c>
      <c r="C152" s="6"/>
      <c r="D152" s="3"/>
      <c r="E152" s="3"/>
      <c r="F152" s="3"/>
      <c r="G152" s="3"/>
      <c r="H152" s="3"/>
      <c r="I152" s="3"/>
      <c r="J152" s="3"/>
      <c r="K152" s="3"/>
      <c r="L152" s="3"/>
      <c r="M152" s="3"/>
      <c r="N152" s="3"/>
      <c r="O152" s="3"/>
      <c r="P152" s="5"/>
      <c r="Q152" s="5"/>
      <c r="R152" s="60">
        <f>IF(_xlfn.DAYS(Q152,P152)&lt;0,0,_xlfn.DAYS(Q152,P152))</f>
        <v>0</v>
      </c>
      <c r="S152" s="3"/>
    </row>
    <row r="153" spans="2:19" ht="150" hidden="1" customHeight="1">
      <c r="B153" s="7">
        <v>152</v>
      </c>
      <c r="C153" s="6"/>
      <c r="D153" s="3"/>
      <c r="E153" s="3"/>
      <c r="F153" s="3"/>
      <c r="G153" s="3"/>
      <c r="H153" s="3"/>
      <c r="I153" s="3"/>
      <c r="J153" s="3"/>
      <c r="K153" s="3"/>
      <c r="L153" s="3"/>
      <c r="M153" s="3"/>
      <c r="N153" s="3"/>
      <c r="O153" s="3"/>
      <c r="P153" s="5"/>
      <c r="Q153" s="5"/>
      <c r="R153" s="60">
        <f>IF(_xlfn.DAYS(Q153,P153)&lt;0,0,_xlfn.DAYS(Q153,P153))</f>
        <v>0</v>
      </c>
      <c r="S153" s="3"/>
    </row>
    <row r="154" spans="2:19" ht="150" hidden="1" customHeight="1">
      <c r="B154" s="7">
        <v>153</v>
      </c>
      <c r="C154" s="6"/>
      <c r="D154" s="3"/>
      <c r="E154" s="3"/>
      <c r="F154" s="3"/>
      <c r="G154" s="3"/>
      <c r="H154" s="3"/>
      <c r="I154" s="3"/>
      <c r="J154" s="3"/>
      <c r="K154" s="3"/>
      <c r="L154" s="3"/>
      <c r="M154" s="3"/>
      <c r="N154" s="3"/>
      <c r="O154" s="3"/>
      <c r="P154" s="5"/>
      <c r="Q154" s="5"/>
      <c r="R154" s="60">
        <f>IF(_xlfn.DAYS(Q154,P154)&lt;0,0,_xlfn.DAYS(Q154,P154))</f>
        <v>0</v>
      </c>
      <c r="S154" s="3"/>
    </row>
    <row r="155" spans="2:19" ht="150" hidden="1" customHeight="1">
      <c r="B155" s="7">
        <v>154</v>
      </c>
      <c r="C155" s="6"/>
      <c r="D155" s="3"/>
      <c r="E155" s="3"/>
      <c r="F155" s="3"/>
      <c r="G155" s="3"/>
      <c r="H155" s="3"/>
      <c r="I155" s="3"/>
      <c r="J155" s="3"/>
      <c r="K155" s="3"/>
      <c r="L155" s="3"/>
      <c r="M155" s="3"/>
      <c r="N155" s="3"/>
      <c r="O155" s="3"/>
      <c r="P155" s="5"/>
      <c r="Q155" s="5"/>
      <c r="R155" s="60">
        <f>IF(_xlfn.DAYS(Q155,P155)&lt;0,0,_xlfn.DAYS(Q155,P155))</f>
        <v>0</v>
      </c>
      <c r="S155" s="3"/>
    </row>
    <row r="156" spans="2:19" ht="150" hidden="1" customHeight="1">
      <c r="B156" s="7">
        <v>155</v>
      </c>
      <c r="C156" s="6"/>
      <c r="D156" s="3"/>
      <c r="E156" s="3"/>
      <c r="F156" s="3"/>
      <c r="G156" s="3"/>
      <c r="H156" s="3"/>
      <c r="I156" s="3"/>
      <c r="J156" s="3"/>
      <c r="K156" s="3"/>
      <c r="L156" s="3"/>
      <c r="M156" s="3"/>
      <c r="N156" s="3"/>
      <c r="O156" s="3"/>
      <c r="P156" s="5"/>
      <c r="Q156" s="5"/>
      <c r="R156" s="60">
        <f>IF(_xlfn.DAYS(Q156,P156)&lt;0,0,_xlfn.DAYS(Q156,P156))</f>
        <v>0</v>
      </c>
      <c r="S156" s="3"/>
    </row>
    <row r="157" spans="2:19" ht="150" hidden="1" customHeight="1">
      <c r="B157" s="7">
        <v>156</v>
      </c>
      <c r="C157" s="6"/>
      <c r="D157" s="3"/>
      <c r="E157" s="3"/>
      <c r="F157" s="3"/>
      <c r="G157" s="3"/>
      <c r="H157" s="3"/>
      <c r="I157" s="3"/>
      <c r="J157" s="3"/>
      <c r="K157" s="3"/>
      <c r="L157" s="3"/>
      <c r="M157" s="3"/>
      <c r="N157" s="3"/>
      <c r="O157" s="3"/>
      <c r="P157" s="5"/>
      <c r="Q157" s="5"/>
      <c r="R157" s="60">
        <f>IF(_xlfn.DAYS(Q157,P157)&lt;0,0,_xlfn.DAYS(Q157,P157))</f>
        <v>0</v>
      </c>
      <c r="S157" s="3"/>
    </row>
    <row r="158" spans="2:19" ht="150" hidden="1" customHeight="1">
      <c r="B158" s="7">
        <v>157</v>
      </c>
      <c r="C158" s="6"/>
      <c r="D158" s="3"/>
      <c r="E158" s="3"/>
      <c r="F158" s="3"/>
      <c r="G158" s="3"/>
      <c r="H158" s="3"/>
      <c r="I158" s="3"/>
      <c r="J158" s="3"/>
      <c r="K158" s="3"/>
      <c r="L158" s="3"/>
      <c r="M158" s="3"/>
      <c r="N158" s="3"/>
      <c r="O158" s="3"/>
      <c r="P158" s="5"/>
      <c r="Q158" s="5"/>
      <c r="R158" s="60">
        <f>IF(_xlfn.DAYS(Q158,P158)&lt;0,0,_xlfn.DAYS(Q158,P158))</f>
        <v>0</v>
      </c>
      <c r="S158" s="3"/>
    </row>
    <row r="159" spans="2:19" ht="150" hidden="1" customHeight="1">
      <c r="B159" s="7">
        <v>158</v>
      </c>
      <c r="C159" s="6"/>
      <c r="D159" s="3"/>
      <c r="E159" s="3"/>
      <c r="F159" s="3"/>
      <c r="G159" s="3"/>
      <c r="H159" s="3"/>
      <c r="I159" s="3"/>
      <c r="J159" s="3"/>
      <c r="K159" s="3"/>
      <c r="L159" s="3"/>
      <c r="M159" s="3"/>
      <c r="N159" s="3"/>
      <c r="O159" s="3"/>
      <c r="P159" s="5"/>
      <c r="Q159" s="5"/>
      <c r="R159" s="60">
        <f>IF(_xlfn.DAYS(Q159,P159)&lt;0,0,_xlfn.DAYS(Q159,P159))</f>
        <v>0</v>
      </c>
      <c r="S159" s="3"/>
    </row>
    <row r="160" spans="2:19" ht="150" hidden="1" customHeight="1">
      <c r="B160" s="7">
        <v>159</v>
      </c>
      <c r="C160" s="6"/>
      <c r="D160" s="3"/>
      <c r="E160" s="3"/>
      <c r="F160" s="3"/>
      <c r="G160" s="3"/>
      <c r="H160" s="3"/>
      <c r="I160" s="3"/>
      <c r="J160" s="3"/>
      <c r="K160" s="3"/>
      <c r="L160" s="3"/>
      <c r="M160" s="3"/>
      <c r="N160" s="3"/>
      <c r="O160" s="3"/>
      <c r="P160" s="5"/>
      <c r="Q160" s="5"/>
      <c r="R160" s="60">
        <f>IF(_xlfn.DAYS(Q160,P160)&lt;0,0,_xlfn.DAYS(Q160,P160))</f>
        <v>0</v>
      </c>
      <c r="S160" s="3"/>
    </row>
    <row r="161" spans="2:19" ht="150" hidden="1" customHeight="1">
      <c r="B161" s="7">
        <v>160</v>
      </c>
      <c r="C161" s="6"/>
      <c r="D161" s="3"/>
      <c r="E161" s="3"/>
      <c r="F161" s="3"/>
      <c r="G161" s="3"/>
      <c r="H161" s="3"/>
      <c r="I161" s="3"/>
      <c r="J161" s="3"/>
      <c r="K161" s="3"/>
      <c r="L161" s="3"/>
      <c r="M161" s="3"/>
      <c r="N161" s="3"/>
      <c r="O161" s="3"/>
      <c r="P161" s="5"/>
      <c r="Q161" s="5"/>
      <c r="R161" s="60">
        <f>IF(_xlfn.DAYS(Q161,P161)&lt;0,0,_xlfn.DAYS(Q161,P161))</f>
        <v>0</v>
      </c>
      <c r="S161" s="3"/>
    </row>
    <row r="162" spans="2:19" ht="150" hidden="1" customHeight="1">
      <c r="B162" s="7">
        <v>161</v>
      </c>
      <c r="C162" s="6"/>
      <c r="D162" s="3"/>
      <c r="E162" s="3"/>
      <c r="F162" s="3"/>
      <c r="G162" s="3"/>
      <c r="H162" s="3"/>
      <c r="I162" s="3"/>
      <c r="J162" s="3"/>
      <c r="K162" s="3"/>
      <c r="L162" s="3"/>
      <c r="M162" s="3"/>
      <c r="N162" s="3"/>
      <c r="O162" s="3"/>
      <c r="P162" s="5"/>
      <c r="Q162" s="5"/>
      <c r="R162" s="60">
        <f>IF(_xlfn.DAYS(Q162,P162)&lt;0,0,_xlfn.DAYS(Q162,P162))</f>
        <v>0</v>
      </c>
      <c r="S162" s="3"/>
    </row>
    <row r="163" spans="2:19" ht="150" hidden="1" customHeight="1">
      <c r="B163" s="7">
        <v>162</v>
      </c>
      <c r="C163" s="6"/>
      <c r="D163" s="3"/>
      <c r="E163" s="3"/>
      <c r="F163" s="3"/>
      <c r="G163" s="3"/>
      <c r="H163" s="3"/>
      <c r="I163" s="3"/>
      <c r="J163" s="3"/>
      <c r="K163" s="3"/>
      <c r="L163" s="3"/>
      <c r="M163" s="3"/>
      <c r="N163" s="3"/>
      <c r="O163" s="3"/>
      <c r="P163" s="5"/>
      <c r="Q163" s="5"/>
      <c r="R163" s="60">
        <f>IF(_xlfn.DAYS(Q163,P163)&lt;0,0,_xlfn.DAYS(Q163,P163))</f>
        <v>0</v>
      </c>
      <c r="S163" s="3"/>
    </row>
    <row r="164" spans="2:19" ht="150" hidden="1" customHeight="1">
      <c r="B164" s="7">
        <v>163</v>
      </c>
      <c r="C164" s="6"/>
      <c r="D164" s="3"/>
      <c r="E164" s="3"/>
      <c r="F164" s="3"/>
      <c r="G164" s="3"/>
      <c r="H164" s="3"/>
      <c r="I164" s="3"/>
      <c r="J164" s="3"/>
      <c r="K164" s="3"/>
      <c r="L164" s="3"/>
      <c r="M164" s="3"/>
      <c r="N164" s="3"/>
      <c r="O164" s="3"/>
      <c r="P164" s="5"/>
      <c r="Q164" s="5"/>
      <c r="R164" s="60">
        <f>IF(_xlfn.DAYS(Q164,P164)&lt;0,0,_xlfn.DAYS(Q164,P164))</f>
        <v>0</v>
      </c>
      <c r="S164" s="3"/>
    </row>
    <row r="165" spans="2:19" ht="150" hidden="1" customHeight="1">
      <c r="B165" s="7">
        <v>164</v>
      </c>
      <c r="C165" s="6"/>
      <c r="D165" s="3"/>
      <c r="E165" s="3"/>
      <c r="F165" s="3"/>
      <c r="G165" s="3"/>
      <c r="H165" s="3"/>
      <c r="I165" s="3"/>
      <c r="J165" s="3"/>
      <c r="K165" s="3"/>
      <c r="L165" s="3"/>
      <c r="M165" s="3"/>
      <c r="N165" s="3"/>
      <c r="O165" s="3"/>
      <c r="P165" s="5"/>
      <c r="Q165" s="5"/>
      <c r="R165" s="60">
        <f>IF(_xlfn.DAYS(Q165,P165)&lt;0,0,_xlfn.DAYS(Q165,P165))</f>
        <v>0</v>
      </c>
      <c r="S165" s="3"/>
    </row>
    <row r="166" spans="2:19" ht="150" hidden="1" customHeight="1">
      <c r="B166" s="7">
        <v>165</v>
      </c>
      <c r="C166" s="6"/>
      <c r="D166" s="3"/>
      <c r="E166" s="3"/>
      <c r="F166" s="3"/>
      <c r="G166" s="3"/>
      <c r="H166" s="3"/>
      <c r="I166" s="3"/>
      <c r="J166" s="3"/>
      <c r="K166" s="3"/>
      <c r="L166" s="3"/>
      <c r="M166" s="3"/>
      <c r="N166" s="3"/>
      <c r="O166" s="3"/>
      <c r="P166" s="5"/>
      <c r="Q166" s="5"/>
      <c r="R166" s="60">
        <f>IF(_xlfn.DAYS(Q166,P166)&lt;0,0,_xlfn.DAYS(Q166,P166))</f>
        <v>0</v>
      </c>
      <c r="S166" s="3"/>
    </row>
    <row r="167" spans="2:19" ht="150" hidden="1" customHeight="1">
      <c r="B167" s="7">
        <v>166</v>
      </c>
      <c r="C167" s="6"/>
      <c r="D167" s="3"/>
      <c r="E167" s="3"/>
      <c r="F167" s="3"/>
      <c r="G167" s="3"/>
      <c r="H167" s="3"/>
      <c r="I167" s="3"/>
      <c r="J167" s="3"/>
      <c r="K167" s="3"/>
      <c r="L167" s="3"/>
      <c r="M167" s="3"/>
      <c r="N167" s="3"/>
      <c r="O167" s="3"/>
      <c r="P167" s="5"/>
      <c r="Q167" s="5"/>
      <c r="R167" s="60">
        <f>IF(_xlfn.DAYS(Q167,P167)&lt;0,0,_xlfn.DAYS(Q167,P167))</f>
        <v>0</v>
      </c>
      <c r="S167" s="3"/>
    </row>
    <row r="168" spans="2:19" ht="150" hidden="1" customHeight="1">
      <c r="B168" s="7">
        <v>167</v>
      </c>
      <c r="C168" s="6"/>
      <c r="D168" s="3"/>
      <c r="E168" s="3"/>
      <c r="F168" s="3"/>
      <c r="G168" s="3"/>
      <c r="H168" s="3"/>
      <c r="I168" s="3"/>
      <c r="J168" s="3"/>
      <c r="K168" s="3"/>
      <c r="L168" s="3"/>
      <c r="M168" s="3"/>
      <c r="N168" s="3"/>
      <c r="O168" s="3"/>
      <c r="P168" s="5"/>
      <c r="Q168" s="5"/>
      <c r="R168" s="60">
        <f>IF(_xlfn.DAYS(Q168,P168)&lt;0,0,_xlfn.DAYS(Q168,P168))</f>
        <v>0</v>
      </c>
      <c r="S168" s="3"/>
    </row>
    <row r="169" spans="2:19" ht="150" hidden="1" customHeight="1">
      <c r="B169" s="7">
        <v>168</v>
      </c>
      <c r="C169" s="6"/>
      <c r="D169" s="3"/>
      <c r="E169" s="3"/>
      <c r="F169" s="3"/>
      <c r="G169" s="3"/>
      <c r="H169" s="3"/>
      <c r="I169" s="3"/>
      <c r="J169" s="3"/>
      <c r="K169" s="3"/>
      <c r="L169" s="3"/>
      <c r="M169" s="3"/>
      <c r="N169" s="3"/>
      <c r="O169" s="3"/>
      <c r="P169" s="5"/>
      <c r="Q169" s="5"/>
      <c r="R169" s="60">
        <f>IF(_xlfn.DAYS(Q169,P169)&lt;0,0,_xlfn.DAYS(Q169,P169))</f>
        <v>0</v>
      </c>
      <c r="S169" s="3"/>
    </row>
    <row r="170" spans="2:19" ht="150" hidden="1" customHeight="1">
      <c r="B170" s="7">
        <v>169</v>
      </c>
      <c r="C170" s="6"/>
      <c r="D170" s="3"/>
      <c r="E170" s="3"/>
      <c r="F170" s="3"/>
      <c r="G170" s="3"/>
      <c r="H170" s="3"/>
      <c r="I170" s="3"/>
      <c r="J170" s="3"/>
      <c r="K170" s="3"/>
      <c r="L170" s="3"/>
      <c r="M170" s="3"/>
      <c r="N170" s="3"/>
      <c r="O170" s="3"/>
      <c r="P170" s="5"/>
      <c r="Q170" s="5"/>
      <c r="R170" s="60">
        <f>IF(_xlfn.DAYS(Q170,P170)&lt;0,0,_xlfn.DAYS(Q170,P170))</f>
        <v>0</v>
      </c>
      <c r="S170" s="3"/>
    </row>
    <row r="171" spans="2:19" ht="150" hidden="1" customHeight="1">
      <c r="B171" s="7">
        <v>170</v>
      </c>
      <c r="C171" s="6"/>
      <c r="D171" s="3"/>
      <c r="E171" s="3"/>
      <c r="F171" s="3"/>
      <c r="G171" s="3"/>
      <c r="H171" s="3"/>
      <c r="I171" s="3"/>
      <c r="J171" s="3"/>
      <c r="K171" s="3"/>
      <c r="L171" s="3"/>
      <c r="M171" s="3"/>
      <c r="N171" s="3"/>
      <c r="O171" s="3"/>
      <c r="P171" s="5"/>
      <c r="Q171" s="5"/>
      <c r="R171" s="60">
        <f>IF(_xlfn.DAYS(Q171,P171)&lt;0,0,_xlfn.DAYS(Q171,P171))</f>
        <v>0</v>
      </c>
      <c r="S171" s="3"/>
    </row>
    <row r="172" spans="2:19" ht="150" hidden="1" customHeight="1">
      <c r="B172" s="7">
        <v>171</v>
      </c>
      <c r="C172" s="6"/>
      <c r="D172" s="3"/>
      <c r="E172" s="3"/>
      <c r="F172" s="3"/>
      <c r="G172" s="3"/>
      <c r="H172" s="3"/>
      <c r="I172" s="3"/>
      <c r="J172" s="3"/>
      <c r="K172" s="3"/>
      <c r="L172" s="3"/>
      <c r="M172" s="3"/>
      <c r="N172" s="3"/>
      <c r="O172" s="3"/>
      <c r="P172" s="5"/>
      <c r="Q172" s="5"/>
      <c r="R172" s="60">
        <f>IF(_xlfn.DAYS(Q172,P172)&lt;0,0,_xlfn.DAYS(Q172,P172))</f>
        <v>0</v>
      </c>
      <c r="S172" s="3"/>
    </row>
    <row r="173" spans="2:19" ht="150" hidden="1" customHeight="1">
      <c r="B173" s="7">
        <v>172</v>
      </c>
      <c r="C173" s="6"/>
      <c r="D173" s="3"/>
      <c r="E173" s="3"/>
      <c r="F173" s="3"/>
      <c r="G173" s="3"/>
      <c r="H173" s="3"/>
      <c r="I173" s="3"/>
      <c r="J173" s="3"/>
      <c r="K173" s="3"/>
      <c r="L173" s="3"/>
      <c r="M173" s="3"/>
      <c r="N173" s="3"/>
      <c r="O173" s="3"/>
      <c r="P173" s="5"/>
      <c r="Q173" s="5"/>
      <c r="R173" s="60">
        <f>IF(_xlfn.DAYS(Q173,P173)&lt;0,0,_xlfn.DAYS(Q173,P173))</f>
        <v>0</v>
      </c>
      <c r="S173" s="3"/>
    </row>
    <row r="174" spans="2:19" ht="150" hidden="1" customHeight="1">
      <c r="B174" s="7">
        <v>173</v>
      </c>
      <c r="C174" s="6"/>
      <c r="D174" s="3"/>
      <c r="E174" s="3"/>
      <c r="F174" s="3"/>
      <c r="G174" s="3"/>
      <c r="H174" s="3"/>
      <c r="I174" s="3"/>
      <c r="J174" s="3"/>
      <c r="K174" s="3"/>
      <c r="L174" s="3"/>
      <c r="M174" s="3"/>
      <c r="N174" s="3"/>
      <c r="O174" s="3"/>
      <c r="P174" s="5"/>
      <c r="Q174" s="5"/>
      <c r="R174" s="60">
        <f>IF(_xlfn.DAYS(Q174,P174)&lt;0,0,_xlfn.DAYS(Q174,P174))</f>
        <v>0</v>
      </c>
      <c r="S174" s="3"/>
    </row>
    <row r="175" spans="2:19" ht="150" hidden="1" customHeight="1">
      <c r="B175" s="7">
        <v>174</v>
      </c>
      <c r="C175" s="6"/>
      <c r="D175" s="3"/>
      <c r="E175" s="3"/>
      <c r="F175" s="3"/>
      <c r="G175" s="3"/>
      <c r="H175" s="3"/>
      <c r="I175" s="3"/>
      <c r="J175" s="3"/>
      <c r="K175" s="3"/>
      <c r="L175" s="3"/>
      <c r="M175" s="3"/>
      <c r="N175" s="3"/>
      <c r="O175" s="3"/>
      <c r="P175" s="5"/>
      <c r="Q175" s="5"/>
      <c r="R175" s="60">
        <f>IF(_xlfn.DAYS(Q175,P175)&lt;0,0,_xlfn.DAYS(Q175,P175))</f>
        <v>0</v>
      </c>
      <c r="S175" s="3"/>
    </row>
    <row r="176" spans="2:19" ht="150" hidden="1" customHeight="1">
      <c r="B176" s="7">
        <v>175</v>
      </c>
      <c r="C176" s="6"/>
      <c r="D176" s="3"/>
      <c r="E176" s="3"/>
      <c r="F176" s="3"/>
      <c r="G176" s="3"/>
      <c r="H176" s="3"/>
      <c r="I176" s="3"/>
      <c r="J176" s="3"/>
      <c r="K176" s="3"/>
      <c r="L176" s="3"/>
      <c r="M176" s="3"/>
      <c r="N176" s="3"/>
      <c r="O176" s="3"/>
      <c r="P176" s="5"/>
      <c r="Q176" s="5"/>
      <c r="R176" s="60">
        <f>IF(_xlfn.DAYS(Q176,P176)&lt;0,0,_xlfn.DAYS(Q176,P176))</f>
        <v>0</v>
      </c>
      <c r="S176" s="3"/>
    </row>
    <row r="177" spans="2:19" ht="150" hidden="1" customHeight="1">
      <c r="B177" s="7">
        <v>176</v>
      </c>
      <c r="C177" s="6"/>
      <c r="D177" s="3"/>
      <c r="E177" s="3"/>
      <c r="F177" s="3"/>
      <c r="G177" s="3"/>
      <c r="H177" s="3"/>
      <c r="I177" s="3"/>
      <c r="J177" s="3"/>
      <c r="K177" s="3"/>
      <c r="L177" s="3"/>
      <c r="M177" s="3"/>
      <c r="N177" s="3"/>
      <c r="O177" s="3"/>
      <c r="P177" s="5"/>
      <c r="Q177" s="5"/>
      <c r="R177" s="60">
        <f>IF(_xlfn.DAYS(Q177,P177)&lt;0,0,_xlfn.DAYS(Q177,P177))</f>
        <v>0</v>
      </c>
      <c r="S177" s="3"/>
    </row>
    <row r="178" spans="2:19" ht="150" hidden="1" customHeight="1">
      <c r="B178" s="7">
        <v>177</v>
      </c>
      <c r="C178" s="6"/>
      <c r="D178" s="3"/>
      <c r="E178" s="3"/>
      <c r="F178" s="3"/>
      <c r="G178" s="3"/>
      <c r="H178" s="3"/>
      <c r="I178" s="3"/>
      <c r="J178" s="3"/>
      <c r="K178" s="3"/>
      <c r="L178" s="3"/>
      <c r="M178" s="3"/>
      <c r="N178" s="3"/>
      <c r="O178" s="3"/>
      <c r="P178" s="5"/>
      <c r="Q178" s="5"/>
      <c r="R178" s="60">
        <f>IF(_xlfn.DAYS(Q178,P178)&lt;0,0,_xlfn.DAYS(Q178,P178))</f>
        <v>0</v>
      </c>
      <c r="S178" s="3"/>
    </row>
    <row r="179" spans="2:19" ht="150" hidden="1" customHeight="1">
      <c r="B179" s="7">
        <v>178</v>
      </c>
      <c r="C179" s="6"/>
      <c r="D179" s="3"/>
      <c r="E179" s="3"/>
      <c r="F179" s="3"/>
      <c r="G179" s="3"/>
      <c r="H179" s="3"/>
      <c r="I179" s="3"/>
      <c r="J179" s="3"/>
      <c r="K179" s="3"/>
      <c r="L179" s="3"/>
      <c r="M179" s="3"/>
      <c r="N179" s="3"/>
      <c r="O179" s="3"/>
      <c r="P179" s="5"/>
      <c r="Q179" s="5"/>
      <c r="R179" s="60">
        <f>IF(_xlfn.DAYS(Q179,P179)&lt;0,0,_xlfn.DAYS(Q179,P179))</f>
        <v>0</v>
      </c>
      <c r="S179" s="3"/>
    </row>
    <row r="180" spans="2:19" ht="150" hidden="1" customHeight="1">
      <c r="B180" s="7">
        <v>179</v>
      </c>
      <c r="C180" s="6"/>
      <c r="D180" s="3"/>
      <c r="E180" s="3"/>
      <c r="F180" s="3"/>
      <c r="G180" s="3"/>
      <c r="H180" s="3"/>
      <c r="I180" s="3"/>
      <c r="J180" s="3"/>
      <c r="K180" s="3"/>
      <c r="L180" s="3"/>
      <c r="M180" s="3"/>
      <c r="N180" s="3"/>
      <c r="O180" s="3"/>
      <c r="P180" s="5"/>
      <c r="Q180" s="5"/>
      <c r="R180" s="60">
        <f>IF(_xlfn.DAYS(Q180,P180)&lt;0,0,_xlfn.DAYS(Q180,P180))</f>
        <v>0</v>
      </c>
      <c r="S180" s="3"/>
    </row>
    <row r="181" spans="2:19" ht="150" hidden="1" customHeight="1">
      <c r="B181" s="7">
        <v>180</v>
      </c>
      <c r="C181" s="6"/>
      <c r="D181" s="3"/>
      <c r="E181" s="3"/>
      <c r="F181" s="3"/>
      <c r="G181" s="3"/>
      <c r="H181" s="3"/>
      <c r="I181" s="3"/>
      <c r="J181" s="3"/>
      <c r="K181" s="3"/>
      <c r="L181" s="3"/>
      <c r="M181" s="3"/>
      <c r="N181" s="3"/>
      <c r="O181" s="3"/>
      <c r="P181" s="5"/>
      <c r="Q181" s="5"/>
      <c r="R181" s="60">
        <f>IF(_xlfn.DAYS(Q181,P181)&lt;0,0,_xlfn.DAYS(Q181,P181))</f>
        <v>0</v>
      </c>
      <c r="S181" s="3"/>
    </row>
    <row r="182" spans="2:19" ht="150" hidden="1" customHeight="1">
      <c r="B182" s="7">
        <v>181</v>
      </c>
      <c r="C182" s="6"/>
      <c r="D182" s="3"/>
      <c r="E182" s="3"/>
      <c r="F182" s="3"/>
      <c r="G182" s="3"/>
      <c r="H182" s="3"/>
      <c r="I182" s="3"/>
      <c r="J182" s="3"/>
      <c r="K182" s="3"/>
      <c r="L182" s="3"/>
      <c r="M182" s="3"/>
      <c r="N182" s="3"/>
      <c r="O182" s="3"/>
      <c r="P182" s="5"/>
      <c r="Q182" s="5"/>
      <c r="R182" s="60">
        <f>IF(_xlfn.DAYS(Q182,P182)&lt;0,0,_xlfn.DAYS(Q182,P182))</f>
        <v>0</v>
      </c>
      <c r="S182" s="3"/>
    </row>
    <row r="183" spans="2:19" ht="150" hidden="1" customHeight="1">
      <c r="B183" s="7">
        <v>182</v>
      </c>
      <c r="C183" s="6"/>
      <c r="D183" s="3"/>
      <c r="E183" s="3"/>
      <c r="F183" s="3"/>
      <c r="G183" s="3"/>
      <c r="H183" s="3"/>
      <c r="I183" s="3"/>
      <c r="J183" s="3"/>
      <c r="K183" s="3"/>
      <c r="L183" s="3"/>
      <c r="M183" s="3"/>
      <c r="N183" s="3"/>
      <c r="O183" s="3"/>
      <c r="P183" s="5"/>
      <c r="Q183" s="5"/>
      <c r="R183" s="60">
        <f>IF(_xlfn.DAYS(Q183,P183)&lt;0,0,_xlfn.DAYS(Q183,P183))</f>
        <v>0</v>
      </c>
      <c r="S183" s="3"/>
    </row>
    <row r="184" spans="2:19" ht="150" hidden="1" customHeight="1">
      <c r="B184" s="7">
        <v>183</v>
      </c>
      <c r="C184" s="6"/>
      <c r="D184" s="3"/>
      <c r="E184" s="3"/>
      <c r="F184" s="3"/>
      <c r="G184" s="3"/>
      <c r="H184" s="3"/>
      <c r="I184" s="3"/>
      <c r="J184" s="3"/>
      <c r="K184" s="3"/>
      <c r="L184" s="3"/>
      <c r="M184" s="3"/>
      <c r="N184" s="3"/>
      <c r="O184" s="3"/>
      <c r="P184" s="5"/>
      <c r="Q184" s="5"/>
      <c r="R184" s="60">
        <f>IF(_xlfn.DAYS(Q184,P184)&lt;0,0,_xlfn.DAYS(Q184,P184))</f>
        <v>0</v>
      </c>
      <c r="S184" s="3"/>
    </row>
    <row r="185" spans="2:19" ht="150" hidden="1" customHeight="1">
      <c r="B185" s="7">
        <v>184</v>
      </c>
      <c r="C185" s="6"/>
      <c r="D185" s="3"/>
      <c r="E185" s="3"/>
      <c r="F185" s="3"/>
      <c r="G185" s="3"/>
      <c r="H185" s="3"/>
      <c r="I185" s="3"/>
      <c r="J185" s="3"/>
      <c r="K185" s="3"/>
      <c r="L185" s="3"/>
      <c r="M185" s="3"/>
      <c r="N185" s="3"/>
      <c r="O185" s="3"/>
      <c r="P185" s="5"/>
      <c r="Q185" s="5"/>
      <c r="R185" s="60">
        <f>IF(_xlfn.DAYS(Q185,P185)&lt;0,0,_xlfn.DAYS(Q185,P185))</f>
        <v>0</v>
      </c>
      <c r="S185" s="3"/>
    </row>
    <row r="186" spans="2:19" ht="150" hidden="1" customHeight="1">
      <c r="B186" s="7">
        <v>185</v>
      </c>
      <c r="C186" s="6"/>
      <c r="D186" s="3"/>
      <c r="E186" s="3"/>
      <c r="F186" s="3"/>
      <c r="G186" s="3"/>
      <c r="H186" s="3"/>
      <c r="I186" s="3"/>
      <c r="J186" s="3"/>
      <c r="K186" s="3"/>
      <c r="L186" s="3"/>
      <c r="M186" s="3"/>
      <c r="N186" s="3"/>
      <c r="O186" s="3"/>
      <c r="P186" s="5"/>
      <c r="Q186" s="5"/>
      <c r="R186" s="60">
        <f>IF(_xlfn.DAYS(Q186,P186)&lt;0,0,_xlfn.DAYS(Q186,P186))</f>
        <v>0</v>
      </c>
      <c r="S186" s="3"/>
    </row>
    <row r="187" spans="2:19" ht="150" hidden="1" customHeight="1">
      <c r="B187" s="7">
        <v>186</v>
      </c>
      <c r="C187" s="6"/>
      <c r="D187" s="3"/>
      <c r="E187" s="3"/>
      <c r="F187" s="3"/>
      <c r="G187" s="3"/>
      <c r="H187" s="3"/>
      <c r="I187" s="3"/>
      <c r="J187" s="3"/>
      <c r="K187" s="3"/>
      <c r="L187" s="3"/>
      <c r="M187" s="3"/>
      <c r="N187" s="3"/>
      <c r="O187" s="3"/>
      <c r="P187" s="5"/>
      <c r="Q187" s="5"/>
      <c r="R187" s="60">
        <f>IF(_xlfn.DAYS(Q187,P187)&lt;0,0,_xlfn.DAYS(Q187,P187))</f>
        <v>0</v>
      </c>
      <c r="S187" s="3"/>
    </row>
    <row r="188" spans="2:19" ht="150" hidden="1" customHeight="1">
      <c r="B188" s="7">
        <v>187</v>
      </c>
      <c r="C188" s="6"/>
      <c r="D188" s="3"/>
      <c r="E188" s="3"/>
      <c r="F188" s="3"/>
      <c r="G188" s="3"/>
      <c r="H188" s="3"/>
      <c r="I188" s="3"/>
      <c r="J188" s="3"/>
      <c r="K188" s="3"/>
      <c r="L188" s="3"/>
      <c r="M188" s="3"/>
      <c r="N188" s="3"/>
      <c r="O188" s="3"/>
      <c r="P188" s="5"/>
      <c r="Q188" s="5"/>
      <c r="R188" s="60">
        <f>IF(_xlfn.DAYS(Q188,P188)&lt;0,0,_xlfn.DAYS(Q188,P188))</f>
        <v>0</v>
      </c>
      <c r="S188" s="3"/>
    </row>
    <row r="189" spans="2:19" ht="150" hidden="1" customHeight="1">
      <c r="B189" s="7">
        <v>188</v>
      </c>
      <c r="C189" s="6"/>
      <c r="D189" s="3"/>
      <c r="E189" s="3"/>
      <c r="F189" s="3"/>
      <c r="G189" s="3"/>
      <c r="H189" s="3"/>
      <c r="I189" s="3"/>
      <c r="J189" s="3"/>
      <c r="K189" s="3"/>
      <c r="L189" s="3"/>
      <c r="M189" s="3"/>
      <c r="N189" s="3"/>
      <c r="O189" s="3"/>
      <c r="P189" s="5"/>
      <c r="Q189" s="5"/>
      <c r="R189" s="60">
        <f>IF(_xlfn.DAYS(Q189,P189)&lt;0,0,_xlfn.DAYS(Q189,P189))</f>
        <v>0</v>
      </c>
      <c r="S189" s="3"/>
    </row>
    <row r="190" spans="2:19" ht="150" hidden="1" customHeight="1">
      <c r="B190" s="7">
        <v>189</v>
      </c>
      <c r="C190" s="6"/>
      <c r="D190" s="3"/>
      <c r="E190" s="3"/>
      <c r="F190" s="3"/>
      <c r="G190" s="3"/>
      <c r="H190" s="3"/>
      <c r="I190" s="3"/>
      <c r="J190" s="3"/>
      <c r="K190" s="3"/>
      <c r="L190" s="3"/>
      <c r="M190" s="3"/>
      <c r="N190" s="3"/>
      <c r="O190" s="3"/>
      <c r="P190" s="5"/>
      <c r="Q190" s="5"/>
      <c r="R190" s="60">
        <f>IF(_xlfn.DAYS(Q190,P190)&lt;0,0,_xlfn.DAYS(Q190,P190))</f>
        <v>0</v>
      </c>
      <c r="S190" s="3"/>
    </row>
    <row r="191" spans="2:19" ht="150" hidden="1" customHeight="1">
      <c r="B191" s="7">
        <v>190</v>
      </c>
      <c r="C191" s="6"/>
      <c r="D191" s="3"/>
      <c r="E191" s="3"/>
      <c r="F191" s="3"/>
      <c r="G191" s="3"/>
      <c r="H191" s="3"/>
      <c r="I191" s="3"/>
      <c r="J191" s="3"/>
      <c r="K191" s="3"/>
      <c r="L191" s="3"/>
      <c r="M191" s="3"/>
      <c r="N191" s="3"/>
      <c r="O191" s="3"/>
      <c r="P191" s="5"/>
      <c r="Q191" s="5"/>
      <c r="R191" s="60">
        <f>IF(_xlfn.DAYS(Q191,P191)&lt;0,0,_xlfn.DAYS(Q191,P191))</f>
        <v>0</v>
      </c>
      <c r="S191" s="3"/>
    </row>
    <row r="192" spans="2:19" ht="150" hidden="1" customHeight="1">
      <c r="B192" s="7">
        <v>191</v>
      </c>
      <c r="C192" s="6"/>
      <c r="D192" s="3"/>
      <c r="E192" s="3"/>
      <c r="F192" s="3"/>
      <c r="G192" s="3"/>
      <c r="H192" s="3"/>
      <c r="I192" s="3"/>
      <c r="J192" s="3"/>
      <c r="K192" s="3"/>
      <c r="L192" s="3"/>
      <c r="M192" s="3"/>
      <c r="N192" s="3"/>
      <c r="O192" s="3"/>
      <c r="P192" s="5"/>
      <c r="Q192" s="5"/>
      <c r="R192" s="60">
        <f>IF(_xlfn.DAYS(Q192,P192)&lt;0,0,_xlfn.DAYS(Q192,P192))</f>
        <v>0</v>
      </c>
      <c r="S192" s="3"/>
    </row>
    <row r="193" spans="2:19" ht="150" hidden="1" customHeight="1">
      <c r="B193" s="7">
        <v>192</v>
      </c>
      <c r="C193" s="6"/>
      <c r="D193" s="3"/>
      <c r="E193" s="3"/>
      <c r="F193" s="3"/>
      <c r="G193" s="3"/>
      <c r="H193" s="3"/>
      <c r="I193" s="3"/>
      <c r="J193" s="3"/>
      <c r="K193" s="3"/>
      <c r="L193" s="3"/>
      <c r="M193" s="3"/>
      <c r="N193" s="3"/>
      <c r="O193" s="3"/>
      <c r="P193" s="5"/>
      <c r="Q193" s="5"/>
      <c r="R193" s="60">
        <f>IF(_xlfn.DAYS(Q193,P193)&lt;0,0,_xlfn.DAYS(Q193,P193))</f>
        <v>0</v>
      </c>
      <c r="S193" s="3"/>
    </row>
    <row r="194" spans="2:19" ht="150" hidden="1" customHeight="1">
      <c r="B194" s="7">
        <v>193</v>
      </c>
      <c r="C194" s="6"/>
      <c r="D194" s="3"/>
      <c r="E194" s="3"/>
      <c r="F194" s="3"/>
      <c r="G194" s="3"/>
      <c r="H194" s="3"/>
      <c r="I194" s="3"/>
      <c r="J194" s="3"/>
      <c r="K194" s="3"/>
      <c r="L194" s="3"/>
      <c r="M194" s="3"/>
      <c r="N194" s="3"/>
      <c r="O194" s="3"/>
      <c r="P194" s="5"/>
      <c r="Q194" s="5"/>
      <c r="R194" s="60">
        <f>IF(_xlfn.DAYS(Q194,P194)&lt;0,0,_xlfn.DAYS(Q194,P194))</f>
        <v>0</v>
      </c>
      <c r="S194" s="3"/>
    </row>
    <row r="195" spans="2:19" ht="150" hidden="1" customHeight="1">
      <c r="B195" s="7">
        <v>194</v>
      </c>
      <c r="C195" s="6"/>
      <c r="D195" s="3"/>
      <c r="E195" s="3"/>
      <c r="F195" s="3"/>
      <c r="G195" s="3"/>
      <c r="H195" s="3"/>
      <c r="I195" s="3"/>
      <c r="J195" s="3"/>
      <c r="K195" s="3"/>
      <c r="L195" s="3"/>
      <c r="M195" s="3"/>
      <c r="N195" s="3"/>
      <c r="O195" s="3"/>
      <c r="P195" s="5"/>
      <c r="Q195" s="5"/>
      <c r="R195" s="60">
        <f>IF(_xlfn.DAYS(Q195,P195)&lt;0,0,_xlfn.DAYS(Q195,P195))</f>
        <v>0</v>
      </c>
      <c r="S195" s="3"/>
    </row>
    <row r="196" spans="2:19" ht="150" hidden="1" customHeight="1">
      <c r="B196" s="7">
        <v>195</v>
      </c>
      <c r="C196" s="6"/>
      <c r="D196" s="3"/>
      <c r="E196" s="3"/>
      <c r="F196" s="3"/>
      <c r="G196" s="3"/>
      <c r="H196" s="3"/>
      <c r="I196" s="3"/>
      <c r="J196" s="3"/>
      <c r="K196" s="3"/>
      <c r="L196" s="3"/>
      <c r="M196" s="3"/>
      <c r="N196" s="3"/>
      <c r="O196" s="3"/>
      <c r="P196" s="5"/>
      <c r="Q196" s="5"/>
      <c r="R196" s="60">
        <f>IF(_xlfn.DAYS(Q196,P196)&lt;0,0,_xlfn.DAYS(Q196,P196))</f>
        <v>0</v>
      </c>
      <c r="S196" s="3"/>
    </row>
    <row r="197" spans="2:19" ht="150" hidden="1" customHeight="1">
      <c r="B197" s="7">
        <v>196</v>
      </c>
      <c r="C197" s="6"/>
      <c r="D197" s="3"/>
      <c r="E197" s="3"/>
      <c r="F197" s="3"/>
      <c r="G197" s="3"/>
      <c r="H197" s="3"/>
      <c r="I197" s="3"/>
      <c r="J197" s="3"/>
      <c r="K197" s="3"/>
      <c r="L197" s="3"/>
      <c r="M197" s="3"/>
      <c r="N197" s="3"/>
      <c r="O197" s="3"/>
      <c r="P197" s="5"/>
      <c r="Q197" s="5"/>
      <c r="R197" s="60">
        <f>IF(_xlfn.DAYS(Q197,P197)&lt;0,0,_xlfn.DAYS(Q197,P197))</f>
        <v>0</v>
      </c>
      <c r="S197" s="3"/>
    </row>
    <row r="198" spans="2:19" ht="150" hidden="1" customHeight="1">
      <c r="B198" s="7">
        <v>197</v>
      </c>
      <c r="C198" s="6"/>
      <c r="D198" s="3"/>
      <c r="E198" s="3"/>
      <c r="F198" s="3"/>
      <c r="G198" s="3"/>
      <c r="H198" s="3"/>
      <c r="I198" s="3"/>
      <c r="J198" s="3"/>
      <c r="K198" s="3"/>
      <c r="L198" s="3"/>
      <c r="M198" s="3"/>
      <c r="N198" s="3"/>
      <c r="O198" s="3"/>
      <c r="P198" s="5"/>
      <c r="Q198" s="5"/>
      <c r="R198" s="60">
        <f>IF(_xlfn.DAYS(Q198,P198)&lt;0,0,_xlfn.DAYS(Q198,P198))</f>
        <v>0</v>
      </c>
      <c r="S198" s="3"/>
    </row>
    <row r="199" spans="2:19" ht="150" hidden="1" customHeight="1">
      <c r="B199" s="7">
        <v>198</v>
      </c>
      <c r="C199" s="6"/>
      <c r="D199" s="3"/>
      <c r="E199" s="3"/>
      <c r="F199" s="3"/>
      <c r="G199" s="3"/>
      <c r="H199" s="3"/>
      <c r="I199" s="3"/>
      <c r="J199" s="3"/>
      <c r="K199" s="3"/>
      <c r="L199" s="3"/>
      <c r="M199" s="3"/>
      <c r="N199" s="3"/>
      <c r="O199" s="3"/>
      <c r="P199" s="5"/>
      <c r="Q199" s="5"/>
      <c r="R199" s="60">
        <f>IF(_xlfn.DAYS(Q199,P199)&lt;0,0,_xlfn.DAYS(Q199,P199))</f>
        <v>0</v>
      </c>
      <c r="S199" s="3"/>
    </row>
    <row r="200" spans="2:19" ht="150" hidden="1" customHeight="1">
      <c r="B200" s="7">
        <v>199</v>
      </c>
      <c r="C200" s="6"/>
      <c r="D200" s="3"/>
      <c r="E200" s="3"/>
      <c r="F200" s="3"/>
      <c r="G200" s="3"/>
      <c r="H200" s="3"/>
      <c r="I200" s="3"/>
      <c r="J200" s="3"/>
      <c r="K200" s="3"/>
      <c r="L200" s="3"/>
      <c r="M200" s="3"/>
      <c r="N200" s="3"/>
      <c r="O200" s="3"/>
      <c r="P200" s="5"/>
      <c r="Q200" s="5"/>
      <c r="R200" s="60">
        <f>IF(_xlfn.DAYS(Q200,P200)&lt;0,0,_xlfn.DAYS(Q200,P200))</f>
        <v>0</v>
      </c>
      <c r="S200" s="3"/>
    </row>
    <row r="201" spans="2:19" ht="150" hidden="1" customHeight="1">
      <c r="B201" s="7">
        <v>200</v>
      </c>
      <c r="C201" s="6"/>
      <c r="D201" s="3"/>
      <c r="E201" s="3"/>
      <c r="F201" s="3"/>
      <c r="G201" s="3"/>
      <c r="H201" s="3"/>
      <c r="I201" s="3"/>
      <c r="J201" s="3"/>
      <c r="K201" s="3"/>
      <c r="L201" s="3"/>
      <c r="M201" s="3"/>
      <c r="N201" s="3"/>
      <c r="O201" s="3"/>
      <c r="P201" s="5"/>
      <c r="Q201" s="5"/>
      <c r="R201" s="60">
        <f>IF(_xlfn.DAYS(Q201,P201)&lt;0,0,_xlfn.DAYS(Q201,P201))</f>
        <v>0</v>
      </c>
      <c r="S201" s="3"/>
    </row>
    <row r="202" spans="2:19" ht="150" hidden="1" customHeight="1">
      <c r="B202" s="7">
        <v>201</v>
      </c>
      <c r="C202" s="6"/>
      <c r="D202" s="3"/>
      <c r="E202" s="3"/>
      <c r="F202" s="3"/>
      <c r="G202" s="3"/>
      <c r="H202" s="3"/>
      <c r="I202" s="3"/>
      <c r="J202" s="3"/>
      <c r="K202" s="3"/>
      <c r="L202" s="3"/>
      <c r="M202" s="3"/>
      <c r="N202" s="3"/>
      <c r="O202" s="3"/>
      <c r="P202" s="5"/>
      <c r="Q202" s="5"/>
      <c r="R202" s="60">
        <f>IF(_xlfn.DAYS(Q202,P202)&lt;0,0,_xlfn.DAYS(Q202,P202))</f>
        <v>0</v>
      </c>
      <c r="S202" s="3"/>
    </row>
    <row r="203" spans="2:19" ht="150" hidden="1" customHeight="1">
      <c r="B203" s="7">
        <v>202</v>
      </c>
      <c r="C203" s="6"/>
      <c r="D203" s="3"/>
      <c r="E203" s="3"/>
      <c r="F203" s="3"/>
      <c r="G203" s="3"/>
      <c r="H203" s="3"/>
      <c r="I203" s="3"/>
      <c r="J203" s="3"/>
      <c r="K203" s="3"/>
      <c r="L203" s="3"/>
      <c r="M203" s="3"/>
      <c r="N203" s="3"/>
      <c r="O203" s="3"/>
      <c r="P203" s="5"/>
      <c r="Q203" s="5"/>
      <c r="R203" s="60">
        <f>IF(_xlfn.DAYS(Q203,P203)&lt;0,0,_xlfn.DAYS(Q203,P203))</f>
        <v>0</v>
      </c>
      <c r="S203" s="3"/>
    </row>
    <row r="204" spans="2:19" ht="150" hidden="1" customHeight="1">
      <c r="B204" s="7">
        <v>203</v>
      </c>
      <c r="C204" s="6"/>
      <c r="D204" s="3"/>
      <c r="E204" s="3"/>
      <c r="F204" s="3"/>
      <c r="G204" s="3"/>
      <c r="H204" s="3"/>
      <c r="I204" s="3"/>
      <c r="J204" s="3"/>
      <c r="K204" s="3"/>
      <c r="L204" s="3"/>
      <c r="M204" s="3"/>
      <c r="N204" s="3"/>
      <c r="O204" s="3"/>
      <c r="P204" s="5"/>
      <c r="Q204" s="5"/>
      <c r="R204" s="60">
        <f>IF(_xlfn.DAYS(Q204,P204)&lt;0,0,_xlfn.DAYS(Q204,P204))</f>
        <v>0</v>
      </c>
      <c r="S204" s="3"/>
    </row>
    <row r="205" spans="2:19" ht="150" hidden="1" customHeight="1">
      <c r="B205" s="7">
        <v>204</v>
      </c>
      <c r="C205" s="6"/>
      <c r="D205" s="3"/>
      <c r="E205" s="3"/>
      <c r="F205" s="3"/>
      <c r="G205" s="3"/>
      <c r="H205" s="3"/>
      <c r="I205" s="3"/>
      <c r="J205" s="3"/>
      <c r="K205" s="3"/>
      <c r="L205" s="3"/>
      <c r="M205" s="3"/>
      <c r="N205" s="3"/>
      <c r="O205" s="3"/>
      <c r="P205" s="5"/>
      <c r="Q205" s="5"/>
      <c r="R205" s="60">
        <f>IF(_xlfn.DAYS(Q205,P205)&lt;0,0,_xlfn.DAYS(Q205,P205))</f>
        <v>0</v>
      </c>
      <c r="S205" s="3"/>
    </row>
    <row r="206" spans="2:19" ht="150" hidden="1" customHeight="1">
      <c r="B206" s="7">
        <v>205</v>
      </c>
      <c r="C206" s="6"/>
      <c r="D206" s="3"/>
      <c r="E206" s="3"/>
      <c r="F206" s="3"/>
      <c r="G206" s="3"/>
      <c r="H206" s="3"/>
      <c r="I206" s="3"/>
      <c r="J206" s="3"/>
      <c r="K206" s="3"/>
      <c r="L206" s="3"/>
      <c r="M206" s="3"/>
      <c r="N206" s="3"/>
      <c r="O206" s="3"/>
      <c r="P206" s="5"/>
      <c r="Q206" s="5"/>
      <c r="R206" s="60">
        <f>IF(_xlfn.DAYS(Q206,P206)&lt;0,0,_xlfn.DAYS(Q206,P206))</f>
        <v>0</v>
      </c>
      <c r="S206" s="3"/>
    </row>
    <row r="207" spans="2:19" ht="150" hidden="1" customHeight="1">
      <c r="B207" s="7">
        <v>206</v>
      </c>
      <c r="C207" s="6"/>
      <c r="D207" s="3"/>
      <c r="E207" s="3"/>
      <c r="F207" s="3"/>
      <c r="G207" s="3"/>
      <c r="H207" s="3"/>
      <c r="I207" s="3"/>
      <c r="J207" s="3"/>
      <c r="K207" s="3"/>
      <c r="L207" s="3"/>
      <c r="M207" s="3"/>
      <c r="N207" s="3"/>
      <c r="O207" s="3"/>
      <c r="P207" s="5"/>
      <c r="Q207" s="5"/>
      <c r="R207" s="60">
        <f>IF(_xlfn.DAYS(Q207,P207)&lt;0,0,_xlfn.DAYS(Q207,P207))</f>
        <v>0</v>
      </c>
      <c r="S207" s="3"/>
    </row>
    <row r="208" spans="2:19" ht="150" hidden="1" customHeight="1">
      <c r="B208" s="7">
        <v>207</v>
      </c>
      <c r="C208" s="6"/>
      <c r="D208" s="3"/>
      <c r="E208" s="3"/>
      <c r="F208" s="3"/>
      <c r="G208" s="3"/>
      <c r="H208" s="3"/>
      <c r="I208" s="3"/>
      <c r="J208" s="3"/>
      <c r="K208" s="3"/>
      <c r="L208" s="3"/>
      <c r="M208" s="3"/>
      <c r="N208" s="3"/>
      <c r="O208" s="3"/>
      <c r="P208" s="5"/>
      <c r="Q208" s="5"/>
      <c r="R208" s="60">
        <f>IF(_xlfn.DAYS(Q208,P208)&lt;0,0,_xlfn.DAYS(Q208,P208))</f>
        <v>0</v>
      </c>
      <c r="S208" s="3"/>
    </row>
    <row r="209" spans="2:19" ht="150" hidden="1" customHeight="1">
      <c r="B209" s="7">
        <v>208</v>
      </c>
      <c r="C209" s="6"/>
      <c r="D209" s="3"/>
      <c r="E209" s="3"/>
      <c r="F209" s="3"/>
      <c r="G209" s="3"/>
      <c r="H209" s="3"/>
      <c r="I209" s="3"/>
      <c r="J209" s="3"/>
      <c r="K209" s="3"/>
      <c r="L209" s="3"/>
      <c r="M209" s="3"/>
      <c r="N209" s="3"/>
      <c r="O209" s="3"/>
      <c r="P209" s="5"/>
      <c r="Q209" s="5"/>
      <c r="R209" s="60">
        <f>IF(_xlfn.DAYS(Q209,P209)&lt;0,0,_xlfn.DAYS(Q209,P209))</f>
        <v>0</v>
      </c>
      <c r="S209" s="3"/>
    </row>
    <row r="210" spans="2:19" ht="150" hidden="1" customHeight="1">
      <c r="B210" s="7">
        <v>209</v>
      </c>
      <c r="C210" s="6"/>
      <c r="D210" s="3"/>
      <c r="E210" s="3"/>
      <c r="F210" s="3"/>
      <c r="G210" s="3"/>
      <c r="H210" s="3"/>
      <c r="I210" s="3"/>
      <c r="J210" s="3"/>
      <c r="K210" s="3"/>
      <c r="L210" s="3"/>
      <c r="M210" s="3"/>
      <c r="N210" s="3"/>
      <c r="O210" s="3"/>
      <c r="P210" s="5"/>
      <c r="Q210" s="5"/>
      <c r="R210" s="60">
        <f>IF(_xlfn.DAYS(Q210,P210)&lt;0,0,_xlfn.DAYS(Q210,P210))</f>
        <v>0</v>
      </c>
      <c r="S210" s="3"/>
    </row>
    <row r="211" spans="2:19" ht="150" hidden="1" customHeight="1">
      <c r="B211" s="7">
        <v>210</v>
      </c>
      <c r="C211" s="6"/>
      <c r="D211" s="3"/>
      <c r="E211" s="3"/>
      <c r="F211" s="3"/>
      <c r="G211" s="3"/>
      <c r="H211" s="3"/>
      <c r="I211" s="3"/>
      <c r="J211" s="3"/>
      <c r="K211" s="3"/>
      <c r="L211" s="3"/>
      <c r="M211" s="3"/>
      <c r="N211" s="3"/>
      <c r="O211" s="3"/>
      <c r="P211" s="5"/>
      <c r="Q211" s="5"/>
      <c r="R211" s="60">
        <f>IF(_xlfn.DAYS(Q211,P211)&lt;0,0,_xlfn.DAYS(Q211,P211))</f>
        <v>0</v>
      </c>
      <c r="S211" s="3"/>
    </row>
    <row r="212" spans="2:19" ht="150" hidden="1" customHeight="1">
      <c r="B212" s="7">
        <v>211</v>
      </c>
      <c r="C212" s="6"/>
      <c r="D212" s="3"/>
      <c r="E212" s="3"/>
      <c r="F212" s="3"/>
      <c r="G212" s="3"/>
      <c r="H212" s="3"/>
      <c r="I212" s="3"/>
      <c r="J212" s="3"/>
      <c r="K212" s="3"/>
      <c r="L212" s="3"/>
      <c r="M212" s="3"/>
      <c r="N212" s="3"/>
      <c r="O212" s="3"/>
      <c r="P212" s="5"/>
      <c r="Q212" s="5"/>
      <c r="R212" s="60">
        <f>IF(_xlfn.DAYS(Q212,P212)&lt;0,0,_xlfn.DAYS(Q212,P212))</f>
        <v>0</v>
      </c>
      <c r="S212" s="3"/>
    </row>
    <row r="213" spans="2:19" ht="150" hidden="1" customHeight="1">
      <c r="B213" s="7">
        <v>212</v>
      </c>
      <c r="C213" s="6"/>
      <c r="D213" s="3"/>
      <c r="E213" s="3"/>
      <c r="F213" s="3"/>
      <c r="G213" s="3"/>
      <c r="H213" s="3"/>
      <c r="I213" s="3"/>
      <c r="J213" s="3"/>
      <c r="K213" s="3"/>
      <c r="L213" s="3"/>
      <c r="M213" s="3"/>
      <c r="N213" s="3"/>
      <c r="O213" s="3"/>
      <c r="P213" s="5"/>
      <c r="Q213" s="5"/>
      <c r="R213" s="60">
        <f>IF(_xlfn.DAYS(Q213,P213)&lt;0,0,_xlfn.DAYS(Q213,P213))</f>
        <v>0</v>
      </c>
      <c r="S213" s="3"/>
    </row>
    <row r="214" spans="2:19" ht="150" hidden="1" customHeight="1">
      <c r="B214" s="7">
        <v>213</v>
      </c>
      <c r="C214" s="6"/>
      <c r="D214" s="3"/>
      <c r="E214" s="3"/>
      <c r="F214" s="3"/>
      <c r="G214" s="3"/>
      <c r="H214" s="3"/>
      <c r="I214" s="3"/>
      <c r="J214" s="3"/>
      <c r="K214" s="3"/>
      <c r="L214" s="3"/>
      <c r="M214" s="3"/>
      <c r="N214" s="3"/>
      <c r="O214" s="3"/>
      <c r="P214" s="5"/>
      <c r="Q214" s="5"/>
      <c r="R214" s="60">
        <f>IF(_xlfn.DAYS(Q214,P214)&lt;0,0,_xlfn.DAYS(Q214,P214))</f>
        <v>0</v>
      </c>
      <c r="S214" s="3"/>
    </row>
    <row r="215" spans="2:19" ht="150" hidden="1" customHeight="1">
      <c r="B215" s="7">
        <v>214</v>
      </c>
      <c r="C215" s="6"/>
      <c r="D215" s="3"/>
      <c r="E215" s="3"/>
      <c r="F215" s="3"/>
      <c r="G215" s="3"/>
      <c r="H215" s="3"/>
      <c r="I215" s="3"/>
      <c r="J215" s="3"/>
      <c r="K215" s="3"/>
      <c r="L215" s="3"/>
      <c r="M215" s="3"/>
      <c r="N215" s="3"/>
      <c r="O215" s="3"/>
      <c r="P215" s="5"/>
      <c r="Q215" s="5"/>
      <c r="R215" s="60">
        <f>IF(_xlfn.DAYS(Q215,P215)&lt;0,0,_xlfn.DAYS(Q215,P215))</f>
        <v>0</v>
      </c>
      <c r="S215" s="3"/>
    </row>
    <row r="216" spans="2:19" ht="150" hidden="1" customHeight="1">
      <c r="B216" s="7">
        <v>215</v>
      </c>
      <c r="C216" s="6"/>
      <c r="D216" s="3"/>
      <c r="E216" s="3"/>
      <c r="F216" s="3"/>
      <c r="G216" s="3"/>
      <c r="H216" s="3"/>
      <c r="I216" s="3"/>
      <c r="J216" s="3"/>
      <c r="K216" s="3"/>
      <c r="L216" s="3"/>
      <c r="M216" s="3"/>
      <c r="N216" s="3"/>
      <c r="O216" s="3"/>
      <c r="P216" s="5"/>
      <c r="Q216" s="5"/>
      <c r="R216" s="60">
        <f>IF(_xlfn.DAYS(Q216,P216)&lt;0,0,_xlfn.DAYS(Q216,P216))</f>
        <v>0</v>
      </c>
      <c r="S216" s="3"/>
    </row>
    <row r="217" spans="2:19" ht="150" hidden="1" customHeight="1">
      <c r="B217" s="7">
        <v>216</v>
      </c>
      <c r="C217" s="6"/>
      <c r="D217" s="3"/>
      <c r="E217" s="3"/>
      <c r="F217" s="3"/>
      <c r="G217" s="3"/>
      <c r="H217" s="3"/>
      <c r="I217" s="3"/>
      <c r="J217" s="3"/>
      <c r="K217" s="3"/>
      <c r="L217" s="3"/>
      <c r="M217" s="3"/>
      <c r="N217" s="3"/>
      <c r="O217" s="3"/>
      <c r="P217" s="5"/>
      <c r="Q217" s="5"/>
      <c r="R217" s="60">
        <f>IF(_xlfn.DAYS(Q217,P217)&lt;0,0,_xlfn.DAYS(Q217,P217))</f>
        <v>0</v>
      </c>
      <c r="S217" s="3"/>
    </row>
    <row r="218" spans="2:19" ht="150" hidden="1" customHeight="1">
      <c r="B218" s="7">
        <v>217</v>
      </c>
      <c r="C218" s="6"/>
      <c r="D218" s="3"/>
      <c r="E218" s="3"/>
      <c r="F218" s="3"/>
      <c r="G218" s="3"/>
      <c r="H218" s="3"/>
      <c r="I218" s="3"/>
      <c r="J218" s="3"/>
      <c r="K218" s="3"/>
      <c r="L218" s="3"/>
      <c r="M218" s="3"/>
      <c r="N218" s="3"/>
      <c r="O218" s="3"/>
      <c r="P218" s="5"/>
      <c r="Q218" s="5"/>
      <c r="R218" s="60">
        <f>IF(_xlfn.DAYS(Q218,P218)&lt;0,0,_xlfn.DAYS(Q218,P218))</f>
        <v>0</v>
      </c>
      <c r="S218" s="3"/>
    </row>
    <row r="219" spans="2:19" ht="150" hidden="1" customHeight="1">
      <c r="B219" s="7">
        <v>218</v>
      </c>
      <c r="C219" s="6"/>
      <c r="D219" s="3"/>
      <c r="E219" s="3"/>
      <c r="F219" s="3"/>
      <c r="G219" s="3"/>
      <c r="H219" s="3"/>
      <c r="I219" s="3"/>
      <c r="J219" s="3"/>
      <c r="K219" s="3"/>
      <c r="L219" s="3"/>
      <c r="M219" s="3"/>
      <c r="N219" s="3"/>
      <c r="O219" s="3"/>
      <c r="P219" s="5"/>
      <c r="Q219" s="5"/>
      <c r="R219" s="60">
        <f>IF(_xlfn.DAYS(Q219,P219)&lt;0,0,_xlfn.DAYS(Q219,P219))</f>
        <v>0</v>
      </c>
      <c r="S219" s="3"/>
    </row>
    <row r="220" spans="2:19" ht="150" hidden="1" customHeight="1">
      <c r="B220" s="7">
        <v>219</v>
      </c>
      <c r="C220" s="6"/>
      <c r="D220" s="3"/>
      <c r="E220" s="3"/>
      <c r="F220" s="3"/>
      <c r="G220" s="3"/>
      <c r="H220" s="3"/>
      <c r="I220" s="3"/>
      <c r="J220" s="3"/>
      <c r="K220" s="3"/>
      <c r="L220" s="3"/>
      <c r="M220" s="3"/>
      <c r="N220" s="3"/>
      <c r="O220" s="3"/>
      <c r="P220" s="5"/>
      <c r="Q220" s="5"/>
      <c r="R220" s="60">
        <f>IF(_xlfn.DAYS(Q220,P220)&lt;0,0,_xlfn.DAYS(Q220,P220))</f>
        <v>0</v>
      </c>
      <c r="S220" s="3"/>
    </row>
    <row r="221" spans="2:19" ht="150" hidden="1" customHeight="1">
      <c r="B221" s="7">
        <v>220</v>
      </c>
      <c r="C221" s="6"/>
      <c r="D221" s="3"/>
      <c r="E221" s="3"/>
      <c r="F221" s="3"/>
      <c r="G221" s="3"/>
      <c r="H221" s="3"/>
      <c r="I221" s="3"/>
      <c r="J221" s="3"/>
      <c r="K221" s="3"/>
      <c r="L221" s="3"/>
      <c r="M221" s="3"/>
      <c r="N221" s="3"/>
      <c r="O221" s="3"/>
      <c r="P221" s="5"/>
      <c r="Q221" s="5"/>
      <c r="R221" s="60">
        <f>IF(_xlfn.DAYS(Q221,P221)&lt;0,0,_xlfn.DAYS(Q221,P221))</f>
        <v>0</v>
      </c>
      <c r="S221" s="3"/>
    </row>
    <row r="222" spans="2:19" ht="150" hidden="1" customHeight="1">
      <c r="B222" s="7">
        <v>221</v>
      </c>
      <c r="C222" s="6"/>
      <c r="D222" s="3"/>
      <c r="E222" s="3"/>
      <c r="F222" s="3"/>
      <c r="G222" s="3"/>
      <c r="H222" s="3"/>
      <c r="I222" s="3"/>
      <c r="J222" s="3"/>
      <c r="K222" s="3"/>
      <c r="L222" s="3"/>
      <c r="M222" s="3"/>
      <c r="N222" s="3"/>
      <c r="O222" s="3"/>
      <c r="P222" s="5"/>
      <c r="Q222" s="5"/>
      <c r="R222" s="60">
        <f>IF(_xlfn.DAYS(Q222,P222)&lt;0,0,_xlfn.DAYS(Q222,P222))</f>
        <v>0</v>
      </c>
      <c r="S222" s="3"/>
    </row>
    <row r="223" spans="2:19" ht="150" hidden="1" customHeight="1">
      <c r="B223" s="7">
        <v>222</v>
      </c>
      <c r="C223" s="6"/>
      <c r="D223" s="3"/>
      <c r="E223" s="3"/>
      <c r="F223" s="3"/>
      <c r="G223" s="3"/>
      <c r="H223" s="3"/>
      <c r="I223" s="3"/>
      <c r="J223" s="3"/>
      <c r="K223" s="3"/>
      <c r="L223" s="3"/>
      <c r="M223" s="3"/>
      <c r="N223" s="3"/>
      <c r="O223" s="3"/>
      <c r="P223" s="5"/>
      <c r="Q223" s="5"/>
      <c r="R223" s="60">
        <f>IF(_xlfn.DAYS(Q223,P223)&lt;0,0,_xlfn.DAYS(Q223,P223))</f>
        <v>0</v>
      </c>
      <c r="S223" s="3"/>
    </row>
    <row r="224" spans="2:19" ht="150" hidden="1" customHeight="1">
      <c r="B224" s="7">
        <v>223</v>
      </c>
      <c r="C224" s="6"/>
      <c r="D224" s="3"/>
      <c r="E224" s="3"/>
      <c r="F224" s="3"/>
      <c r="G224" s="3"/>
      <c r="H224" s="3"/>
      <c r="I224" s="3"/>
      <c r="J224" s="3"/>
      <c r="K224" s="3"/>
      <c r="L224" s="3"/>
      <c r="M224" s="3"/>
      <c r="N224" s="3"/>
      <c r="O224" s="3"/>
      <c r="P224" s="5"/>
      <c r="Q224" s="5"/>
      <c r="R224" s="60">
        <f>IF(_xlfn.DAYS(Q224,P224)&lt;0,0,_xlfn.DAYS(Q224,P224))</f>
        <v>0</v>
      </c>
      <c r="S224" s="3"/>
    </row>
    <row r="225" spans="2:19" ht="150" hidden="1" customHeight="1">
      <c r="B225" s="7">
        <v>224</v>
      </c>
      <c r="C225" s="6"/>
      <c r="D225" s="3"/>
      <c r="E225" s="3"/>
      <c r="F225" s="3"/>
      <c r="G225" s="3"/>
      <c r="H225" s="3"/>
      <c r="I225" s="3"/>
      <c r="J225" s="3"/>
      <c r="K225" s="3"/>
      <c r="L225" s="3"/>
      <c r="M225" s="3"/>
      <c r="N225" s="3"/>
      <c r="O225" s="3"/>
      <c r="P225" s="5"/>
      <c r="Q225" s="5"/>
      <c r="R225" s="60">
        <f>IF(_xlfn.DAYS(Q225,P225)&lt;0,0,_xlfn.DAYS(Q225,P225))</f>
        <v>0</v>
      </c>
      <c r="S225" s="3"/>
    </row>
    <row r="226" spans="2:19" ht="150" hidden="1" customHeight="1">
      <c r="B226" s="7">
        <v>225</v>
      </c>
      <c r="C226" s="6"/>
      <c r="D226" s="3"/>
      <c r="E226" s="3"/>
      <c r="F226" s="3"/>
      <c r="G226" s="3"/>
      <c r="H226" s="3"/>
      <c r="I226" s="3"/>
      <c r="J226" s="3"/>
      <c r="K226" s="3"/>
      <c r="L226" s="3"/>
      <c r="M226" s="3"/>
      <c r="N226" s="3"/>
      <c r="O226" s="3"/>
      <c r="P226" s="5"/>
      <c r="Q226" s="5"/>
      <c r="R226" s="60">
        <f>IF(_xlfn.DAYS(Q226,P226)&lt;0,0,_xlfn.DAYS(Q226,P226))</f>
        <v>0</v>
      </c>
      <c r="S226" s="3"/>
    </row>
    <row r="227" spans="2:19" ht="150" hidden="1" customHeight="1">
      <c r="B227" s="7">
        <v>226</v>
      </c>
      <c r="C227" s="6"/>
      <c r="D227" s="3"/>
      <c r="E227" s="3"/>
      <c r="F227" s="3"/>
      <c r="G227" s="3"/>
      <c r="H227" s="3"/>
      <c r="I227" s="3"/>
      <c r="J227" s="3"/>
      <c r="K227" s="3"/>
      <c r="L227" s="3"/>
      <c r="M227" s="3"/>
      <c r="N227" s="3"/>
      <c r="O227" s="3"/>
      <c r="P227" s="5"/>
      <c r="Q227" s="5"/>
      <c r="R227" s="60">
        <f>IF(_xlfn.DAYS(Q227,P227)&lt;0,0,_xlfn.DAYS(Q227,P227))</f>
        <v>0</v>
      </c>
      <c r="S227" s="3"/>
    </row>
    <row r="228" spans="2:19" ht="150" hidden="1" customHeight="1">
      <c r="B228" s="7">
        <v>227</v>
      </c>
      <c r="C228" s="6"/>
      <c r="D228" s="3"/>
      <c r="E228" s="3"/>
      <c r="F228" s="3"/>
      <c r="G228" s="3"/>
      <c r="H228" s="3"/>
      <c r="I228" s="3"/>
      <c r="J228" s="3"/>
      <c r="K228" s="3"/>
      <c r="L228" s="3"/>
      <c r="M228" s="3"/>
      <c r="N228" s="3"/>
      <c r="O228" s="3"/>
      <c r="P228" s="5"/>
      <c r="Q228" s="5"/>
      <c r="R228" s="60">
        <f>IF(_xlfn.DAYS(Q228,P228)&lt;0,0,_xlfn.DAYS(Q228,P228))</f>
        <v>0</v>
      </c>
      <c r="S228" s="3"/>
    </row>
    <row r="229" spans="2:19" ht="150" hidden="1" customHeight="1">
      <c r="B229" s="7">
        <v>228</v>
      </c>
      <c r="C229" s="6"/>
      <c r="D229" s="3"/>
      <c r="E229" s="3"/>
      <c r="F229" s="3"/>
      <c r="G229" s="3"/>
      <c r="H229" s="3"/>
      <c r="I229" s="3"/>
      <c r="J229" s="3"/>
      <c r="K229" s="3"/>
      <c r="L229" s="3"/>
      <c r="M229" s="3"/>
      <c r="N229" s="3"/>
      <c r="O229" s="3"/>
      <c r="P229" s="5"/>
      <c r="Q229" s="5"/>
      <c r="R229" s="60">
        <f>IF(_xlfn.DAYS(Q229,P229)&lt;0,0,_xlfn.DAYS(Q229,P229))</f>
        <v>0</v>
      </c>
      <c r="S229" s="3"/>
    </row>
    <row r="230" spans="2:19" ht="150" hidden="1" customHeight="1">
      <c r="B230" s="7">
        <v>229</v>
      </c>
      <c r="C230" s="6"/>
      <c r="D230" s="3"/>
      <c r="E230" s="3"/>
      <c r="F230" s="3"/>
      <c r="G230" s="3"/>
      <c r="H230" s="3"/>
      <c r="I230" s="3"/>
      <c r="J230" s="3"/>
      <c r="K230" s="3"/>
      <c r="L230" s="3"/>
      <c r="M230" s="3"/>
      <c r="N230" s="3"/>
      <c r="O230" s="3"/>
      <c r="P230" s="5"/>
      <c r="Q230" s="5"/>
      <c r="R230" s="60">
        <f>IF(_xlfn.DAYS(Q230,P230)&lt;0,0,_xlfn.DAYS(Q230,P230))</f>
        <v>0</v>
      </c>
      <c r="S230" s="3"/>
    </row>
    <row r="231" spans="2:19" ht="150" hidden="1" customHeight="1">
      <c r="B231" s="7">
        <v>230</v>
      </c>
      <c r="C231" s="6"/>
      <c r="D231" s="3"/>
      <c r="E231" s="3"/>
      <c r="F231" s="3"/>
      <c r="G231" s="3"/>
      <c r="H231" s="3"/>
      <c r="I231" s="3"/>
      <c r="J231" s="3"/>
      <c r="K231" s="3"/>
      <c r="L231" s="3"/>
      <c r="M231" s="3"/>
      <c r="N231" s="3"/>
      <c r="O231" s="3"/>
      <c r="P231" s="5"/>
      <c r="Q231" s="5"/>
      <c r="R231" s="60">
        <f>IF(_xlfn.DAYS(Q231,P231)&lt;0,0,_xlfn.DAYS(Q231,P231))</f>
        <v>0</v>
      </c>
      <c r="S231" s="3"/>
    </row>
    <row r="232" spans="2:19" ht="150" hidden="1" customHeight="1">
      <c r="B232" s="7">
        <v>231</v>
      </c>
      <c r="C232" s="6"/>
      <c r="D232" s="3"/>
      <c r="E232" s="3"/>
      <c r="F232" s="3"/>
      <c r="G232" s="3"/>
      <c r="H232" s="3"/>
      <c r="I232" s="3"/>
      <c r="J232" s="3"/>
      <c r="K232" s="3"/>
      <c r="L232" s="3"/>
      <c r="M232" s="3"/>
      <c r="N232" s="3"/>
      <c r="O232" s="3"/>
      <c r="P232" s="5"/>
      <c r="Q232" s="5"/>
      <c r="R232" s="60">
        <f>IF(_xlfn.DAYS(Q232,P232)&lt;0,0,_xlfn.DAYS(Q232,P232))</f>
        <v>0</v>
      </c>
      <c r="S232" s="3"/>
    </row>
    <row r="233" spans="2:19" ht="150" hidden="1" customHeight="1">
      <c r="B233" s="7">
        <v>232</v>
      </c>
      <c r="C233" s="6"/>
      <c r="D233" s="3"/>
      <c r="E233" s="3"/>
      <c r="F233" s="3"/>
      <c r="G233" s="3"/>
      <c r="H233" s="3"/>
      <c r="I233" s="3"/>
      <c r="J233" s="3"/>
      <c r="K233" s="3"/>
      <c r="L233" s="3"/>
      <c r="M233" s="3"/>
      <c r="N233" s="3"/>
      <c r="O233" s="3"/>
      <c r="P233" s="5"/>
      <c r="Q233" s="5"/>
      <c r="R233" s="60">
        <f>IF(_xlfn.DAYS(Q233,P233)&lt;0,0,_xlfn.DAYS(Q233,P233))</f>
        <v>0</v>
      </c>
      <c r="S233" s="3"/>
    </row>
    <row r="234" spans="2:19" ht="150" hidden="1" customHeight="1">
      <c r="B234" s="7">
        <v>233</v>
      </c>
      <c r="C234" s="6"/>
      <c r="D234" s="3"/>
      <c r="E234" s="3"/>
      <c r="F234" s="3"/>
      <c r="G234" s="3"/>
      <c r="H234" s="3"/>
      <c r="I234" s="3"/>
      <c r="J234" s="3"/>
      <c r="K234" s="3"/>
      <c r="L234" s="3"/>
      <c r="M234" s="3"/>
      <c r="N234" s="3"/>
      <c r="O234" s="3"/>
      <c r="P234" s="5"/>
      <c r="Q234" s="5"/>
      <c r="R234" s="60">
        <f>IF(_xlfn.DAYS(Q234,P234)&lt;0,0,_xlfn.DAYS(Q234,P234))</f>
        <v>0</v>
      </c>
      <c r="S234" s="3"/>
    </row>
    <row r="235" spans="2:19" ht="150" hidden="1" customHeight="1">
      <c r="B235" s="7">
        <v>234</v>
      </c>
      <c r="C235" s="6"/>
      <c r="D235" s="3"/>
      <c r="E235" s="3"/>
      <c r="F235" s="3"/>
      <c r="G235" s="3"/>
      <c r="H235" s="3"/>
      <c r="I235" s="3"/>
      <c r="J235" s="3"/>
      <c r="K235" s="3"/>
      <c r="L235" s="3"/>
      <c r="M235" s="3"/>
      <c r="N235" s="3"/>
      <c r="O235" s="3"/>
      <c r="P235" s="5"/>
      <c r="Q235" s="5"/>
      <c r="R235" s="60">
        <f>IF(_xlfn.DAYS(Q235,P235)&lt;0,0,_xlfn.DAYS(Q235,P235))</f>
        <v>0</v>
      </c>
      <c r="S235" s="3"/>
    </row>
    <row r="236" spans="2:19" ht="150" hidden="1" customHeight="1">
      <c r="B236" s="7">
        <v>235</v>
      </c>
      <c r="C236" s="6"/>
      <c r="D236" s="3"/>
      <c r="E236" s="3"/>
      <c r="F236" s="3"/>
      <c r="G236" s="3"/>
      <c r="H236" s="3"/>
      <c r="I236" s="3"/>
      <c r="J236" s="3"/>
      <c r="K236" s="3"/>
      <c r="L236" s="3"/>
      <c r="M236" s="3"/>
      <c r="N236" s="3"/>
      <c r="O236" s="3"/>
      <c r="P236" s="5"/>
      <c r="Q236" s="5"/>
      <c r="R236" s="60">
        <f>IF(_xlfn.DAYS(Q236,P236)&lt;0,0,_xlfn.DAYS(Q236,P236))</f>
        <v>0</v>
      </c>
      <c r="S236" s="3"/>
    </row>
    <row r="237" spans="2:19" ht="150" hidden="1" customHeight="1">
      <c r="B237" s="7">
        <v>236</v>
      </c>
      <c r="C237" s="6"/>
      <c r="D237" s="3"/>
      <c r="E237" s="3"/>
      <c r="F237" s="3"/>
      <c r="G237" s="3"/>
      <c r="H237" s="3"/>
      <c r="I237" s="3"/>
      <c r="J237" s="3"/>
      <c r="K237" s="3"/>
      <c r="L237" s="3"/>
      <c r="M237" s="3"/>
      <c r="N237" s="3"/>
      <c r="O237" s="3"/>
      <c r="P237" s="5"/>
      <c r="Q237" s="5"/>
      <c r="R237" s="60">
        <f>IF(_xlfn.DAYS(Q237,P237)&lt;0,0,_xlfn.DAYS(Q237,P237))</f>
        <v>0</v>
      </c>
      <c r="S237" s="3"/>
    </row>
    <row r="238" spans="2:19" ht="150" hidden="1" customHeight="1">
      <c r="B238" s="7">
        <v>237</v>
      </c>
      <c r="C238" s="6"/>
      <c r="D238" s="3"/>
      <c r="E238" s="3"/>
      <c r="F238" s="3"/>
      <c r="G238" s="3"/>
      <c r="H238" s="3"/>
      <c r="I238" s="3"/>
      <c r="J238" s="3"/>
      <c r="K238" s="3"/>
      <c r="L238" s="3"/>
      <c r="M238" s="3"/>
      <c r="N238" s="3"/>
      <c r="O238" s="3"/>
      <c r="P238" s="5"/>
      <c r="Q238" s="5"/>
      <c r="R238" s="60">
        <f>IF(_xlfn.DAYS(Q238,P238)&lt;0,0,_xlfn.DAYS(Q238,P238))</f>
        <v>0</v>
      </c>
      <c r="S238" s="3"/>
    </row>
    <row r="239" spans="2:19" ht="150" hidden="1" customHeight="1">
      <c r="B239" s="7">
        <v>238</v>
      </c>
      <c r="C239" s="6"/>
      <c r="D239" s="3"/>
      <c r="E239" s="3"/>
      <c r="F239" s="3"/>
      <c r="G239" s="3"/>
      <c r="H239" s="3"/>
      <c r="I239" s="3"/>
      <c r="J239" s="3"/>
      <c r="K239" s="3"/>
      <c r="L239" s="3"/>
      <c r="M239" s="3"/>
      <c r="N239" s="3"/>
      <c r="O239" s="3"/>
      <c r="P239" s="5"/>
      <c r="Q239" s="5"/>
      <c r="R239" s="60">
        <f>IF(_xlfn.DAYS(Q239,P239)&lt;0,0,_xlfn.DAYS(Q239,P239))</f>
        <v>0</v>
      </c>
      <c r="S239" s="3"/>
    </row>
    <row r="240" spans="2:19" ht="150" hidden="1" customHeight="1">
      <c r="B240" s="7">
        <v>239</v>
      </c>
      <c r="C240" s="6"/>
      <c r="D240" s="3"/>
      <c r="E240" s="3"/>
      <c r="F240" s="3"/>
      <c r="G240" s="3"/>
      <c r="H240" s="3"/>
      <c r="I240" s="3"/>
      <c r="J240" s="3"/>
      <c r="K240" s="3"/>
      <c r="L240" s="3"/>
      <c r="M240" s="3"/>
      <c r="N240" s="3"/>
      <c r="O240" s="3"/>
      <c r="P240" s="5"/>
      <c r="Q240" s="5"/>
      <c r="R240" s="60">
        <f>IF(_xlfn.DAYS(Q240,P240)&lt;0,0,_xlfn.DAYS(Q240,P240))</f>
        <v>0</v>
      </c>
      <c r="S240" s="3"/>
    </row>
    <row r="241" spans="2:19" ht="150" hidden="1" customHeight="1">
      <c r="B241" s="7">
        <v>240</v>
      </c>
      <c r="C241" s="6"/>
      <c r="D241" s="3"/>
      <c r="E241" s="3"/>
      <c r="F241" s="3"/>
      <c r="G241" s="3"/>
      <c r="H241" s="3"/>
      <c r="I241" s="3"/>
      <c r="J241" s="3"/>
      <c r="K241" s="3"/>
      <c r="L241" s="3"/>
      <c r="M241" s="3"/>
      <c r="N241" s="3"/>
      <c r="O241" s="3"/>
      <c r="P241" s="5"/>
      <c r="Q241" s="5"/>
      <c r="R241" s="60">
        <f>IF(_xlfn.DAYS(Q241,P241)&lt;0,0,_xlfn.DAYS(Q241,P241))</f>
        <v>0</v>
      </c>
      <c r="S241" s="3"/>
    </row>
    <row r="242" spans="2:19" ht="150" hidden="1" customHeight="1">
      <c r="B242" s="7">
        <v>241</v>
      </c>
      <c r="C242" s="6"/>
      <c r="D242" s="3"/>
      <c r="E242" s="3"/>
      <c r="F242" s="3"/>
      <c r="G242" s="3"/>
      <c r="H242" s="3"/>
      <c r="I242" s="3"/>
      <c r="J242" s="3"/>
      <c r="K242" s="3"/>
      <c r="L242" s="3"/>
      <c r="M242" s="3"/>
      <c r="N242" s="3"/>
      <c r="O242" s="3"/>
      <c r="P242" s="5"/>
      <c r="Q242" s="5"/>
      <c r="R242" s="60">
        <f>IF(_xlfn.DAYS(Q242,P242)&lt;0,0,_xlfn.DAYS(Q242,P242))</f>
        <v>0</v>
      </c>
      <c r="S242" s="3"/>
    </row>
    <row r="243" spans="2:19" ht="150" hidden="1" customHeight="1">
      <c r="B243" s="7">
        <v>242</v>
      </c>
      <c r="C243" s="6"/>
      <c r="D243" s="3"/>
      <c r="E243" s="3"/>
      <c r="F243" s="3"/>
      <c r="G243" s="3"/>
      <c r="H243" s="3"/>
      <c r="I243" s="3"/>
      <c r="J243" s="3"/>
      <c r="K243" s="3"/>
      <c r="L243" s="3"/>
      <c r="M243" s="3"/>
      <c r="N243" s="3"/>
      <c r="O243" s="3"/>
      <c r="P243" s="5"/>
      <c r="Q243" s="5"/>
      <c r="R243" s="60">
        <f>IF(_xlfn.DAYS(Q243,P243)&lt;0,0,_xlfn.DAYS(Q243,P243))</f>
        <v>0</v>
      </c>
      <c r="S243" s="3"/>
    </row>
    <row r="244" spans="2:19" ht="150" hidden="1" customHeight="1">
      <c r="B244" s="7">
        <v>243</v>
      </c>
      <c r="C244" s="6"/>
      <c r="D244" s="3"/>
      <c r="E244" s="3"/>
      <c r="F244" s="3"/>
      <c r="G244" s="3"/>
      <c r="H244" s="3"/>
      <c r="I244" s="3"/>
      <c r="J244" s="3"/>
      <c r="K244" s="3"/>
      <c r="L244" s="3"/>
      <c r="M244" s="3"/>
      <c r="N244" s="3"/>
      <c r="O244" s="3"/>
      <c r="P244" s="5"/>
      <c r="Q244" s="5"/>
      <c r="R244" s="60">
        <f>IF(_xlfn.DAYS(Q244,P244)&lt;0,0,_xlfn.DAYS(Q244,P244))</f>
        <v>0</v>
      </c>
      <c r="S244" s="3"/>
    </row>
    <row r="245" spans="2:19" ht="150" hidden="1" customHeight="1">
      <c r="B245" s="7">
        <v>244</v>
      </c>
      <c r="C245" s="6"/>
      <c r="D245" s="3"/>
      <c r="E245" s="3"/>
      <c r="F245" s="3"/>
      <c r="G245" s="3"/>
      <c r="H245" s="3"/>
      <c r="I245" s="3"/>
      <c r="J245" s="3"/>
      <c r="K245" s="3"/>
      <c r="L245" s="3"/>
      <c r="M245" s="3"/>
      <c r="N245" s="3"/>
      <c r="O245" s="3"/>
      <c r="P245" s="5"/>
      <c r="Q245" s="5"/>
      <c r="R245" s="60">
        <f>IF(_xlfn.DAYS(Q245,P245)&lt;0,0,_xlfn.DAYS(Q245,P245))</f>
        <v>0</v>
      </c>
      <c r="S245" s="3"/>
    </row>
    <row r="246" spans="2:19" ht="150" hidden="1" customHeight="1">
      <c r="B246" s="7">
        <v>245</v>
      </c>
      <c r="C246" s="6"/>
      <c r="D246" s="3"/>
      <c r="E246" s="3"/>
      <c r="F246" s="3"/>
      <c r="G246" s="3"/>
      <c r="H246" s="3"/>
      <c r="I246" s="3"/>
      <c r="J246" s="3"/>
      <c r="K246" s="3"/>
      <c r="L246" s="3"/>
      <c r="M246" s="3"/>
      <c r="N246" s="3"/>
      <c r="O246" s="3"/>
      <c r="P246" s="5"/>
      <c r="Q246" s="5"/>
      <c r="R246" s="60">
        <f>IF(_xlfn.DAYS(Q246,P246)&lt;0,0,_xlfn.DAYS(Q246,P246))</f>
        <v>0</v>
      </c>
      <c r="S246" s="3"/>
    </row>
    <row r="247" spans="2:19" ht="150" hidden="1" customHeight="1">
      <c r="B247" s="7">
        <v>246</v>
      </c>
      <c r="C247" s="6"/>
      <c r="D247" s="3"/>
      <c r="E247" s="3"/>
      <c r="F247" s="3"/>
      <c r="G247" s="3"/>
      <c r="H247" s="3"/>
      <c r="I247" s="3"/>
      <c r="J247" s="3"/>
      <c r="K247" s="3"/>
      <c r="L247" s="3"/>
      <c r="M247" s="3"/>
      <c r="N247" s="3"/>
      <c r="O247" s="3"/>
      <c r="P247" s="5"/>
      <c r="Q247" s="5"/>
      <c r="R247" s="60">
        <f>IF(_xlfn.DAYS(Q247,P247)&lt;0,0,_xlfn.DAYS(Q247,P247))</f>
        <v>0</v>
      </c>
      <c r="S247" s="3"/>
    </row>
    <row r="248" spans="2:19" ht="150" hidden="1" customHeight="1">
      <c r="B248" s="7">
        <v>247</v>
      </c>
      <c r="C248" s="6"/>
      <c r="D248" s="3"/>
      <c r="E248" s="3"/>
      <c r="F248" s="3"/>
      <c r="G248" s="3"/>
      <c r="H248" s="3"/>
      <c r="I248" s="3"/>
      <c r="J248" s="3"/>
      <c r="K248" s="3"/>
      <c r="L248" s="3"/>
      <c r="M248" s="3"/>
      <c r="N248" s="3"/>
      <c r="O248" s="3"/>
      <c r="P248" s="5"/>
      <c r="Q248" s="5"/>
      <c r="R248" s="60">
        <f>IF(_xlfn.DAYS(Q248,P248)&lt;0,0,_xlfn.DAYS(Q248,P248))</f>
        <v>0</v>
      </c>
      <c r="S248" s="3"/>
    </row>
    <row r="249" spans="2:19" ht="150" hidden="1" customHeight="1">
      <c r="B249" s="7">
        <v>248</v>
      </c>
      <c r="C249" s="6"/>
      <c r="D249" s="3"/>
      <c r="E249" s="3"/>
      <c r="F249" s="3"/>
      <c r="G249" s="3"/>
      <c r="H249" s="3"/>
      <c r="I249" s="3"/>
      <c r="J249" s="3"/>
      <c r="K249" s="3"/>
      <c r="L249" s="3"/>
      <c r="M249" s="3"/>
      <c r="N249" s="3"/>
      <c r="O249" s="3"/>
      <c r="P249" s="5"/>
      <c r="Q249" s="5"/>
      <c r="R249" s="60">
        <f>IF(_xlfn.DAYS(Q249,P249)&lt;0,0,_xlfn.DAYS(Q249,P249))</f>
        <v>0</v>
      </c>
      <c r="S249" s="3"/>
    </row>
    <row r="250" spans="2:19" ht="150" hidden="1" customHeight="1">
      <c r="B250" s="7">
        <v>249</v>
      </c>
      <c r="C250" s="6"/>
      <c r="D250" s="3"/>
      <c r="E250" s="3"/>
      <c r="F250" s="3"/>
      <c r="G250" s="3"/>
      <c r="H250" s="3"/>
      <c r="I250" s="3"/>
      <c r="J250" s="3"/>
      <c r="K250" s="3"/>
      <c r="L250" s="3"/>
      <c r="M250" s="3"/>
      <c r="N250" s="3"/>
      <c r="O250" s="3"/>
      <c r="P250" s="5"/>
      <c r="Q250" s="5"/>
      <c r="R250" s="60">
        <f>IF(_xlfn.DAYS(Q250,P250)&lt;0,0,_xlfn.DAYS(Q250,P250))</f>
        <v>0</v>
      </c>
      <c r="S250" s="3"/>
    </row>
    <row r="251" spans="2:19" ht="150" hidden="1" customHeight="1">
      <c r="B251" s="7">
        <v>250</v>
      </c>
      <c r="C251" s="6"/>
      <c r="D251" s="3"/>
      <c r="E251" s="3"/>
      <c r="F251" s="3"/>
      <c r="G251" s="3"/>
      <c r="H251" s="3"/>
      <c r="I251" s="3"/>
      <c r="J251" s="3"/>
      <c r="K251" s="3"/>
      <c r="L251" s="3"/>
      <c r="M251" s="3"/>
      <c r="N251" s="3"/>
      <c r="O251" s="3"/>
      <c r="P251" s="5"/>
      <c r="Q251" s="5"/>
      <c r="R251" s="60">
        <f>IF(_xlfn.DAYS(Q251,P251)&lt;0,0,_xlfn.DAYS(Q251,P251))</f>
        <v>0</v>
      </c>
      <c r="S251" s="3"/>
    </row>
    <row r="252" spans="2:19" ht="150" hidden="1" customHeight="1">
      <c r="B252" s="7">
        <v>251</v>
      </c>
      <c r="C252" s="6"/>
      <c r="D252" s="3"/>
      <c r="E252" s="3"/>
      <c r="F252" s="3"/>
      <c r="G252" s="3"/>
      <c r="H252" s="3"/>
      <c r="I252" s="3"/>
      <c r="J252" s="3"/>
      <c r="K252" s="3"/>
      <c r="L252" s="3"/>
      <c r="M252" s="3"/>
      <c r="N252" s="3"/>
      <c r="O252" s="3"/>
      <c r="P252" s="5"/>
      <c r="Q252" s="5"/>
      <c r="R252" s="60">
        <f>IF(_xlfn.DAYS(Q252,P252)&lt;0,0,_xlfn.DAYS(Q252,P252))</f>
        <v>0</v>
      </c>
      <c r="S252" s="3"/>
    </row>
    <row r="253" spans="2:19" ht="150" hidden="1" customHeight="1">
      <c r="B253" s="7">
        <v>252</v>
      </c>
      <c r="C253" s="6"/>
      <c r="D253" s="3"/>
      <c r="E253" s="3"/>
      <c r="F253" s="3"/>
      <c r="G253" s="3"/>
      <c r="H253" s="3"/>
      <c r="I253" s="3"/>
      <c r="J253" s="3"/>
      <c r="K253" s="3"/>
      <c r="L253" s="3"/>
      <c r="M253" s="3"/>
      <c r="N253" s="3"/>
      <c r="O253" s="3"/>
      <c r="P253" s="5"/>
      <c r="Q253" s="5"/>
      <c r="R253" s="60">
        <f>IF(_xlfn.DAYS(Q253,P253)&lt;0,0,_xlfn.DAYS(Q253,P253))</f>
        <v>0</v>
      </c>
      <c r="S253" s="3"/>
    </row>
    <row r="254" spans="2:19" ht="150" hidden="1" customHeight="1">
      <c r="B254" s="7">
        <v>253</v>
      </c>
      <c r="C254" s="6"/>
      <c r="D254" s="3"/>
      <c r="E254" s="3"/>
      <c r="F254" s="3"/>
      <c r="G254" s="3"/>
      <c r="H254" s="3"/>
      <c r="I254" s="3"/>
      <c r="J254" s="3"/>
      <c r="K254" s="3"/>
      <c r="L254" s="3"/>
      <c r="M254" s="3"/>
      <c r="N254" s="3"/>
      <c r="O254" s="3"/>
      <c r="P254" s="5"/>
      <c r="Q254" s="5"/>
      <c r="R254" s="60">
        <f>IF(_xlfn.DAYS(Q254,P254)&lt;0,0,_xlfn.DAYS(Q254,P254))</f>
        <v>0</v>
      </c>
      <c r="S254" s="3"/>
    </row>
    <row r="255" spans="2:19" ht="150" hidden="1" customHeight="1">
      <c r="B255" s="7">
        <v>254</v>
      </c>
      <c r="C255" s="6"/>
      <c r="D255" s="3"/>
      <c r="E255" s="3"/>
      <c r="F255" s="3"/>
      <c r="G255" s="3"/>
      <c r="H255" s="3"/>
      <c r="I255" s="3"/>
      <c r="J255" s="3"/>
      <c r="K255" s="3"/>
      <c r="L255" s="3"/>
      <c r="M255" s="3"/>
      <c r="N255" s="3"/>
      <c r="O255" s="3"/>
      <c r="P255" s="5"/>
      <c r="Q255" s="5"/>
      <c r="R255" s="60">
        <f>IF(_xlfn.DAYS(Q255,P255)&lt;0,0,_xlfn.DAYS(Q255,P255))</f>
        <v>0</v>
      </c>
      <c r="S255" s="3"/>
    </row>
    <row r="256" spans="2:19" ht="150" hidden="1" customHeight="1">
      <c r="B256" s="7">
        <v>255</v>
      </c>
      <c r="C256" s="6"/>
      <c r="D256" s="3"/>
      <c r="E256" s="3"/>
      <c r="F256" s="3"/>
      <c r="G256" s="3"/>
      <c r="H256" s="3"/>
      <c r="I256" s="3"/>
      <c r="J256" s="3"/>
      <c r="K256" s="3"/>
      <c r="L256" s="3"/>
      <c r="M256" s="3"/>
      <c r="N256" s="3"/>
      <c r="O256" s="3"/>
      <c r="P256" s="5"/>
      <c r="Q256" s="5"/>
      <c r="R256" s="60">
        <f>IF(_xlfn.DAYS(Q256,P256)&lt;0,0,_xlfn.DAYS(Q256,P256))</f>
        <v>0</v>
      </c>
      <c r="S256" s="3"/>
    </row>
    <row r="257" spans="2:19" ht="150" hidden="1" customHeight="1">
      <c r="B257" s="7">
        <v>256</v>
      </c>
      <c r="C257" s="6"/>
      <c r="D257" s="3"/>
      <c r="E257" s="3"/>
      <c r="F257" s="3"/>
      <c r="G257" s="3"/>
      <c r="H257" s="3"/>
      <c r="I257" s="3"/>
      <c r="J257" s="3"/>
      <c r="K257" s="3"/>
      <c r="L257" s="3"/>
      <c r="M257" s="3"/>
      <c r="N257" s="3"/>
      <c r="O257" s="3"/>
      <c r="P257" s="5"/>
      <c r="Q257" s="5"/>
      <c r="R257" s="60">
        <f>IF(_xlfn.DAYS(Q257,P257)&lt;0,0,_xlfn.DAYS(Q257,P257))</f>
        <v>0</v>
      </c>
      <c r="S257" s="3"/>
    </row>
    <row r="258" spans="2:19" ht="150" hidden="1" customHeight="1">
      <c r="B258" s="7">
        <v>257</v>
      </c>
      <c r="C258" s="6"/>
      <c r="D258" s="3"/>
      <c r="E258" s="3"/>
      <c r="F258" s="3"/>
      <c r="G258" s="3"/>
      <c r="H258" s="3"/>
      <c r="I258" s="3"/>
      <c r="J258" s="3"/>
      <c r="K258" s="3"/>
      <c r="L258" s="3"/>
      <c r="M258" s="3"/>
      <c r="N258" s="3"/>
      <c r="O258" s="3"/>
      <c r="P258" s="5"/>
      <c r="Q258" s="5"/>
      <c r="R258" s="60">
        <f>IF(_xlfn.DAYS(Q258,P258)&lt;0,0,_xlfn.DAYS(Q258,P258))</f>
        <v>0</v>
      </c>
      <c r="S258" s="3"/>
    </row>
    <row r="259" spans="2:19" ht="150" hidden="1" customHeight="1">
      <c r="B259" s="7">
        <v>258</v>
      </c>
      <c r="C259" s="6"/>
      <c r="D259" s="3"/>
      <c r="E259" s="3"/>
      <c r="F259" s="3"/>
      <c r="G259" s="3"/>
      <c r="H259" s="3"/>
      <c r="I259" s="3"/>
      <c r="J259" s="3"/>
      <c r="K259" s="3"/>
      <c r="L259" s="3"/>
      <c r="M259" s="3"/>
      <c r="N259" s="3"/>
      <c r="O259" s="3"/>
      <c r="P259" s="5"/>
      <c r="Q259" s="5"/>
      <c r="R259" s="60">
        <f>IF(_xlfn.DAYS(Q259,P259)&lt;0,0,_xlfn.DAYS(Q259,P259))</f>
        <v>0</v>
      </c>
      <c r="S259" s="3"/>
    </row>
    <row r="260" spans="2:19" ht="150" hidden="1" customHeight="1">
      <c r="B260" s="7">
        <v>259</v>
      </c>
      <c r="C260" s="6"/>
      <c r="D260" s="3"/>
      <c r="E260" s="3"/>
      <c r="F260" s="3"/>
      <c r="G260" s="3"/>
      <c r="H260" s="3"/>
      <c r="I260" s="3"/>
      <c r="J260" s="3"/>
      <c r="K260" s="3"/>
      <c r="L260" s="3"/>
      <c r="M260" s="3"/>
      <c r="N260" s="3"/>
      <c r="O260" s="3"/>
      <c r="P260" s="5"/>
      <c r="Q260" s="5"/>
      <c r="R260" s="60">
        <f>IF(_xlfn.DAYS(Q260,P260)&lt;0,0,_xlfn.DAYS(Q260,P260))</f>
        <v>0</v>
      </c>
      <c r="S260" s="3"/>
    </row>
    <row r="261" spans="2:19" ht="150" hidden="1" customHeight="1">
      <c r="B261" s="7">
        <v>260</v>
      </c>
      <c r="C261" s="6"/>
      <c r="D261" s="3"/>
      <c r="E261" s="3"/>
      <c r="F261" s="3"/>
      <c r="G261" s="3"/>
      <c r="H261" s="3"/>
      <c r="I261" s="3"/>
      <c r="J261" s="3"/>
      <c r="K261" s="3"/>
      <c r="L261" s="3"/>
      <c r="M261" s="3"/>
      <c r="N261" s="3"/>
      <c r="O261" s="3"/>
      <c r="P261" s="5"/>
      <c r="Q261" s="5"/>
      <c r="R261" s="60">
        <f>IF(_xlfn.DAYS(Q261,P261)&lt;0,0,_xlfn.DAYS(Q261,P261))</f>
        <v>0</v>
      </c>
      <c r="S261" s="3"/>
    </row>
    <row r="262" spans="2:19" ht="150" hidden="1" customHeight="1">
      <c r="B262" s="7">
        <v>261</v>
      </c>
      <c r="C262" s="6"/>
      <c r="D262" s="3"/>
      <c r="E262" s="3"/>
      <c r="F262" s="3"/>
      <c r="G262" s="3"/>
      <c r="H262" s="3"/>
      <c r="I262" s="3"/>
      <c r="J262" s="3"/>
      <c r="K262" s="3"/>
      <c r="L262" s="3"/>
      <c r="M262" s="3"/>
      <c r="N262" s="3"/>
      <c r="O262" s="3"/>
      <c r="P262" s="5"/>
      <c r="Q262" s="5"/>
      <c r="R262" s="60">
        <f>IF(_xlfn.DAYS(Q262,P262)&lt;0,0,_xlfn.DAYS(Q262,P262))</f>
        <v>0</v>
      </c>
      <c r="S262" s="3"/>
    </row>
    <row r="263" spans="2:19" ht="150" hidden="1" customHeight="1">
      <c r="B263" s="7">
        <v>262</v>
      </c>
      <c r="C263" s="6"/>
      <c r="D263" s="3"/>
      <c r="E263" s="3"/>
      <c r="F263" s="3"/>
      <c r="G263" s="3"/>
      <c r="H263" s="3"/>
      <c r="I263" s="3"/>
      <c r="J263" s="3"/>
      <c r="K263" s="3"/>
      <c r="L263" s="3"/>
      <c r="M263" s="3"/>
      <c r="N263" s="3"/>
      <c r="O263" s="3"/>
      <c r="P263" s="5"/>
      <c r="Q263" s="5"/>
      <c r="R263" s="60">
        <f>IF(_xlfn.DAYS(Q263,P263)&lt;0,0,_xlfn.DAYS(Q263,P263))</f>
        <v>0</v>
      </c>
      <c r="S263" s="3"/>
    </row>
    <row r="264" spans="2:19" ht="150" hidden="1" customHeight="1">
      <c r="B264" s="7">
        <v>263</v>
      </c>
      <c r="C264" s="6"/>
      <c r="D264" s="3"/>
      <c r="E264" s="3"/>
      <c r="F264" s="3"/>
      <c r="G264" s="3"/>
      <c r="H264" s="3"/>
      <c r="I264" s="3"/>
      <c r="J264" s="3"/>
      <c r="K264" s="3"/>
      <c r="L264" s="3"/>
      <c r="M264" s="3"/>
      <c r="N264" s="3"/>
      <c r="O264" s="3"/>
      <c r="P264" s="5"/>
      <c r="Q264" s="5"/>
      <c r="R264" s="60">
        <f>IF(_xlfn.DAYS(Q264,P264)&lt;0,0,_xlfn.DAYS(Q264,P264))</f>
        <v>0</v>
      </c>
      <c r="S264" s="3"/>
    </row>
    <row r="265" spans="2:19" ht="150" hidden="1" customHeight="1">
      <c r="B265" s="7">
        <v>264</v>
      </c>
      <c r="C265" s="6"/>
      <c r="D265" s="3"/>
      <c r="E265" s="3"/>
      <c r="F265" s="3"/>
      <c r="G265" s="3"/>
      <c r="H265" s="3"/>
      <c r="I265" s="3"/>
      <c r="J265" s="3"/>
      <c r="K265" s="3"/>
      <c r="L265" s="3"/>
      <c r="M265" s="3"/>
      <c r="N265" s="3"/>
      <c r="O265" s="3"/>
      <c r="P265" s="5"/>
      <c r="Q265" s="5"/>
      <c r="R265" s="60">
        <f>IF(_xlfn.DAYS(Q265,P265)&lt;0,0,_xlfn.DAYS(Q265,P265))</f>
        <v>0</v>
      </c>
      <c r="S265" s="3"/>
    </row>
    <row r="266" spans="2:19" ht="150" hidden="1" customHeight="1">
      <c r="B266" s="7">
        <v>265</v>
      </c>
      <c r="C266" s="6"/>
      <c r="D266" s="3"/>
      <c r="E266" s="3"/>
      <c r="F266" s="3"/>
      <c r="G266" s="3"/>
      <c r="H266" s="3"/>
      <c r="I266" s="3"/>
      <c r="J266" s="3"/>
      <c r="K266" s="3"/>
      <c r="L266" s="3"/>
      <c r="M266" s="3"/>
      <c r="N266" s="3"/>
      <c r="O266" s="3"/>
      <c r="P266" s="5"/>
      <c r="Q266" s="5"/>
      <c r="R266" s="60">
        <f>IF(_xlfn.DAYS(Q266,P266)&lt;0,0,_xlfn.DAYS(Q266,P266))</f>
        <v>0</v>
      </c>
      <c r="S266" s="3"/>
    </row>
    <row r="267" spans="2:19" ht="150" hidden="1" customHeight="1">
      <c r="B267" s="7">
        <v>266</v>
      </c>
      <c r="C267" s="6"/>
      <c r="D267" s="3"/>
      <c r="E267" s="3"/>
      <c r="F267" s="3"/>
      <c r="G267" s="3"/>
      <c r="H267" s="3"/>
      <c r="I267" s="3"/>
      <c r="J267" s="3"/>
      <c r="K267" s="3"/>
      <c r="L267" s="3"/>
      <c r="M267" s="3"/>
      <c r="N267" s="3"/>
      <c r="O267" s="3"/>
      <c r="P267" s="5"/>
      <c r="Q267" s="5"/>
      <c r="R267" s="60">
        <f>IF(_xlfn.DAYS(Q267,P267)&lt;0,0,_xlfn.DAYS(Q267,P267))</f>
        <v>0</v>
      </c>
      <c r="S267" s="3"/>
    </row>
    <row r="268" spans="2:19" ht="150" hidden="1" customHeight="1">
      <c r="B268" s="7">
        <v>267</v>
      </c>
      <c r="C268" s="6"/>
      <c r="D268" s="3"/>
      <c r="E268" s="3"/>
      <c r="F268" s="3"/>
      <c r="G268" s="3"/>
      <c r="H268" s="3"/>
      <c r="I268" s="3"/>
      <c r="J268" s="3"/>
      <c r="K268" s="3"/>
      <c r="L268" s="3"/>
      <c r="M268" s="3"/>
      <c r="N268" s="3"/>
      <c r="O268" s="3"/>
      <c r="P268" s="5"/>
      <c r="Q268" s="5"/>
      <c r="R268" s="60">
        <f>IF(_xlfn.DAYS(Q268,P268)&lt;0,0,_xlfn.DAYS(Q268,P268))</f>
        <v>0</v>
      </c>
      <c r="S268" s="3"/>
    </row>
    <row r="269" spans="2:19" ht="150" hidden="1" customHeight="1">
      <c r="B269" s="7">
        <v>268</v>
      </c>
      <c r="C269" s="6"/>
      <c r="D269" s="3"/>
      <c r="E269" s="3"/>
      <c r="F269" s="3"/>
      <c r="G269" s="3"/>
      <c r="H269" s="3"/>
      <c r="I269" s="3"/>
      <c r="J269" s="3"/>
      <c r="K269" s="3"/>
      <c r="L269" s="3"/>
      <c r="M269" s="3"/>
      <c r="N269" s="3"/>
      <c r="O269" s="3"/>
      <c r="P269" s="5"/>
      <c r="Q269" s="5"/>
      <c r="R269" s="60">
        <f>IF(_xlfn.DAYS(Q269,P269)&lt;0,0,_xlfn.DAYS(Q269,P269))</f>
        <v>0</v>
      </c>
      <c r="S269" s="3"/>
    </row>
    <row r="270" spans="2:19" ht="150" hidden="1" customHeight="1">
      <c r="B270" s="7">
        <v>269</v>
      </c>
      <c r="C270" s="6"/>
      <c r="D270" s="3"/>
      <c r="E270" s="3"/>
      <c r="F270" s="3"/>
      <c r="G270" s="3"/>
      <c r="H270" s="3"/>
      <c r="I270" s="3"/>
      <c r="J270" s="3"/>
      <c r="K270" s="3"/>
      <c r="L270" s="3"/>
      <c r="M270" s="3"/>
      <c r="N270" s="3"/>
      <c r="O270" s="3"/>
      <c r="P270" s="5"/>
      <c r="Q270" s="5"/>
      <c r="R270" s="60">
        <f>IF(_xlfn.DAYS(Q270,P270)&lt;0,0,_xlfn.DAYS(Q270,P270))</f>
        <v>0</v>
      </c>
      <c r="S270" s="3"/>
    </row>
    <row r="271" spans="2:19" ht="150" hidden="1" customHeight="1">
      <c r="B271" s="7">
        <v>270</v>
      </c>
      <c r="C271" s="6"/>
      <c r="D271" s="3"/>
      <c r="E271" s="3"/>
      <c r="F271" s="3"/>
      <c r="G271" s="3"/>
      <c r="H271" s="3"/>
      <c r="I271" s="3"/>
      <c r="J271" s="3"/>
      <c r="K271" s="3"/>
      <c r="L271" s="3"/>
      <c r="M271" s="3"/>
      <c r="N271" s="3"/>
      <c r="O271" s="3"/>
      <c r="P271" s="5"/>
      <c r="Q271" s="5"/>
      <c r="R271" s="60">
        <f>IF(_xlfn.DAYS(Q271,P271)&lt;0,0,_xlfn.DAYS(Q271,P271))</f>
        <v>0</v>
      </c>
      <c r="S271" s="3"/>
    </row>
    <row r="272" spans="2:19" ht="150" hidden="1" customHeight="1">
      <c r="B272" s="7">
        <v>271</v>
      </c>
      <c r="C272" s="6"/>
      <c r="D272" s="3"/>
      <c r="E272" s="3"/>
      <c r="F272" s="3"/>
      <c r="G272" s="3"/>
      <c r="H272" s="3"/>
      <c r="I272" s="3"/>
      <c r="J272" s="3"/>
      <c r="K272" s="3"/>
      <c r="L272" s="3"/>
      <c r="M272" s="3"/>
      <c r="N272" s="3"/>
      <c r="O272" s="3"/>
      <c r="P272" s="5"/>
      <c r="Q272" s="5"/>
      <c r="R272" s="60">
        <f>IF(_xlfn.DAYS(Q272,P272)&lt;0,0,_xlfn.DAYS(Q272,P272))</f>
        <v>0</v>
      </c>
      <c r="S272" s="3"/>
    </row>
    <row r="273" spans="2:19" ht="150" hidden="1" customHeight="1">
      <c r="B273" s="7">
        <v>272</v>
      </c>
      <c r="C273" s="6"/>
      <c r="D273" s="3"/>
      <c r="E273" s="3"/>
      <c r="F273" s="3"/>
      <c r="G273" s="3"/>
      <c r="H273" s="3"/>
      <c r="I273" s="3"/>
      <c r="J273" s="3"/>
      <c r="K273" s="3"/>
      <c r="L273" s="3"/>
      <c r="M273" s="3"/>
      <c r="N273" s="3"/>
      <c r="O273" s="3"/>
      <c r="P273" s="5"/>
      <c r="Q273" s="5"/>
      <c r="R273" s="60">
        <f>IF(_xlfn.DAYS(Q273,P273)&lt;0,0,_xlfn.DAYS(Q273,P273))</f>
        <v>0</v>
      </c>
      <c r="S273" s="3"/>
    </row>
    <row r="274" spans="2:19" ht="150" hidden="1" customHeight="1">
      <c r="B274" s="7">
        <v>273</v>
      </c>
      <c r="C274" s="6"/>
      <c r="D274" s="3"/>
      <c r="E274" s="3"/>
      <c r="F274" s="3"/>
      <c r="G274" s="3"/>
      <c r="H274" s="3"/>
      <c r="I274" s="3"/>
      <c r="J274" s="3"/>
      <c r="K274" s="3"/>
      <c r="L274" s="3"/>
      <c r="M274" s="3"/>
      <c r="N274" s="3"/>
      <c r="O274" s="3"/>
      <c r="P274" s="5"/>
      <c r="Q274" s="5"/>
      <c r="R274" s="60">
        <f>IF(_xlfn.DAYS(Q274,P274)&lt;0,0,_xlfn.DAYS(Q274,P274))</f>
        <v>0</v>
      </c>
      <c r="S274" s="3"/>
    </row>
    <row r="275" spans="2:19" ht="150" hidden="1" customHeight="1">
      <c r="B275" s="7">
        <v>274</v>
      </c>
      <c r="C275" s="6"/>
      <c r="D275" s="3"/>
      <c r="E275" s="3"/>
      <c r="F275" s="3"/>
      <c r="G275" s="3"/>
      <c r="H275" s="3"/>
      <c r="I275" s="3"/>
      <c r="J275" s="3"/>
      <c r="K275" s="3"/>
      <c r="L275" s="3"/>
      <c r="M275" s="3"/>
      <c r="N275" s="3"/>
      <c r="O275" s="3"/>
      <c r="P275" s="5"/>
      <c r="Q275" s="5"/>
      <c r="R275" s="60">
        <f>IF(_xlfn.DAYS(Q275,P275)&lt;0,0,_xlfn.DAYS(Q275,P275))</f>
        <v>0</v>
      </c>
      <c r="S275" s="3"/>
    </row>
    <row r="276" spans="2:19" ht="150" hidden="1" customHeight="1">
      <c r="B276" s="7">
        <v>275</v>
      </c>
      <c r="C276" s="6"/>
      <c r="D276" s="3"/>
      <c r="E276" s="3"/>
      <c r="F276" s="3"/>
      <c r="G276" s="3"/>
      <c r="H276" s="3"/>
      <c r="I276" s="3"/>
      <c r="J276" s="3"/>
      <c r="K276" s="3"/>
      <c r="L276" s="3"/>
      <c r="M276" s="3"/>
      <c r="N276" s="3"/>
      <c r="O276" s="3"/>
      <c r="P276" s="5"/>
      <c r="Q276" s="5"/>
      <c r="R276" s="60">
        <f>IF(_xlfn.DAYS(Q276,P276)&lt;0,0,_xlfn.DAYS(Q276,P276))</f>
        <v>0</v>
      </c>
      <c r="S276" s="3"/>
    </row>
    <row r="277" spans="2:19" ht="150" hidden="1" customHeight="1">
      <c r="B277" s="7">
        <v>276</v>
      </c>
      <c r="C277" s="6"/>
      <c r="D277" s="3"/>
      <c r="E277" s="3"/>
      <c r="F277" s="3"/>
      <c r="G277" s="3"/>
      <c r="H277" s="3"/>
      <c r="I277" s="3"/>
      <c r="J277" s="3"/>
      <c r="K277" s="3"/>
      <c r="L277" s="3"/>
      <c r="M277" s="3"/>
      <c r="N277" s="3"/>
      <c r="O277" s="3"/>
      <c r="P277" s="5"/>
      <c r="Q277" s="5"/>
      <c r="R277" s="60">
        <f>IF(_xlfn.DAYS(Q277,P277)&lt;0,0,_xlfn.DAYS(Q277,P277))</f>
        <v>0</v>
      </c>
      <c r="S277" s="3"/>
    </row>
    <row r="278" spans="2:19" ht="150" hidden="1" customHeight="1">
      <c r="B278" s="7">
        <v>277</v>
      </c>
      <c r="C278" s="6"/>
      <c r="D278" s="3"/>
      <c r="E278" s="3"/>
      <c r="F278" s="3"/>
      <c r="G278" s="3"/>
      <c r="H278" s="3"/>
      <c r="I278" s="3"/>
      <c r="J278" s="3"/>
      <c r="K278" s="3"/>
      <c r="L278" s="3"/>
      <c r="M278" s="3"/>
      <c r="N278" s="3"/>
      <c r="O278" s="3"/>
      <c r="P278" s="5"/>
      <c r="Q278" s="5"/>
      <c r="R278" s="60">
        <f>IF(_xlfn.DAYS(Q278,P278)&lt;0,0,_xlfn.DAYS(Q278,P278))</f>
        <v>0</v>
      </c>
      <c r="S278" s="3"/>
    </row>
    <row r="279" spans="2:19" ht="150" hidden="1" customHeight="1">
      <c r="B279" s="7">
        <v>278</v>
      </c>
      <c r="C279" s="6"/>
      <c r="D279" s="3"/>
      <c r="E279" s="3"/>
      <c r="F279" s="3"/>
      <c r="G279" s="3"/>
      <c r="H279" s="3"/>
      <c r="I279" s="3"/>
      <c r="J279" s="3"/>
      <c r="K279" s="3"/>
      <c r="L279" s="3"/>
      <c r="M279" s="3"/>
      <c r="N279" s="3"/>
      <c r="O279" s="3"/>
      <c r="P279" s="5"/>
      <c r="Q279" s="5"/>
      <c r="R279" s="60">
        <f>IF(_xlfn.DAYS(Q279,P279)&lt;0,0,_xlfn.DAYS(Q279,P279))</f>
        <v>0</v>
      </c>
      <c r="S279" s="3"/>
    </row>
    <row r="280" spans="2:19" ht="150" hidden="1" customHeight="1">
      <c r="B280" s="7">
        <v>279</v>
      </c>
      <c r="C280" s="6"/>
      <c r="D280" s="3"/>
      <c r="E280" s="3"/>
      <c r="F280" s="3"/>
      <c r="G280" s="3"/>
      <c r="H280" s="3"/>
      <c r="I280" s="3"/>
      <c r="J280" s="3"/>
      <c r="K280" s="3"/>
      <c r="L280" s="3"/>
      <c r="M280" s="3"/>
      <c r="N280" s="3"/>
      <c r="O280" s="3"/>
      <c r="P280" s="5"/>
      <c r="Q280" s="5"/>
      <c r="R280" s="60">
        <f>IF(_xlfn.DAYS(Q280,P280)&lt;0,0,_xlfn.DAYS(Q280,P280))</f>
        <v>0</v>
      </c>
      <c r="S280" s="3"/>
    </row>
    <row r="281" spans="2:19" ht="150" hidden="1" customHeight="1">
      <c r="B281" s="7">
        <v>280</v>
      </c>
      <c r="C281" s="6"/>
      <c r="D281" s="3"/>
      <c r="E281" s="3"/>
      <c r="F281" s="3"/>
      <c r="G281" s="3"/>
      <c r="H281" s="3"/>
      <c r="I281" s="3"/>
      <c r="J281" s="3"/>
      <c r="K281" s="3"/>
      <c r="L281" s="3"/>
      <c r="M281" s="3"/>
      <c r="N281" s="3"/>
      <c r="O281" s="3"/>
      <c r="P281" s="5"/>
      <c r="Q281" s="5"/>
      <c r="R281" s="60">
        <f>IF(_xlfn.DAYS(Q281,P281)&lt;0,0,_xlfn.DAYS(Q281,P281))</f>
        <v>0</v>
      </c>
      <c r="S281" s="3"/>
    </row>
    <row r="282" spans="2:19" ht="150" hidden="1" customHeight="1">
      <c r="B282" s="7">
        <v>281</v>
      </c>
      <c r="C282" s="6"/>
      <c r="D282" s="3"/>
      <c r="E282" s="3"/>
      <c r="F282" s="3"/>
      <c r="G282" s="3"/>
      <c r="H282" s="3"/>
      <c r="I282" s="3"/>
      <c r="J282" s="3"/>
      <c r="K282" s="3"/>
      <c r="L282" s="3"/>
      <c r="M282" s="3"/>
      <c r="N282" s="3"/>
      <c r="O282" s="3"/>
      <c r="P282" s="5"/>
      <c r="Q282" s="5"/>
      <c r="R282" s="60">
        <f>IF(_xlfn.DAYS(Q282,P282)&lt;0,0,_xlfn.DAYS(Q282,P282))</f>
        <v>0</v>
      </c>
      <c r="S282" s="3"/>
    </row>
    <row r="283" spans="2:19" ht="150" hidden="1" customHeight="1">
      <c r="B283" s="7">
        <v>282</v>
      </c>
      <c r="C283" s="6"/>
      <c r="D283" s="3"/>
      <c r="E283" s="3"/>
      <c r="F283" s="3"/>
      <c r="G283" s="3"/>
      <c r="H283" s="3"/>
      <c r="I283" s="3"/>
      <c r="J283" s="3"/>
      <c r="K283" s="3"/>
      <c r="L283" s="3"/>
      <c r="M283" s="3"/>
      <c r="N283" s="3"/>
      <c r="O283" s="3"/>
      <c r="P283" s="5"/>
      <c r="Q283" s="5"/>
      <c r="R283" s="60">
        <f>IF(_xlfn.DAYS(Q283,P283)&lt;0,0,_xlfn.DAYS(Q283,P283))</f>
        <v>0</v>
      </c>
      <c r="S283" s="3"/>
    </row>
    <row r="284" spans="2:19" ht="150" hidden="1" customHeight="1">
      <c r="B284" s="7">
        <v>283</v>
      </c>
      <c r="C284" s="6"/>
      <c r="D284" s="3"/>
      <c r="E284" s="3"/>
      <c r="F284" s="3"/>
      <c r="G284" s="3"/>
      <c r="H284" s="3"/>
      <c r="I284" s="3"/>
      <c r="J284" s="3"/>
      <c r="K284" s="3"/>
      <c r="L284" s="3"/>
      <c r="M284" s="3"/>
      <c r="N284" s="3"/>
      <c r="O284" s="3"/>
      <c r="P284" s="5"/>
      <c r="Q284" s="5"/>
      <c r="R284" s="60">
        <f>IF(_xlfn.DAYS(Q284,P284)&lt;0,0,_xlfn.DAYS(Q284,P284))</f>
        <v>0</v>
      </c>
      <c r="S284" s="3"/>
    </row>
    <row r="285" spans="2:19" ht="150" hidden="1" customHeight="1">
      <c r="B285" s="7">
        <v>284</v>
      </c>
      <c r="C285" s="6"/>
      <c r="D285" s="3"/>
      <c r="E285" s="3"/>
      <c r="F285" s="3"/>
      <c r="G285" s="3"/>
      <c r="H285" s="3"/>
      <c r="I285" s="3"/>
      <c r="J285" s="3"/>
      <c r="K285" s="3"/>
      <c r="L285" s="3"/>
      <c r="M285" s="3"/>
      <c r="N285" s="3"/>
      <c r="O285" s="3"/>
      <c r="P285" s="5"/>
      <c r="Q285" s="5"/>
      <c r="R285" s="60">
        <f>IF(_xlfn.DAYS(Q285,P285)&lt;0,0,_xlfn.DAYS(Q285,P285))</f>
        <v>0</v>
      </c>
      <c r="S285" s="3"/>
    </row>
    <row r="286" spans="2:19" ht="150" hidden="1" customHeight="1">
      <c r="B286" s="7">
        <v>285</v>
      </c>
      <c r="C286" s="6"/>
      <c r="D286" s="3"/>
      <c r="E286" s="3"/>
      <c r="F286" s="3"/>
      <c r="G286" s="3"/>
      <c r="H286" s="3"/>
      <c r="I286" s="3"/>
      <c r="J286" s="3"/>
      <c r="K286" s="3"/>
      <c r="L286" s="3"/>
      <c r="M286" s="3"/>
      <c r="N286" s="3"/>
      <c r="O286" s="3"/>
      <c r="P286" s="5"/>
      <c r="Q286" s="5"/>
      <c r="R286" s="60">
        <f>IF(_xlfn.DAYS(Q286,P286)&lt;0,0,_xlfn.DAYS(Q286,P286))</f>
        <v>0</v>
      </c>
      <c r="S286" s="3"/>
    </row>
    <row r="287" spans="2:19" ht="150" hidden="1" customHeight="1">
      <c r="B287" s="7">
        <v>286</v>
      </c>
      <c r="C287" s="6"/>
      <c r="D287" s="3"/>
      <c r="E287" s="3"/>
      <c r="F287" s="3"/>
      <c r="G287" s="3"/>
      <c r="H287" s="3"/>
      <c r="I287" s="3"/>
      <c r="J287" s="3"/>
      <c r="K287" s="3"/>
      <c r="L287" s="3"/>
      <c r="M287" s="3"/>
      <c r="N287" s="3"/>
      <c r="O287" s="3"/>
      <c r="P287" s="5"/>
      <c r="Q287" s="5"/>
      <c r="R287" s="60">
        <f>IF(_xlfn.DAYS(Q287,P287)&lt;0,0,_xlfn.DAYS(Q287,P287))</f>
        <v>0</v>
      </c>
      <c r="S287" s="3"/>
    </row>
    <row r="288" spans="2:19" ht="150" hidden="1" customHeight="1">
      <c r="B288" s="7">
        <v>287</v>
      </c>
      <c r="C288" s="6"/>
      <c r="D288" s="3"/>
      <c r="E288" s="3"/>
      <c r="F288" s="3"/>
      <c r="G288" s="3"/>
      <c r="H288" s="3"/>
      <c r="I288" s="3"/>
      <c r="J288" s="3"/>
      <c r="K288" s="3"/>
      <c r="L288" s="3"/>
      <c r="M288" s="3"/>
      <c r="N288" s="3"/>
      <c r="O288" s="3"/>
      <c r="P288" s="5"/>
      <c r="Q288" s="5"/>
      <c r="R288" s="60">
        <f>IF(_xlfn.DAYS(Q288,P288)&lt;0,0,_xlfn.DAYS(Q288,P288))</f>
        <v>0</v>
      </c>
      <c r="S288" s="3"/>
    </row>
    <row r="289" spans="2:19" ht="150" hidden="1" customHeight="1">
      <c r="B289" s="7">
        <v>288</v>
      </c>
      <c r="C289" s="6"/>
      <c r="D289" s="3"/>
      <c r="E289" s="3"/>
      <c r="F289" s="3"/>
      <c r="G289" s="3"/>
      <c r="H289" s="3"/>
      <c r="I289" s="3"/>
      <c r="J289" s="3"/>
      <c r="K289" s="3"/>
      <c r="L289" s="3"/>
      <c r="M289" s="3"/>
      <c r="N289" s="3"/>
      <c r="O289" s="3"/>
      <c r="P289" s="5"/>
      <c r="Q289" s="5"/>
      <c r="R289" s="60">
        <f>IF(_xlfn.DAYS(Q289,P289)&lt;0,0,_xlfn.DAYS(Q289,P289))</f>
        <v>0</v>
      </c>
      <c r="S289" s="3"/>
    </row>
    <row r="290" spans="2:19" ht="150" hidden="1" customHeight="1">
      <c r="B290" s="7">
        <v>289</v>
      </c>
      <c r="C290" s="6"/>
      <c r="D290" s="3"/>
      <c r="E290" s="3"/>
      <c r="F290" s="3"/>
      <c r="G290" s="3"/>
      <c r="H290" s="3"/>
      <c r="I290" s="3"/>
      <c r="J290" s="3"/>
      <c r="K290" s="3"/>
      <c r="L290" s="3"/>
      <c r="M290" s="3"/>
      <c r="N290" s="3"/>
      <c r="O290" s="3"/>
      <c r="P290" s="5"/>
      <c r="Q290" s="5"/>
      <c r="R290" s="60">
        <f>IF(_xlfn.DAYS(Q290,P290)&lt;0,0,_xlfn.DAYS(Q290,P290))</f>
        <v>0</v>
      </c>
      <c r="S290" s="3"/>
    </row>
    <row r="291" spans="2:19" ht="150" hidden="1" customHeight="1">
      <c r="B291" s="7">
        <v>290</v>
      </c>
      <c r="C291" s="6"/>
      <c r="D291" s="3"/>
      <c r="E291" s="3"/>
      <c r="F291" s="3"/>
      <c r="G291" s="3"/>
      <c r="H291" s="3"/>
      <c r="I291" s="3"/>
      <c r="J291" s="3"/>
      <c r="K291" s="3"/>
      <c r="L291" s="3"/>
      <c r="M291" s="3"/>
      <c r="N291" s="3"/>
      <c r="O291" s="3"/>
      <c r="P291" s="5"/>
      <c r="Q291" s="5"/>
      <c r="R291" s="60">
        <f>IF(_xlfn.DAYS(Q291,P291)&lt;0,0,_xlfn.DAYS(Q291,P291))</f>
        <v>0</v>
      </c>
      <c r="S291" s="3"/>
    </row>
    <row r="292" spans="2:19" ht="150" hidden="1" customHeight="1">
      <c r="B292" s="7">
        <v>291</v>
      </c>
      <c r="C292" s="6"/>
      <c r="D292" s="3"/>
      <c r="E292" s="3"/>
      <c r="F292" s="3"/>
      <c r="G292" s="3"/>
      <c r="H292" s="3"/>
      <c r="I292" s="3"/>
      <c r="J292" s="3"/>
      <c r="K292" s="3"/>
      <c r="L292" s="3"/>
      <c r="M292" s="3"/>
      <c r="N292" s="3"/>
      <c r="O292" s="3"/>
      <c r="P292" s="5"/>
      <c r="Q292" s="5"/>
      <c r="R292" s="60">
        <f>IF(_xlfn.DAYS(Q292,P292)&lt;0,0,_xlfn.DAYS(Q292,P292))</f>
        <v>0</v>
      </c>
      <c r="S292" s="3"/>
    </row>
    <row r="293" spans="2:19" ht="150" hidden="1" customHeight="1">
      <c r="B293" s="7">
        <v>292</v>
      </c>
      <c r="C293" s="6"/>
      <c r="D293" s="3"/>
      <c r="E293" s="3"/>
      <c r="F293" s="3"/>
      <c r="G293" s="3"/>
      <c r="H293" s="3"/>
      <c r="I293" s="3"/>
      <c r="J293" s="3"/>
      <c r="K293" s="3"/>
      <c r="L293" s="3"/>
      <c r="M293" s="3"/>
      <c r="N293" s="3"/>
      <c r="O293" s="3"/>
      <c r="P293" s="5"/>
      <c r="Q293" s="5"/>
      <c r="R293" s="60">
        <f>IF(_xlfn.DAYS(Q293,P293)&lt;0,0,_xlfn.DAYS(Q293,P293))</f>
        <v>0</v>
      </c>
      <c r="S293" s="3"/>
    </row>
    <row r="294" spans="2:19" ht="150" hidden="1" customHeight="1">
      <c r="B294" s="7">
        <v>293</v>
      </c>
      <c r="C294" s="6"/>
      <c r="D294" s="3"/>
      <c r="E294" s="3"/>
      <c r="F294" s="3"/>
      <c r="G294" s="3"/>
      <c r="H294" s="3"/>
      <c r="I294" s="3"/>
      <c r="J294" s="3"/>
      <c r="K294" s="3"/>
      <c r="L294" s="3"/>
      <c r="M294" s="3"/>
      <c r="N294" s="3"/>
      <c r="O294" s="3"/>
      <c r="P294" s="5"/>
      <c r="Q294" s="5"/>
      <c r="R294" s="60">
        <f>IF(_xlfn.DAYS(Q294,P294)&lt;0,0,_xlfn.DAYS(Q294,P294))</f>
        <v>0</v>
      </c>
      <c r="S294" s="3"/>
    </row>
    <row r="295" spans="2:19" ht="150" hidden="1" customHeight="1">
      <c r="B295" s="7">
        <v>294</v>
      </c>
      <c r="C295" s="6"/>
      <c r="D295" s="3"/>
      <c r="E295" s="3"/>
      <c r="F295" s="3"/>
      <c r="G295" s="3"/>
      <c r="H295" s="3"/>
      <c r="I295" s="3"/>
      <c r="J295" s="3"/>
      <c r="K295" s="3"/>
      <c r="L295" s="3"/>
      <c r="M295" s="3"/>
      <c r="N295" s="3"/>
      <c r="O295" s="3"/>
      <c r="P295" s="5"/>
      <c r="Q295" s="5"/>
      <c r="R295" s="60">
        <f>IF(_xlfn.DAYS(Q295,P295)&lt;0,0,_xlfn.DAYS(Q295,P295))</f>
        <v>0</v>
      </c>
      <c r="S295" s="3"/>
    </row>
    <row r="296" spans="2:19" ht="150" hidden="1" customHeight="1">
      <c r="B296" s="7">
        <v>295</v>
      </c>
      <c r="C296" s="6"/>
      <c r="D296" s="3"/>
      <c r="E296" s="3"/>
      <c r="F296" s="3"/>
      <c r="G296" s="3"/>
      <c r="H296" s="3"/>
      <c r="I296" s="3"/>
      <c r="J296" s="3"/>
      <c r="K296" s="3"/>
      <c r="L296" s="3"/>
      <c r="M296" s="3"/>
      <c r="N296" s="3"/>
      <c r="O296" s="3"/>
      <c r="P296" s="5"/>
      <c r="Q296" s="5"/>
      <c r="R296" s="60">
        <f>IF(_xlfn.DAYS(Q296,P296)&lt;0,0,_xlfn.DAYS(Q296,P296))</f>
        <v>0</v>
      </c>
      <c r="S296" s="3"/>
    </row>
    <row r="297" spans="2:19" ht="150" hidden="1" customHeight="1">
      <c r="B297" s="7">
        <v>296</v>
      </c>
      <c r="C297" s="6"/>
      <c r="D297" s="3"/>
      <c r="E297" s="3"/>
      <c r="F297" s="3"/>
      <c r="G297" s="3"/>
      <c r="H297" s="3"/>
      <c r="I297" s="3"/>
      <c r="J297" s="3"/>
      <c r="K297" s="3"/>
      <c r="L297" s="3"/>
      <c r="M297" s="3"/>
      <c r="N297" s="3"/>
      <c r="O297" s="3"/>
      <c r="P297" s="5"/>
      <c r="Q297" s="5"/>
      <c r="R297" s="60">
        <f>IF(_xlfn.DAYS(Q297,P297)&lt;0,0,_xlfn.DAYS(Q297,P297))</f>
        <v>0</v>
      </c>
      <c r="S297" s="3"/>
    </row>
    <row r="298" spans="2:19" ht="150" hidden="1" customHeight="1">
      <c r="B298" s="7">
        <v>297</v>
      </c>
      <c r="C298" s="6"/>
      <c r="D298" s="3"/>
      <c r="E298" s="3"/>
      <c r="F298" s="3"/>
      <c r="G298" s="3"/>
      <c r="H298" s="3"/>
      <c r="I298" s="3"/>
      <c r="J298" s="3"/>
      <c r="K298" s="3"/>
      <c r="L298" s="3"/>
      <c r="M298" s="3"/>
      <c r="N298" s="3"/>
      <c r="O298" s="3"/>
      <c r="P298" s="5"/>
      <c r="Q298" s="5"/>
      <c r="R298" s="60">
        <f>IF(_xlfn.DAYS(Q298,P298)&lt;0,0,_xlfn.DAYS(Q298,P298))</f>
        <v>0</v>
      </c>
      <c r="S298" s="3"/>
    </row>
    <row r="299" spans="2:19" ht="150" hidden="1" customHeight="1">
      <c r="B299" s="7">
        <v>298</v>
      </c>
      <c r="C299" s="6"/>
      <c r="D299" s="3"/>
      <c r="E299" s="3"/>
      <c r="F299" s="3"/>
      <c r="G299" s="3"/>
      <c r="H299" s="3"/>
      <c r="I299" s="3"/>
      <c r="J299" s="3"/>
      <c r="K299" s="3"/>
      <c r="L299" s="3"/>
      <c r="M299" s="3"/>
      <c r="N299" s="3"/>
      <c r="O299" s="3"/>
      <c r="P299" s="5"/>
      <c r="Q299" s="5"/>
      <c r="R299" s="60">
        <f>IF(_xlfn.DAYS(Q299,P299)&lt;0,0,_xlfn.DAYS(Q299,P299))</f>
        <v>0</v>
      </c>
      <c r="S299" s="3"/>
    </row>
    <row r="300" spans="2:19" ht="150" hidden="1" customHeight="1">
      <c r="B300" s="7">
        <v>299</v>
      </c>
      <c r="C300" s="6"/>
      <c r="D300" s="3"/>
      <c r="E300" s="3"/>
      <c r="F300" s="3"/>
      <c r="G300" s="3"/>
      <c r="H300" s="3"/>
      <c r="I300" s="3"/>
      <c r="J300" s="3"/>
      <c r="K300" s="3"/>
      <c r="L300" s="3"/>
      <c r="M300" s="3"/>
      <c r="N300" s="3"/>
      <c r="O300" s="3"/>
      <c r="P300" s="5"/>
      <c r="Q300" s="5"/>
      <c r="R300" s="60">
        <f>IF(_xlfn.DAYS(Q300,P300)&lt;0,0,_xlfn.DAYS(Q300,P300))</f>
        <v>0</v>
      </c>
      <c r="S300" s="3"/>
    </row>
    <row r="301" spans="2:19" ht="150" hidden="1" customHeight="1">
      <c r="B301" s="7">
        <v>300</v>
      </c>
      <c r="C301" s="6"/>
      <c r="D301" s="3"/>
      <c r="E301" s="3"/>
      <c r="F301" s="3"/>
      <c r="G301" s="3"/>
      <c r="H301" s="3"/>
      <c r="I301" s="3"/>
      <c r="J301" s="3"/>
      <c r="K301" s="3"/>
      <c r="L301" s="3"/>
      <c r="M301" s="3"/>
      <c r="N301" s="3"/>
      <c r="O301" s="3"/>
      <c r="P301" s="5"/>
      <c r="Q301" s="5"/>
      <c r="R301" s="60">
        <f>IF(_xlfn.DAYS(Q301,P301)&lt;0,0,_xlfn.DAYS(Q301,P301))</f>
        <v>0</v>
      </c>
      <c r="S301" s="3"/>
    </row>
    <row r="302" spans="2:19" ht="150" hidden="1" customHeight="1">
      <c r="B302" s="7">
        <v>301</v>
      </c>
      <c r="C302" s="6"/>
      <c r="D302" s="3"/>
      <c r="E302" s="3"/>
      <c r="F302" s="3"/>
      <c r="G302" s="3"/>
      <c r="H302" s="3"/>
      <c r="I302" s="3"/>
      <c r="J302" s="3"/>
      <c r="K302" s="3"/>
      <c r="L302" s="3"/>
      <c r="M302" s="3"/>
      <c r="N302" s="3"/>
      <c r="O302" s="3"/>
      <c r="P302" s="5"/>
      <c r="Q302" s="5"/>
      <c r="R302" s="60">
        <f>IF(_xlfn.DAYS(Q302,P302)&lt;0,0,_xlfn.DAYS(Q302,P302))</f>
        <v>0</v>
      </c>
      <c r="S302" s="3"/>
    </row>
    <row r="303" spans="2:19" ht="150" hidden="1" customHeight="1">
      <c r="B303" s="7">
        <v>302</v>
      </c>
      <c r="C303" s="6"/>
      <c r="D303" s="3"/>
      <c r="E303" s="3"/>
      <c r="F303" s="3"/>
      <c r="G303" s="3"/>
      <c r="H303" s="3"/>
      <c r="I303" s="3"/>
      <c r="J303" s="3"/>
      <c r="K303" s="3"/>
      <c r="L303" s="3"/>
      <c r="M303" s="3"/>
      <c r="N303" s="3"/>
      <c r="O303" s="3"/>
      <c r="P303" s="5"/>
      <c r="Q303" s="5"/>
      <c r="R303" s="60">
        <f>IF(_xlfn.DAYS(Q303,P303)&lt;0,0,_xlfn.DAYS(Q303,P303))</f>
        <v>0</v>
      </c>
      <c r="S303" s="3"/>
    </row>
    <row r="304" spans="2:19" ht="150" hidden="1" customHeight="1">
      <c r="B304" s="7">
        <v>303</v>
      </c>
      <c r="C304" s="6"/>
      <c r="D304" s="3"/>
      <c r="E304" s="3"/>
      <c r="F304" s="3"/>
      <c r="G304" s="3"/>
      <c r="H304" s="3"/>
      <c r="I304" s="3"/>
      <c r="J304" s="3"/>
      <c r="K304" s="3"/>
      <c r="L304" s="3"/>
      <c r="M304" s="3"/>
      <c r="N304" s="3"/>
      <c r="O304" s="3"/>
      <c r="P304" s="5"/>
      <c r="Q304" s="5"/>
      <c r="R304" s="60">
        <f>IF(_xlfn.DAYS(Q304,P304)&lt;0,0,_xlfn.DAYS(Q304,P304))</f>
        <v>0</v>
      </c>
      <c r="S304" s="3"/>
    </row>
    <row r="305" spans="2:19" ht="150" hidden="1" customHeight="1">
      <c r="B305" s="7">
        <v>304</v>
      </c>
      <c r="C305" s="6"/>
      <c r="D305" s="3"/>
      <c r="E305" s="3"/>
      <c r="F305" s="3"/>
      <c r="G305" s="3"/>
      <c r="H305" s="3"/>
      <c r="I305" s="3"/>
      <c r="J305" s="3"/>
      <c r="K305" s="3"/>
      <c r="L305" s="3"/>
      <c r="M305" s="3"/>
      <c r="N305" s="3"/>
      <c r="O305" s="3"/>
      <c r="P305" s="5"/>
      <c r="Q305" s="5"/>
      <c r="R305" s="60">
        <f>IF(_xlfn.DAYS(Q305,P305)&lt;0,0,_xlfn.DAYS(Q305,P305))</f>
        <v>0</v>
      </c>
      <c r="S305" s="3"/>
    </row>
    <row r="306" spans="2:19" ht="150" hidden="1" customHeight="1">
      <c r="B306" s="7">
        <v>305</v>
      </c>
      <c r="C306" s="6"/>
      <c r="D306" s="3"/>
      <c r="E306" s="3"/>
      <c r="F306" s="3"/>
      <c r="G306" s="3"/>
      <c r="H306" s="3"/>
      <c r="I306" s="3"/>
      <c r="J306" s="3"/>
      <c r="K306" s="3"/>
      <c r="L306" s="3"/>
      <c r="M306" s="3"/>
      <c r="N306" s="3"/>
      <c r="O306" s="3"/>
      <c r="P306" s="5"/>
      <c r="Q306" s="5"/>
      <c r="R306" s="60">
        <f>IF(_xlfn.DAYS(Q306,P306)&lt;0,0,_xlfn.DAYS(Q306,P306))</f>
        <v>0</v>
      </c>
      <c r="S306" s="3"/>
    </row>
    <row r="307" spans="2:19" ht="150" hidden="1" customHeight="1">
      <c r="B307" s="7">
        <v>306</v>
      </c>
      <c r="C307" s="6"/>
      <c r="D307" s="3"/>
      <c r="E307" s="3"/>
      <c r="F307" s="3"/>
      <c r="G307" s="3"/>
      <c r="H307" s="3"/>
      <c r="I307" s="3"/>
      <c r="J307" s="3"/>
      <c r="K307" s="3"/>
      <c r="L307" s="3"/>
      <c r="M307" s="3"/>
      <c r="N307" s="3"/>
      <c r="O307" s="3"/>
      <c r="P307" s="5"/>
      <c r="Q307" s="5"/>
      <c r="R307" s="60">
        <f>IF(_xlfn.DAYS(Q307,P307)&lt;0,0,_xlfn.DAYS(Q307,P307))</f>
        <v>0</v>
      </c>
      <c r="S307" s="3"/>
    </row>
    <row r="308" spans="2:19" ht="150" hidden="1" customHeight="1">
      <c r="B308" s="7">
        <v>307</v>
      </c>
      <c r="C308" s="6"/>
      <c r="D308" s="3"/>
      <c r="E308" s="3"/>
      <c r="F308" s="3"/>
      <c r="G308" s="3"/>
      <c r="H308" s="3"/>
      <c r="I308" s="3"/>
      <c r="J308" s="3"/>
      <c r="K308" s="3"/>
      <c r="L308" s="3"/>
      <c r="M308" s="3"/>
      <c r="N308" s="3"/>
      <c r="O308" s="3"/>
      <c r="P308" s="5"/>
      <c r="Q308" s="5"/>
      <c r="R308" s="60">
        <f>IF(_xlfn.DAYS(Q308,P308)&lt;0,0,_xlfn.DAYS(Q308,P308))</f>
        <v>0</v>
      </c>
      <c r="S308" s="3"/>
    </row>
    <row r="309" spans="2:19" ht="150" hidden="1" customHeight="1">
      <c r="B309" s="7">
        <v>308</v>
      </c>
      <c r="C309" s="6"/>
      <c r="D309" s="3"/>
      <c r="E309" s="3"/>
      <c r="F309" s="3"/>
      <c r="G309" s="3"/>
      <c r="H309" s="3"/>
      <c r="I309" s="3"/>
      <c r="J309" s="3"/>
      <c r="K309" s="3"/>
      <c r="L309" s="3"/>
      <c r="M309" s="3"/>
      <c r="N309" s="3"/>
      <c r="O309" s="3"/>
      <c r="P309" s="5"/>
      <c r="Q309" s="5"/>
      <c r="R309" s="60">
        <f>IF(_xlfn.DAYS(Q309,P309)&lt;0,0,_xlfn.DAYS(Q309,P309))</f>
        <v>0</v>
      </c>
      <c r="S309" s="3"/>
    </row>
    <row r="310" spans="2:19" ht="150" hidden="1" customHeight="1">
      <c r="B310" s="7">
        <v>309</v>
      </c>
      <c r="C310" s="6"/>
      <c r="D310" s="3"/>
      <c r="E310" s="3"/>
      <c r="F310" s="3"/>
      <c r="G310" s="3"/>
      <c r="H310" s="3"/>
      <c r="I310" s="3"/>
      <c r="J310" s="3"/>
      <c r="K310" s="3"/>
      <c r="L310" s="3"/>
      <c r="M310" s="3"/>
      <c r="N310" s="3"/>
      <c r="O310" s="3"/>
      <c r="P310" s="5"/>
      <c r="Q310" s="5"/>
      <c r="R310" s="60">
        <f>IF(_xlfn.DAYS(Q310,P310)&lt;0,0,_xlfn.DAYS(Q310,P310))</f>
        <v>0</v>
      </c>
      <c r="S310" s="3"/>
    </row>
    <row r="311" spans="2:19" ht="150" hidden="1" customHeight="1">
      <c r="B311" s="7">
        <v>310</v>
      </c>
      <c r="C311" s="6"/>
      <c r="D311" s="3"/>
      <c r="E311" s="3"/>
      <c r="F311" s="3"/>
      <c r="G311" s="3"/>
      <c r="H311" s="3"/>
      <c r="I311" s="3"/>
      <c r="J311" s="3"/>
      <c r="K311" s="3"/>
      <c r="L311" s="3"/>
      <c r="M311" s="3"/>
      <c r="N311" s="3"/>
      <c r="O311" s="3"/>
      <c r="P311" s="5"/>
      <c r="Q311" s="5"/>
      <c r="R311" s="60">
        <f>IF(_xlfn.DAYS(Q311,P311)&lt;0,0,_xlfn.DAYS(Q311,P311))</f>
        <v>0</v>
      </c>
      <c r="S311" s="3"/>
    </row>
    <row r="312" spans="2:19" ht="150" hidden="1" customHeight="1">
      <c r="B312" s="7">
        <v>311</v>
      </c>
      <c r="C312" s="6"/>
      <c r="D312" s="3"/>
      <c r="E312" s="3"/>
      <c r="F312" s="3"/>
      <c r="G312" s="3"/>
      <c r="H312" s="3"/>
      <c r="I312" s="3"/>
      <c r="J312" s="3"/>
      <c r="K312" s="3"/>
      <c r="L312" s="3"/>
      <c r="M312" s="3"/>
      <c r="N312" s="3"/>
      <c r="O312" s="3"/>
      <c r="P312" s="5"/>
      <c r="Q312" s="5"/>
      <c r="R312" s="60">
        <f>IF(_xlfn.DAYS(Q312,P312)&lt;0,0,_xlfn.DAYS(Q312,P312))</f>
        <v>0</v>
      </c>
      <c r="S312" s="3"/>
    </row>
    <row r="313" spans="2:19" ht="150" hidden="1" customHeight="1">
      <c r="B313" s="7">
        <v>312</v>
      </c>
      <c r="C313" s="6"/>
      <c r="D313" s="3"/>
      <c r="E313" s="3"/>
      <c r="F313" s="3"/>
      <c r="G313" s="3"/>
      <c r="H313" s="3"/>
      <c r="I313" s="3"/>
      <c r="J313" s="3"/>
      <c r="K313" s="3"/>
      <c r="L313" s="3"/>
      <c r="M313" s="3"/>
      <c r="N313" s="3"/>
      <c r="O313" s="3"/>
      <c r="P313" s="5"/>
      <c r="Q313" s="5"/>
      <c r="R313" s="60">
        <f>IF(_xlfn.DAYS(Q313,P313)&lt;0,0,_xlfn.DAYS(Q313,P313))</f>
        <v>0</v>
      </c>
      <c r="S313" s="3"/>
    </row>
    <row r="314" spans="2:19" ht="150" hidden="1" customHeight="1">
      <c r="B314" s="7">
        <v>313</v>
      </c>
      <c r="C314" s="6"/>
      <c r="D314" s="3"/>
      <c r="E314" s="3"/>
      <c r="F314" s="3"/>
      <c r="G314" s="3"/>
      <c r="H314" s="3"/>
      <c r="I314" s="3"/>
      <c r="J314" s="3"/>
      <c r="K314" s="3"/>
      <c r="L314" s="3"/>
      <c r="M314" s="3"/>
      <c r="N314" s="3"/>
      <c r="O314" s="3"/>
      <c r="P314" s="5"/>
      <c r="Q314" s="5"/>
      <c r="R314" s="60">
        <f>IF(_xlfn.DAYS(Q314,P314)&lt;0,0,_xlfn.DAYS(Q314,P314))</f>
        <v>0</v>
      </c>
      <c r="S314" s="3"/>
    </row>
    <row r="315" spans="2:19" ht="150" hidden="1" customHeight="1">
      <c r="B315" s="7">
        <v>314</v>
      </c>
      <c r="C315" s="6"/>
      <c r="D315" s="3"/>
      <c r="E315" s="3"/>
      <c r="F315" s="3"/>
      <c r="G315" s="3"/>
      <c r="H315" s="3"/>
      <c r="I315" s="3"/>
      <c r="J315" s="3"/>
      <c r="K315" s="3"/>
      <c r="L315" s="3"/>
      <c r="M315" s="3"/>
      <c r="N315" s="3"/>
      <c r="O315" s="3"/>
      <c r="P315" s="5"/>
      <c r="Q315" s="5"/>
      <c r="R315" s="60">
        <f>IF(_xlfn.DAYS(Q315,P315)&lt;0,0,_xlfn.DAYS(Q315,P315))</f>
        <v>0</v>
      </c>
      <c r="S315" s="3"/>
    </row>
    <row r="316" spans="2:19" ht="150" hidden="1" customHeight="1">
      <c r="B316" s="7">
        <v>315</v>
      </c>
      <c r="C316" s="6"/>
      <c r="D316" s="3"/>
      <c r="E316" s="3"/>
      <c r="F316" s="3"/>
      <c r="G316" s="3"/>
      <c r="H316" s="3"/>
      <c r="I316" s="3"/>
      <c r="J316" s="3"/>
      <c r="K316" s="3"/>
      <c r="L316" s="3"/>
      <c r="M316" s="3"/>
      <c r="N316" s="3"/>
      <c r="O316" s="3"/>
      <c r="P316" s="5"/>
      <c r="Q316" s="5"/>
      <c r="R316" s="60">
        <f>IF(_xlfn.DAYS(Q316,P316)&lt;0,0,_xlfn.DAYS(Q316,P316))</f>
        <v>0</v>
      </c>
      <c r="S316" s="3"/>
    </row>
    <row r="317" spans="2:19" ht="150" hidden="1" customHeight="1">
      <c r="B317" s="7">
        <v>316</v>
      </c>
      <c r="C317" s="6"/>
      <c r="D317" s="3"/>
      <c r="E317" s="3"/>
      <c r="F317" s="3"/>
      <c r="G317" s="3"/>
      <c r="H317" s="3"/>
      <c r="I317" s="3"/>
      <c r="J317" s="3"/>
      <c r="K317" s="3"/>
      <c r="L317" s="3"/>
      <c r="M317" s="3"/>
      <c r="N317" s="3"/>
      <c r="O317" s="3"/>
      <c r="P317" s="5"/>
      <c r="Q317" s="5"/>
      <c r="R317" s="60">
        <f>IF(_xlfn.DAYS(Q317,P317)&lt;0,0,_xlfn.DAYS(Q317,P317))</f>
        <v>0</v>
      </c>
      <c r="S317" s="3"/>
    </row>
    <row r="318" spans="2:19" ht="150" hidden="1" customHeight="1">
      <c r="B318" s="7">
        <v>317</v>
      </c>
      <c r="C318" s="6"/>
      <c r="D318" s="3"/>
      <c r="E318" s="3"/>
      <c r="F318" s="3"/>
      <c r="G318" s="3"/>
      <c r="H318" s="3"/>
      <c r="I318" s="3"/>
      <c r="J318" s="3"/>
      <c r="K318" s="3"/>
      <c r="L318" s="3"/>
      <c r="M318" s="3"/>
      <c r="N318" s="3"/>
      <c r="O318" s="3"/>
      <c r="P318" s="5"/>
      <c r="Q318" s="5"/>
      <c r="R318" s="60">
        <f>IF(_xlfn.DAYS(Q318,P318)&lt;0,0,_xlfn.DAYS(Q318,P318))</f>
        <v>0</v>
      </c>
      <c r="S318" s="3"/>
    </row>
    <row r="319" spans="2:19" ht="150" hidden="1" customHeight="1">
      <c r="B319" s="7">
        <v>318</v>
      </c>
      <c r="C319" s="6"/>
      <c r="D319" s="3"/>
      <c r="E319" s="3"/>
      <c r="F319" s="3"/>
      <c r="G319" s="3"/>
      <c r="H319" s="3"/>
      <c r="I319" s="3"/>
      <c r="J319" s="3"/>
      <c r="K319" s="3"/>
      <c r="L319" s="3"/>
      <c r="M319" s="3"/>
      <c r="N319" s="3"/>
      <c r="O319" s="3"/>
      <c r="P319" s="5"/>
      <c r="Q319" s="5"/>
      <c r="R319" s="60">
        <f>IF(_xlfn.DAYS(Q319,P319)&lt;0,0,_xlfn.DAYS(Q319,P319))</f>
        <v>0</v>
      </c>
      <c r="S319" s="3"/>
    </row>
    <row r="320" spans="2:19" ht="150" hidden="1" customHeight="1">
      <c r="B320" s="7">
        <v>319</v>
      </c>
      <c r="C320" s="6"/>
      <c r="D320" s="3"/>
      <c r="E320" s="3"/>
      <c r="F320" s="3"/>
      <c r="G320" s="3"/>
      <c r="H320" s="3"/>
      <c r="I320" s="3"/>
      <c r="J320" s="3"/>
      <c r="K320" s="3"/>
      <c r="L320" s="3"/>
      <c r="M320" s="3"/>
      <c r="N320" s="3"/>
      <c r="O320" s="3"/>
      <c r="P320" s="5"/>
      <c r="Q320" s="5"/>
      <c r="R320" s="60">
        <f>IF(_xlfn.DAYS(Q320,P320)&lt;0,0,_xlfn.DAYS(Q320,P320))</f>
        <v>0</v>
      </c>
      <c r="S320" s="3"/>
    </row>
    <row r="321" spans="2:19" ht="150" hidden="1" customHeight="1">
      <c r="B321" s="7">
        <v>320</v>
      </c>
      <c r="C321" s="6"/>
      <c r="D321" s="3"/>
      <c r="E321" s="3"/>
      <c r="F321" s="3"/>
      <c r="G321" s="3"/>
      <c r="H321" s="3"/>
      <c r="I321" s="3"/>
      <c r="J321" s="3"/>
      <c r="K321" s="3"/>
      <c r="L321" s="3"/>
      <c r="M321" s="3"/>
      <c r="N321" s="3"/>
      <c r="O321" s="3"/>
      <c r="P321" s="5"/>
      <c r="Q321" s="5"/>
      <c r="R321" s="60">
        <f>IF(_xlfn.DAYS(Q321,P321)&lt;0,0,_xlfn.DAYS(Q321,P321))</f>
        <v>0</v>
      </c>
      <c r="S321" s="3"/>
    </row>
    <row r="322" spans="2:19" ht="150" hidden="1" customHeight="1">
      <c r="B322" s="7">
        <v>321</v>
      </c>
      <c r="C322" s="6"/>
      <c r="D322" s="3"/>
      <c r="E322" s="3"/>
      <c r="F322" s="3"/>
      <c r="G322" s="3"/>
      <c r="H322" s="3"/>
      <c r="I322" s="3"/>
      <c r="J322" s="3"/>
      <c r="K322" s="3"/>
      <c r="L322" s="3"/>
      <c r="M322" s="3"/>
      <c r="N322" s="3"/>
      <c r="O322" s="3"/>
      <c r="P322" s="5"/>
      <c r="Q322" s="5"/>
      <c r="R322" s="60">
        <f>IF(_xlfn.DAYS(Q322,P322)&lt;0,0,_xlfn.DAYS(Q322,P322))</f>
        <v>0</v>
      </c>
      <c r="S322" s="3"/>
    </row>
    <row r="323" spans="2:19" ht="150" hidden="1" customHeight="1">
      <c r="B323" s="7">
        <v>322</v>
      </c>
      <c r="C323" s="6"/>
      <c r="D323" s="3"/>
      <c r="E323" s="3"/>
      <c r="F323" s="3"/>
      <c r="G323" s="3"/>
      <c r="H323" s="3"/>
      <c r="I323" s="3"/>
      <c r="J323" s="3"/>
      <c r="K323" s="3"/>
      <c r="L323" s="3"/>
      <c r="M323" s="3"/>
      <c r="N323" s="3"/>
      <c r="O323" s="3"/>
      <c r="P323" s="5"/>
      <c r="Q323" s="5"/>
      <c r="R323" s="60">
        <f>IF(_xlfn.DAYS(Q323,P323)&lt;0,0,_xlfn.DAYS(Q323,P323))</f>
        <v>0</v>
      </c>
      <c r="S323" s="3"/>
    </row>
    <row r="324" spans="2:19" ht="150" hidden="1" customHeight="1">
      <c r="B324" s="7">
        <v>323</v>
      </c>
      <c r="C324" s="6"/>
      <c r="D324" s="3"/>
      <c r="E324" s="3"/>
      <c r="F324" s="3"/>
      <c r="G324" s="3"/>
      <c r="H324" s="3"/>
      <c r="I324" s="3"/>
      <c r="J324" s="3"/>
      <c r="K324" s="3"/>
      <c r="L324" s="3"/>
      <c r="M324" s="3"/>
      <c r="N324" s="3"/>
      <c r="O324" s="3"/>
      <c r="P324" s="5"/>
      <c r="Q324" s="5"/>
      <c r="R324" s="60">
        <f>IF(_xlfn.DAYS(Q324,P324)&lt;0,0,_xlfn.DAYS(Q324,P324))</f>
        <v>0</v>
      </c>
      <c r="S324" s="3"/>
    </row>
    <row r="325" spans="2:19" ht="150" hidden="1" customHeight="1">
      <c r="B325" s="7">
        <v>324</v>
      </c>
      <c r="C325" s="6"/>
      <c r="D325" s="3"/>
      <c r="E325" s="3"/>
      <c r="F325" s="3"/>
      <c r="G325" s="3"/>
      <c r="H325" s="3"/>
      <c r="I325" s="3"/>
      <c r="J325" s="3"/>
      <c r="K325" s="3"/>
      <c r="L325" s="3"/>
      <c r="M325" s="3"/>
      <c r="N325" s="3"/>
      <c r="O325" s="3"/>
      <c r="P325" s="5"/>
      <c r="Q325" s="5"/>
      <c r="R325" s="60">
        <f>IF(_xlfn.DAYS(Q325,P325)&lt;0,0,_xlfn.DAYS(Q325,P325))</f>
        <v>0</v>
      </c>
      <c r="S325" s="3"/>
    </row>
    <row r="326" spans="2:19" ht="150" hidden="1" customHeight="1">
      <c r="B326" s="7">
        <v>325</v>
      </c>
      <c r="C326" s="6"/>
      <c r="D326" s="3"/>
      <c r="E326" s="3"/>
      <c r="F326" s="3"/>
      <c r="G326" s="3"/>
      <c r="H326" s="3"/>
      <c r="I326" s="3"/>
      <c r="J326" s="3"/>
      <c r="K326" s="3"/>
      <c r="L326" s="3"/>
      <c r="M326" s="3"/>
      <c r="N326" s="3"/>
      <c r="O326" s="3"/>
      <c r="P326" s="5"/>
      <c r="Q326" s="5"/>
      <c r="R326" s="60">
        <f>IF(_xlfn.DAYS(Q326,P326)&lt;0,0,_xlfn.DAYS(Q326,P326))</f>
        <v>0</v>
      </c>
      <c r="S326" s="3"/>
    </row>
    <row r="327" spans="2:19" ht="150" hidden="1" customHeight="1">
      <c r="B327" s="7">
        <v>326</v>
      </c>
      <c r="C327" s="6"/>
      <c r="D327" s="3"/>
      <c r="E327" s="3"/>
      <c r="F327" s="3"/>
      <c r="G327" s="3"/>
      <c r="H327" s="3"/>
      <c r="I327" s="3"/>
      <c r="J327" s="3"/>
      <c r="K327" s="3"/>
      <c r="L327" s="3"/>
      <c r="M327" s="3"/>
      <c r="N327" s="3"/>
      <c r="O327" s="3"/>
      <c r="P327" s="5"/>
      <c r="Q327" s="5"/>
      <c r="R327" s="60">
        <f>IF(_xlfn.DAYS(Q327,P327)&lt;0,0,_xlfn.DAYS(Q327,P327))</f>
        <v>0</v>
      </c>
      <c r="S327" s="3"/>
    </row>
    <row r="328" spans="2:19" ht="150" hidden="1" customHeight="1">
      <c r="B328" s="7">
        <v>327</v>
      </c>
      <c r="C328" s="6"/>
      <c r="D328" s="3"/>
      <c r="E328" s="3"/>
      <c r="F328" s="3"/>
      <c r="G328" s="3"/>
      <c r="H328" s="3"/>
      <c r="I328" s="3"/>
      <c r="J328" s="3"/>
      <c r="K328" s="3"/>
      <c r="L328" s="3"/>
      <c r="M328" s="3"/>
      <c r="N328" s="3"/>
      <c r="O328" s="3"/>
      <c r="P328" s="5"/>
      <c r="Q328" s="5"/>
      <c r="R328" s="60">
        <f>IF(_xlfn.DAYS(Q328,P328)&lt;0,0,_xlfn.DAYS(Q328,P328))</f>
        <v>0</v>
      </c>
      <c r="S328" s="3"/>
    </row>
    <row r="329" spans="2:19" ht="150" hidden="1" customHeight="1">
      <c r="B329" s="7">
        <v>328</v>
      </c>
      <c r="C329" s="6"/>
      <c r="D329" s="3"/>
      <c r="E329" s="3"/>
      <c r="F329" s="3"/>
      <c r="G329" s="3"/>
      <c r="H329" s="3"/>
      <c r="I329" s="3"/>
      <c r="J329" s="3"/>
      <c r="K329" s="3"/>
      <c r="L329" s="3"/>
      <c r="M329" s="3"/>
      <c r="N329" s="3"/>
      <c r="O329" s="3"/>
      <c r="P329" s="5"/>
      <c r="Q329" s="5"/>
      <c r="R329" s="60">
        <f>IF(_xlfn.DAYS(Q329,P329)&lt;0,0,_xlfn.DAYS(Q329,P329))</f>
        <v>0</v>
      </c>
      <c r="S329" s="3"/>
    </row>
    <row r="330" spans="2:19" ht="150" hidden="1" customHeight="1">
      <c r="B330" s="7">
        <v>329</v>
      </c>
      <c r="C330" s="6"/>
      <c r="D330" s="3"/>
      <c r="E330" s="3"/>
      <c r="F330" s="3"/>
      <c r="G330" s="3"/>
      <c r="H330" s="3"/>
      <c r="I330" s="3"/>
      <c r="J330" s="3"/>
      <c r="K330" s="3"/>
      <c r="L330" s="3"/>
      <c r="M330" s="3"/>
      <c r="N330" s="3"/>
      <c r="O330" s="3"/>
      <c r="P330" s="5"/>
      <c r="Q330" s="5"/>
      <c r="R330" s="60">
        <f>IF(_xlfn.DAYS(Q330,P330)&lt;0,0,_xlfn.DAYS(Q330,P330))</f>
        <v>0</v>
      </c>
      <c r="S330" s="3"/>
    </row>
    <row r="331" spans="2:19" ht="150" hidden="1" customHeight="1">
      <c r="B331" s="7">
        <v>330</v>
      </c>
      <c r="C331" s="6"/>
      <c r="D331" s="3"/>
      <c r="E331" s="3"/>
      <c r="F331" s="3"/>
      <c r="G331" s="3"/>
      <c r="H331" s="3"/>
      <c r="I331" s="3"/>
      <c r="J331" s="3"/>
      <c r="K331" s="3"/>
      <c r="L331" s="3"/>
      <c r="M331" s="3"/>
      <c r="N331" s="3"/>
      <c r="O331" s="3"/>
      <c r="P331" s="5"/>
      <c r="Q331" s="5"/>
      <c r="R331" s="60">
        <f>IF(_xlfn.DAYS(Q331,P331)&lt;0,0,_xlfn.DAYS(Q331,P331))</f>
        <v>0</v>
      </c>
      <c r="S331" s="3"/>
    </row>
    <row r="332" spans="2:19" ht="150" hidden="1" customHeight="1">
      <c r="B332" s="7">
        <v>331</v>
      </c>
      <c r="C332" s="6"/>
      <c r="D332" s="3"/>
      <c r="E332" s="3"/>
      <c r="F332" s="3"/>
      <c r="G332" s="3"/>
      <c r="H332" s="3"/>
      <c r="I332" s="3"/>
      <c r="J332" s="3"/>
      <c r="K332" s="3"/>
      <c r="L332" s="3"/>
      <c r="M332" s="3"/>
      <c r="N332" s="3"/>
      <c r="O332" s="3"/>
      <c r="P332" s="5"/>
      <c r="Q332" s="5"/>
      <c r="R332" s="60">
        <f>IF(_xlfn.DAYS(Q332,P332)&lt;0,0,_xlfn.DAYS(Q332,P332))</f>
        <v>0</v>
      </c>
      <c r="S332" s="3"/>
    </row>
    <row r="333" spans="2:19" ht="150" hidden="1" customHeight="1">
      <c r="B333" s="7">
        <v>332</v>
      </c>
      <c r="C333" s="6"/>
      <c r="D333" s="3"/>
      <c r="E333" s="3"/>
      <c r="F333" s="3"/>
      <c r="G333" s="3"/>
      <c r="H333" s="3"/>
      <c r="I333" s="3"/>
      <c r="J333" s="3"/>
      <c r="K333" s="3"/>
      <c r="L333" s="3"/>
      <c r="M333" s="3"/>
      <c r="N333" s="3"/>
      <c r="O333" s="3"/>
      <c r="P333" s="5"/>
      <c r="Q333" s="5"/>
      <c r="R333" s="60">
        <f>IF(_xlfn.DAYS(Q333,P333)&lt;0,0,_xlfn.DAYS(Q333,P333))</f>
        <v>0</v>
      </c>
      <c r="S333" s="3"/>
    </row>
    <row r="334" spans="2:19" ht="150" hidden="1" customHeight="1">
      <c r="B334" s="7">
        <v>333</v>
      </c>
      <c r="C334" s="6"/>
      <c r="D334" s="3"/>
      <c r="E334" s="3"/>
      <c r="F334" s="3"/>
      <c r="G334" s="3"/>
      <c r="H334" s="3"/>
      <c r="I334" s="3"/>
      <c r="J334" s="3"/>
      <c r="K334" s="3"/>
      <c r="L334" s="3"/>
      <c r="M334" s="3"/>
      <c r="N334" s="3"/>
      <c r="O334" s="3"/>
      <c r="P334" s="5"/>
      <c r="Q334" s="5"/>
      <c r="R334" s="60">
        <f>IF(_xlfn.DAYS(Q334,P334)&lt;0,0,_xlfn.DAYS(Q334,P334))</f>
        <v>0</v>
      </c>
      <c r="S334" s="3"/>
    </row>
    <row r="335" spans="2:19" ht="150" hidden="1" customHeight="1">
      <c r="B335" s="7">
        <v>334</v>
      </c>
      <c r="C335" s="6"/>
      <c r="D335" s="3"/>
      <c r="E335" s="3"/>
      <c r="F335" s="3"/>
      <c r="G335" s="3"/>
      <c r="H335" s="3"/>
      <c r="I335" s="3"/>
      <c r="J335" s="3"/>
      <c r="K335" s="3"/>
      <c r="L335" s="3"/>
      <c r="M335" s="3"/>
      <c r="N335" s="3"/>
      <c r="O335" s="3"/>
      <c r="P335" s="5"/>
      <c r="Q335" s="5"/>
      <c r="R335" s="60">
        <f>IF(_xlfn.DAYS(Q335,P335)&lt;0,0,_xlfn.DAYS(Q335,P335))</f>
        <v>0</v>
      </c>
      <c r="S335" s="3"/>
    </row>
    <row r="336" spans="2:19" ht="150" hidden="1" customHeight="1">
      <c r="B336" s="7">
        <v>335</v>
      </c>
      <c r="C336" s="6"/>
      <c r="D336" s="3"/>
      <c r="E336" s="3"/>
      <c r="F336" s="3"/>
      <c r="G336" s="3"/>
      <c r="H336" s="3"/>
      <c r="I336" s="3"/>
      <c r="J336" s="3"/>
      <c r="K336" s="3"/>
      <c r="L336" s="3"/>
      <c r="M336" s="3"/>
      <c r="N336" s="3"/>
      <c r="O336" s="3"/>
      <c r="P336" s="5"/>
      <c r="Q336" s="5"/>
      <c r="R336" s="60">
        <f>IF(_xlfn.DAYS(Q336,P336)&lt;0,0,_xlfn.DAYS(Q336,P336))</f>
        <v>0</v>
      </c>
      <c r="S336" s="3"/>
    </row>
    <row r="337" spans="2:19" ht="150" hidden="1" customHeight="1">
      <c r="B337" s="7">
        <v>336</v>
      </c>
      <c r="C337" s="6"/>
      <c r="D337" s="3"/>
      <c r="E337" s="3"/>
      <c r="F337" s="3"/>
      <c r="G337" s="3"/>
      <c r="H337" s="3"/>
      <c r="I337" s="3"/>
      <c r="J337" s="3"/>
      <c r="K337" s="3"/>
      <c r="L337" s="3"/>
      <c r="M337" s="3"/>
      <c r="N337" s="3"/>
      <c r="O337" s="3"/>
      <c r="P337" s="5"/>
      <c r="Q337" s="5"/>
      <c r="R337" s="60">
        <f>IF(_xlfn.DAYS(Q337,P337)&lt;0,0,_xlfn.DAYS(Q337,P337))</f>
        <v>0</v>
      </c>
      <c r="S337" s="3"/>
    </row>
    <row r="338" spans="2:19" ht="150" hidden="1" customHeight="1">
      <c r="B338" s="7">
        <v>337</v>
      </c>
      <c r="C338" s="6"/>
      <c r="D338" s="3"/>
      <c r="E338" s="3"/>
      <c r="F338" s="3"/>
      <c r="G338" s="3"/>
      <c r="H338" s="3"/>
      <c r="I338" s="3"/>
      <c r="J338" s="3"/>
      <c r="K338" s="3"/>
      <c r="L338" s="3"/>
      <c r="M338" s="3"/>
      <c r="N338" s="3"/>
      <c r="O338" s="3"/>
      <c r="P338" s="5"/>
      <c r="Q338" s="5"/>
      <c r="R338" s="60">
        <f>IF(_xlfn.DAYS(Q338,P338)&lt;0,0,_xlfn.DAYS(Q338,P338))</f>
        <v>0</v>
      </c>
      <c r="S338" s="3"/>
    </row>
    <row r="339" spans="2:19" ht="150" hidden="1" customHeight="1">
      <c r="B339" s="7">
        <v>338</v>
      </c>
      <c r="C339" s="6"/>
      <c r="D339" s="3"/>
      <c r="E339" s="3"/>
      <c r="F339" s="3"/>
      <c r="G339" s="3"/>
      <c r="H339" s="3"/>
      <c r="I339" s="3"/>
      <c r="J339" s="3"/>
      <c r="K339" s="3"/>
      <c r="L339" s="3"/>
      <c r="M339" s="3"/>
      <c r="N339" s="3"/>
      <c r="O339" s="3"/>
      <c r="P339" s="5"/>
      <c r="Q339" s="5"/>
      <c r="R339" s="60">
        <f>IF(_xlfn.DAYS(Q339,P339)&lt;0,0,_xlfn.DAYS(Q339,P339))</f>
        <v>0</v>
      </c>
      <c r="S339" s="3"/>
    </row>
    <row r="340" spans="2:19" ht="150" hidden="1" customHeight="1">
      <c r="B340" s="7">
        <v>339</v>
      </c>
      <c r="C340" s="6"/>
      <c r="D340" s="3"/>
      <c r="E340" s="3"/>
      <c r="F340" s="3"/>
      <c r="G340" s="3"/>
      <c r="H340" s="3"/>
      <c r="I340" s="3"/>
      <c r="J340" s="3"/>
      <c r="K340" s="3"/>
      <c r="L340" s="3"/>
      <c r="M340" s="3"/>
      <c r="N340" s="3"/>
      <c r="O340" s="3"/>
      <c r="P340" s="5"/>
      <c r="Q340" s="5"/>
      <c r="R340" s="60">
        <f>IF(_xlfn.DAYS(Q340,P340)&lt;0,0,_xlfn.DAYS(Q340,P340))</f>
        <v>0</v>
      </c>
      <c r="S340" s="3"/>
    </row>
    <row r="341" spans="2:19" ht="150" hidden="1" customHeight="1">
      <c r="B341" s="7">
        <v>340</v>
      </c>
      <c r="C341" s="6"/>
      <c r="D341" s="3"/>
      <c r="E341" s="3"/>
      <c r="F341" s="3"/>
      <c r="G341" s="3"/>
      <c r="H341" s="3"/>
      <c r="I341" s="3"/>
      <c r="J341" s="3"/>
      <c r="K341" s="3"/>
      <c r="L341" s="3"/>
      <c r="M341" s="3"/>
      <c r="N341" s="3"/>
      <c r="O341" s="3"/>
      <c r="P341" s="5"/>
      <c r="Q341" s="5"/>
      <c r="R341" s="60">
        <f>IF(_xlfn.DAYS(Q341,P341)&lt;0,0,_xlfn.DAYS(Q341,P341))</f>
        <v>0</v>
      </c>
      <c r="S341" s="3"/>
    </row>
    <row r="342" spans="2:19" ht="150" hidden="1" customHeight="1">
      <c r="B342" s="7">
        <v>341</v>
      </c>
      <c r="C342" s="6"/>
      <c r="D342" s="3"/>
      <c r="E342" s="3"/>
      <c r="F342" s="3"/>
      <c r="G342" s="3"/>
      <c r="H342" s="3"/>
      <c r="I342" s="3"/>
      <c r="J342" s="3"/>
      <c r="K342" s="3"/>
      <c r="L342" s="3"/>
      <c r="M342" s="3"/>
      <c r="N342" s="3"/>
      <c r="O342" s="3"/>
      <c r="P342" s="5"/>
      <c r="Q342" s="5"/>
      <c r="R342" s="60">
        <f>IF(_xlfn.DAYS(Q342,P342)&lt;0,0,_xlfn.DAYS(Q342,P342))</f>
        <v>0</v>
      </c>
      <c r="S342" s="3"/>
    </row>
    <row r="343" spans="2:19" ht="150" hidden="1" customHeight="1">
      <c r="B343" s="7">
        <v>342</v>
      </c>
      <c r="C343" s="6"/>
      <c r="D343" s="3"/>
      <c r="E343" s="3"/>
      <c r="F343" s="3"/>
      <c r="G343" s="3"/>
      <c r="H343" s="3"/>
      <c r="I343" s="3"/>
      <c r="J343" s="3"/>
      <c r="K343" s="3"/>
      <c r="L343" s="3"/>
      <c r="M343" s="3"/>
      <c r="N343" s="3"/>
      <c r="O343" s="3"/>
      <c r="P343" s="5"/>
      <c r="Q343" s="5"/>
      <c r="R343" s="60">
        <f>IF(_xlfn.DAYS(Q343,P343)&lt;0,0,_xlfn.DAYS(Q343,P343))</f>
        <v>0</v>
      </c>
      <c r="S343" s="3"/>
    </row>
    <row r="344" spans="2:19" ht="150" hidden="1" customHeight="1">
      <c r="B344" s="7">
        <v>343</v>
      </c>
      <c r="C344" s="6"/>
      <c r="D344" s="3"/>
      <c r="E344" s="3"/>
      <c r="F344" s="3"/>
      <c r="G344" s="3"/>
      <c r="H344" s="3"/>
      <c r="I344" s="3"/>
      <c r="J344" s="3"/>
      <c r="K344" s="3"/>
      <c r="L344" s="3"/>
      <c r="M344" s="3"/>
      <c r="N344" s="3"/>
      <c r="O344" s="3"/>
      <c r="P344" s="5"/>
      <c r="Q344" s="5"/>
      <c r="R344" s="60">
        <f>IF(_xlfn.DAYS(Q344,P344)&lt;0,0,_xlfn.DAYS(Q344,P344))</f>
        <v>0</v>
      </c>
      <c r="S344" s="3"/>
    </row>
    <row r="345" spans="2:19" ht="150" hidden="1" customHeight="1">
      <c r="B345" s="7">
        <v>344</v>
      </c>
      <c r="C345" s="6"/>
      <c r="D345" s="3"/>
      <c r="E345" s="3"/>
      <c r="F345" s="3"/>
      <c r="G345" s="3"/>
      <c r="H345" s="3"/>
      <c r="I345" s="3"/>
      <c r="J345" s="3"/>
      <c r="K345" s="3"/>
      <c r="L345" s="3"/>
      <c r="M345" s="3"/>
      <c r="N345" s="3"/>
      <c r="O345" s="3"/>
      <c r="P345" s="5"/>
      <c r="Q345" s="5"/>
      <c r="R345" s="60">
        <f>IF(_xlfn.DAYS(Q345,P345)&lt;0,0,_xlfn.DAYS(Q345,P345))</f>
        <v>0</v>
      </c>
      <c r="S345" s="3"/>
    </row>
    <row r="346" spans="2:19" ht="150" hidden="1" customHeight="1">
      <c r="B346" s="7">
        <v>345</v>
      </c>
      <c r="C346" s="6"/>
      <c r="D346" s="3"/>
      <c r="E346" s="3"/>
      <c r="F346" s="3"/>
      <c r="G346" s="3"/>
      <c r="H346" s="3"/>
      <c r="I346" s="3"/>
      <c r="J346" s="3"/>
      <c r="K346" s="3"/>
      <c r="L346" s="3"/>
      <c r="M346" s="3"/>
      <c r="N346" s="3"/>
      <c r="O346" s="3"/>
      <c r="P346" s="5"/>
      <c r="Q346" s="5"/>
      <c r="R346" s="60">
        <f>IF(_xlfn.DAYS(Q346,P346)&lt;0,0,_xlfn.DAYS(Q346,P346))</f>
        <v>0</v>
      </c>
      <c r="S346" s="3"/>
    </row>
    <row r="347" spans="2:19" ht="150" hidden="1" customHeight="1">
      <c r="B347" s="7">
        <v>346</v>
      </c>
      <c r="C347" s="6"/>
      <c r="D347" s="3"/>
      <c r="E347" s="3"/>
      <c r="F347" s="3"/>
      <c r="G347" s="3"/>
      <c r="H347" s="3"/>
      <c r="I347" s="3"/>
      <c r="J347" s="3"/>
      <c r="K347" s="3"/>
      <c r="L347" s="3"/>
      <c r="M347" s="3"/>
      <c r="N347" s="3"/>
      <c r="O347" s="3"/>
      <c r="P347" s="5"/>
      <c r="Q347" s="5"/>
      <c r="R347" s="60">
        <f>IF(_xlfn.DAYS(Q347,P347)&lt;0,0,_xlfn.DAYS(Q347,P347))</f>
        <v>0</v>
      </c>
      <c r="S347" s="3"/>
    </row>
    <row r="348" spans="2:19" ht="150" hidden="1" customHeight="1">
      <c r="B348" s="7">
        <v>347</v>
      </c>
      <c r="C348" s="6"/>
      <c r="D348" s="3"/>
      <c r="E348" s="3"/>
      <c r="F348" s="3"/>
      <c r="G348" s="3"/>
      <c r="H348" s="3"/>
      <c r="I348" s="3"/>
      <c r="J348" s="3"/>
      <c r="K348" s="3"/>
      <c r="L348" s="3"/>
      <c r="M348" s="3"/>
      <c r="N348" s="3"/>
      <c r="O348" s="3"/>
      <c r="P348" s="5"/>
      <c r="Q348" s="5"/>
      <c r="R348" s="60">
        <f>IF(_xlfn.DAYS(Q348,P348)&lt;0,0,_xlfn.DAYS(Q348,P348))</f>
        <v>0</v>
      </c>
      <c r="S348" s="3"/>
    </row>
    <row r="349" spans="2:19" ht="150" hidden="1" customHeight="1">
      <c r="B349" s="7">
        <v>348</v>
      </c>
      <c r="C349" s="6"/>
      <c r="D349" s="3"/>
      <c r="E349" s="3"/>
      <c r="F349" s="3"/>
      <c r="G349" s="3"/>
      <c r="H349" s="3"/>
      <c r="I349" s="3"/>
      <c r="J349" s="3"/>
      <c r="K349" s="3"/>
      <c r="L349" s="3"/>
      <c r="M349" s="3"/>
      <c r="N349" s="3"/>
      <c r="O349" s="3"/>
      <c r="P349" s="5"/>
      <c r="Q349" s="5"/>
      <c r="R349" s="60">
        <f>IF(_xlfn.DAYS(Q349,P349)&lt;0,0,_xlfn.DAYS(Q349,P349))</f>
        <v>0</v>
      </c>
      <c r="S349" s="3"/>
    </row>
    <row r="350" spans="2:19" ht="150" hidden="1" customHeight="1">
      <c r="B350" s="7">
        <v>349</v>
      </c>
      <c r="C350" s="6"/>
      <c r="D350" s="3"/>
      <c r="E350" s="3"/>
      <c r="F350" s="3"/>
      <c r="G350" s="3"/>
      <c r="H350" s="3"/>
      <c r="I350" s="3"/>
      <c r="J350" s="3"/>
      <c r="K350" s="3"/>
      <c r="L350" s="3"/>
      <c r="M350" s="3"/>
      <c r="N350" s="3"/>
      <c r="O350" s="3"/>
      <c r="P350" s="5"/>
      <c r="Q350" s="5"/>
      <c r="R350" s="60">
        <f>IF(_xlfn.DAYS(Q350,P350)&lt;0,0,_xlfn.DAYS(Q350,P350))</f>
        <v>0</v>
      </c>
      <c r="S350" s="3"/>
    </row>
    <row r="351" spans="2:19" ht="150" hidden="1" customHeight="1">
      <c r="B351" s="7">
        <v>350</v>
      </c>
      <c r="C351" s="6"/>
      <c r="D351" s="3"/>
      <c r="E351" s="3"/>
      <c r="F351" s="3"/>
      <c r="G351" s="3"/>
      <c r="H351" s="3"/>
      <c r="I351" s="3"/>
      <c r="J351" s="3"/>
      <c r="K351" s="3"/>
      <c r="L351" s="3"/>
      <c r="M351" s="3"/>
      <c r="N351" s="3"/>
      <c r="O351" s="3"/>
      <c r="P351" s="5"/>
      <c r="Q351" s="5"/>
      <c r="R351" s="60">
        <f>IF(_xlfn.DAYS(Q351,P351)&lt;0,0,_xlfn.DAYS(Q351,P351))</f>
        <v>0</v>
      </c>
      <c r="S351" s="3"/>
    </row>
    <row r="352" spans="2:19" ht="150" hidden="1" customHeight="1">
      <c r="B352" s="7">
        <v>351</v>
      </c>
      <c r="C352" s="6"/>
      <c r="D352" s="3"/>
      <c r="E352" s="3"/>
      <c r="F352" s="3"/>
      <c r="G352" s="3"/>
      <c r="H352" s="3"/>
      <c r="I352" s="3"/>
      <c r="J352" s="3"/>
      <c r="K352" s="3"/>
      <c r="L352" s="3"/>
      <c r="M352" s="3"/>
      <c r="N352" s="3"/>
      <c r="O352" s="3"/>
      <c r="P352" s="5"/>
      <c r="Q352" s="5"/>
      <c r="R352" s="60">
        <f>IF(_xlfn.DAYS(Q352,P352)&lt;0,0,_xlfn.DAYS(Q352,P352))</f>
        <v>0</v>
      </c>
      <c r="S352" s="3"/>
    </row>
    <row r="353" spans="2:19" ht="150" hidden="1" customHeight="1">
      <c r="B353" s="7">
        <v>352</v>
      </c>
      <c r="C353" s="6"/>
      <c r="D353" s="3"/>
      <c r="E353" s="3"/>
      <c r="F353" s="3"/>
      <c r="G353" s="3"/>
      <c r="H353" s="3"/>
      <c r="I353" s="3"/>
      <c r="J353" s="3"/>
      <c r="K353" s="3"/>
      <c r="L353" s="3"/>
      <c r="M353" s="3"/>
      <c r="N353" s="3"/>
      <c r="O353" s="3"/>
      <c r="P353" s="5"/>
      <c r="Q353" s="5"/>
      <c r="R353" s="60">
        <f>IF(_xlfn.DAYS(Q353,P353)&lt;0,0,_xlfn.DAYS(Q353,P353))</f>
        <v>0</v>
      </c>
      <c r="S353" s="3"/>
    </row>
    <row r="354" spans="2:19" ht="150" hidden="1" customHeight="1">
      <c r="B354" s="7">
        <v>353</v>
      </c>
      <c r="C354" s="6"/>
      <c r="D354" s="3"/>
      <c r="E354" s="3"/>
      <c r="F354" s="3"/>
      <c r="G354" s="3"/>
      <c r="H354" s="3"/>
      <c r="I354" s="3"/>
      <c r="J354" s="3"/>
      <c r="K354" s="3"/>
      <c r="L354" s="3"/>
      <c r="M354" s="3"/>
      <c r="N354" s="3"/>
      <c r="O354" s="3"/>
      <c r="P354" s="5"/>
      <c r="Q354" s="5"/>
      <c r="R354" s="60">
        <f>IF(_xlfn.DAYS(Q354,P354)&lt;0,0,_xlfn.DAYS(Q354,P354))</f>
        <v>0</v>
      </c>
      <c r="S354" s="3"/>
    </row>
    <row r="355" spans="2:19" ht="150" hidden="1" customHeight="1">
      <c r="B355" s="7">
        <v>354</v>
      </c>
      <c r="C355" s="6"/>
      <c r="D355" s="3"/>
      <c r="E355" s="3"/>
      <c r="F355" s="3"/>
      <c r="G355" s="3"/>
      <c r="H355" s="3"/>
      <c r="I355" s="3"/>
      <c r="J355" s="3"/>
      <c r="K355" s="3"/>
      <c r="L355" s="3"/>
      <c r="M355" s="3"/>
      <c r="N355" s="3"/>
      <c r="O355" s="3"/>
      <c r="P355" s="5"/>
      <c r="Q355" s="5"/>
      <c r="R355" s="60">
        <f>IF(_xlfn.DAYS(Q355,P355)&lt;0,0,_xlfn.DAYS(Q355,P355))</f>
        <v>0</v>
      </c>
      <c r="S355" s="3"/>
    </row>
    <row r="356" spans="2:19" ht="150" hidden="1" customHeight="1">
      <c r="B356" s="7">
        <v>355</v>
      </c>
      <c r="C356" s="6"/>
      <c r="D356" s="3"/>
      <c r="E356" s="3"/>
      <c r="F356" s="3"/>
      <c r="G356" s="3"/>
      <c r="H356" s="3"/>
      <c r="I356" s="3"/>
      <c r="J356" s="3"/>
      <c r="K356" s="3"/>
      <c r="L356" s="3"/>
      <c r="M356" s="3"/>
      <c r="N356" s="3"/>
      <c r="O356" s="3"/>
      <c r="P356" s="5"/>
      <c r="Q356" s="5"/>
      <c r="R356" s="60">
        <f>IF(_xlfn.DAYS(Q356,P356)&lt;0,0,_xlfn.DAYS(Q356,P356))</f>
        <v>0</v>
      </c>
      <c r="S356" s="3"/>
    </row>
    <row r="357" spans="2:19" ht="150" hidden="1" customHeight="1">
      <c r="B357" s="7">
        <v>356</v>
      </c>
      <c r="C357" s="6"/>
      <c r="D357" s="3"/>
      <c r="E357" s="3"/>
      <c r="F357" s="3"/>
      <c r="G357" s="3"/>
      <c r="H357" s="3"/>
      <c r="I357" s="3"/>
      <c r="J357" s="3"/>
      <c r="K357" s="3"/>
      <c r="L357" s="3"/>
      <c r="M357" s="3"/>
      <c r="N357" s="3"/>
      <c r="O357" s="3"/>
      <c r="P357" s="5"/>
      <c r="Q357" s="5"/>
      <c r="R357" s="60">
        <f>IF(_xlfn.DAYS(Q357,P357)&lt;0,0,_xlfn.DAYS(Q357,P357))</f>
        <v>0</v>
      </c>
      <c r="S357" s="3"/>
    </row>
    <row r="358" spans="2:19" ht="150" hidden="1" customHeight="1">
      <c r="B358" s="7">
        <v>357</v>
      </c>
      <c r="C358" s="6"/>
      <c r="D358" s="3"/>
      <c r="E358" s="3"/>
      <c r="F358" s="3"/>
      <c r="G358" s="3"/>
      <c r="H358" s="3"/>
      <c r="I358" s="3"/>
      <c r="J358" s="3"/>
      <c r="K358" s="3"/>
      <c r="L358" s="3"/>
      <c r="M358" s="3"/>
      <c r="N358" s="3"/>
      <c r="O358" s="3"/>
      <c r="P358" s="5"/>
      <c r="Q358" s="5"/>
      <c r="R358" s="60">
        <f>IF(_xlfn.DAYS(Q358,P358)&lt;0,0,_xlfn.DAYS(Q358,P358))</f>
        <v>0</v>
      </c>
      <c r="S358" s="3"/>
    </row>
    <row r="359" spans="2:19" ht="150" hidden="1" customHeight="1">
      <c r="B359" s="7">
        <v>358</v>
      </c>
      <c r="C359" s="6"/>
      <c r="D359" s="3"/>
      <c r="E359" s="3"/>
      <c r="F359" s="3"/>
      <c r="G359" s="3"/>
      <c r="H359" s="3"/>
      <c r="I359" s="3"/>
      <c r="J359" s="3"/>
      <c r="K359" s="3"/>
      <c r="L359" s="3"/>
      <c r="M359" s="3"/>
      <c r="N359" s="3"/>
      <c r="O359" s="3"/>
      <c r="P359" s="5"/>
      <c r="Q359" s="5"/>
      <c r="R359" s="60">
        <f>IF(_xlfn.DAYS(Q359,P359)&lt;0,0,_xlfn.DAYS(Q359,P359))</f>
        <v>0</v>
      </c>
      <c r="S359" s="3"/>
    </row>
    <row r="360" spans="2:19" ht="150" hidden="1" customHeight="1">
      <c r="B360" s="7">
        <v>359</v>
      </c>
      <c r="C360" s="6"/>
      <c r="D360" s="3"/>
      <c r="E360" s="3"/>
      <c r="F360" s="3"/>
      <c r="G360" s="3"/>
      <c r="H360" s="3"/>
      <c r="I360" s="3"/>
      <c r="J360" s="3"/>
      <c r="K360" s="3"/>
      <c r="L360" s="3"/>
      <c r="M360" s="3"/>
      <c r="N360" s="3"/>
      <c r="O360" s="3"/>
      <c r="P360" s="5"/>
      <c r="Q360" s="5"/>
      <c r="R360" s="60">
        <f>IF(_xlfn.DAYS(Q360,P360)&lt;0,0,_xlfn.DAYS(Q360,P360))</f>
        <v>0</v>
      </c>
      <c r="S360" s="3"/>
    </row>
    <row r="361" spans="2:19" ht="150" hidden="1" customHeight="1">
      <c r="B361" s="7">
        <v>360</v>
      </c>
      <c r="C361" s="6"/>
      <c r="D361" s="3"/>
      <c r="E361" s="3"/>
      <c r="F361" s="3"/>
      <c r="G361" s="3"/>
      <c r="H361" s="3"/>
      <c r="I361" s="3"/>
      <c r="J361" s="3"/>
      <c r="K361" s="3"/>
      <c r="L361" s="3"/>
      <c r="M361" s="3"/>
      <c r="N361" s="3"/>
      <c r="O361" s="3"/>
      <c r="P361" s="5"/>
      <c r="Q361" s="5"/>
      <c r="R361" s="60">
        <f>IF(_xlfn.DAYS(Q361,P361)&lt;0,0,_xlfn.DAYS(Q361,P361))</f>
        <v>0</v>
      </c>
      <c r="S361" s="3"/>
    </row>
    <row r="362" spans="2:19" ht="150" hidden="1" customHeight="1">
      <c r="B362" s="7">
        <v>361</v>
      </c>
      <c r="C362" s="6"/>
      <c r="D362" s="3"/>
      <c r="E362" s="3"/>
      <c r="F362" s="3"/>
      <c r="G362" s="3"/>
      <c r="H362" s="3"/>
      <c r="I362" s="3"/>
      <c r="J362" s="3"/>
      <c r="K362" s="3"/>
      <c r="L362" s="3"/>
      <c r="M362" s="3"/>
      <c r="N362" s="3"/>
      <c r="O362" s="3"/>
      <c r="P362" s="5"/>
      <c r="Q362" s="5"/>
      <c r="R362" s="60">
        <f>IF(_xlfn.DAYS(Q362,P362)&lt;0,0,_xlfn.DAYS(Q362,P362))</f>
        <v>0</v>
      </c>
      <c r="S362" s="3"/>
    </row>
    <row r="363" spans="2:19" ht="150" hidden="1" customHeight="1">
      <c r="B363" s="7">
        <v>362</v>
      </c>
      <c r="C363" s="6"/>
      <c r="D363" s="3"/>
      <c r="E363" s="3"/>
      <c r="F363" s="3"/>
      <c r="G363" s="3"/>
      <c r="H363" s="3"/>
      <c r="I363" s="3"/>
      <c r="J363" s="3"/>
      <c r="K363" s="3"/>
      <c r="L363" s="3"/>
      <c r="M363" s="3"/>
      <c r="N363" s="3"/>
      <c r="O363" s="3"/>
      <c r="P363" s="5"/>
      <c r="Q363" s="5"/>
      <c r="R363" s="60">
        <f>IF(_xlfn.DAYS(Q363,P363)&lt;0,0,_xlfn.DAYS(Q363,P363))</f>
        <v>0</v>
      </c>
      <c r="S363" s="3"/>
    </row>
    <row r="364" spans="2:19" ht="150" hidden="1" customHeight="1">
      <c r="B364" s="7">
        <v>363</v>
      </c>
      <c r="C364" s="6"/>
      <c r="D364" s="3"/>
      <c r="E364" s="3"/>
      <c r="F364" s="3"/>
      <c r="G364" s="3"/>
      <c r="H364" s="3"/>
      <c r="I364" s="3"/>
      <c r="J364" s="3"/>
      <c r="K364" s="3"/>
      <c r="L364" s="3"/>
      <c r="M364" s="3"/>
      <c r="N364" s="3"/>
      <c r="O364" s="3"/>
      <c r="P364" s="5"/>
      <c r="Q364" s="5"/>
      <c r="R364" s="60">
        <f>IF(_xlfn.DAYS(Q364,P364)&lt;0,0,_xlfn.DAYS(Q364,P364))</f>
        <v>0</v>
      </c>
      <c r="S364" s="3"/>
    </row>
    <row r="365" spans="2:19" ht="150" hidden="1" customHeight="1">
      <c r="B365" s="7">
        <v>364</v>
      </c>
      <c r="C365" s="6"/>
      <c r="D365" s="3"/>
      <c r="E365" s="3"/>
      <c r="F365" s="3"/>
      <c r="G365" s="3"/>
      <c r="H365" s="3"/>
      <c r="I365" s="3"/>
      <c r="J365" s="3"/>
      <c r="K365" s="3"/>
      <c r="L365" s="3"/>
      <c r="M365" s="3"/>
      <c r="N365" s="3"/>
      <c r="O365" s="3"/>
      <c r="P365" s="5"/>
      <c r="Q365" s="5"/>
      <c r="R365" s="60">
        <f>IF(_xlfn.DAYS(Q365,P365)&lt;0,0,_xlfn.DAYS(Q365,P365))</f>
        <v>0</v>
      </c>
      <c r="S365" s="3"/>
    </row>
    <row r="366" spans="2:19" ht="150" hidden="1" customHeight="1">
      <c r="B366" s="7">
        <v>365</v>
      </c>
      <c r="C366" s="6"/>
      <c r="D366" s="3"/>
      <c r="E366" s="3"/>
      <c r="F366" s="3"/>
      <c r="G366" s="3"/>
      <c r="H366" s="3"/>
      <c r="I366" s="3"/>
      <c r="J366" s="3"/>
      <c r="K366" s="3"/>
      <c r="L366" s="3"/>
      <c r="M366" s="3"/>
      <c r="N366" s="3"/>
      <c r="O366" s="3"/>
      <c r="P366" s="5"/>
      <c r="Q366" s="5"/>
      <c r="R366" s="60">
        <f>IF(_xlfn.DAYS(Q366,P366)&lt;0,0,_xlfn.DAYS(Q366,P366))</f>
        <v>0</v>
      </c>
      <c r="S366" s="3"/>
    </row>
    <row r="367" spans="2:19" ht="150" hidden="1" customHeight="1">
      <c r="B367" s="7">
        <v>366</v>
      </c>
      <c r="C367" s="6"/>
      <c r="D367" s="3"/>
      <c r="E367" s="3"/>
      <c r="F367" s="3"/>
      <c r="G367" s="3"/>
      <c r="H367" s="3"/>
      <c r="I367" s="3"/>
      <c r="J367" s="3"/>
      <c r="K367" s="3"/>
      <c r="L367" s="3"/>
      <c r="M367" s="3"/>
      <c r="N367" s="3"/>
      <c r="O367" s="3"/>
      <c r="P367" s="5"/>
      <c r="Q367" s="5"/>
      <c r="R367" s="60">
        <f>IF(_xlfn.DAYS(Q367,P367)&lt;0,0,_xlfn.DAYS(Q367,P367))</f>
        <v>0</v>
      </c>
      <c r="S367" s="3"/>
    </row>
    <row r="368" spans="2:19" ht="150" hidden="1" customHeight="1">
      <c r="B368" s="7">
        <v>367</v>
      </c>
      <c r="C368" s="6"/>
      <c r="D368" s="3"/>
      <c r="E368" s="3"/>
      <c r="F368" s="3"/>
      <c r="G368" s="3"/>
      <c r="H368" s="3"/>
      <c r="I368" s="3"/>
      <c r="J368" s="3"/>
      <c r="K368" s="3"/>
      <c r="L368" s="3"/>
      <c r="M368" s="3"/>
      <c r="N368" s="3"/>
      <c r="O368" s="3"/>
      <c r="P368" s="5"/>
      <c r="Q368" s="5"/>
      <c r="R368" s="60">
        <f>IF(_xlfn.DAYS(Q368,P368)&lt;0,0,_xlfn.DAYS(Q368,P368))</f>
        <v>0</v>
      </c>
      <c r="S368" s="3"/>
    </row>
    <row r="369" spans="2:19" ht="150" hidden="1" customHeight="1">
      <c r="B369" s="7">
        <v>368</v>
      </c>
      <c r="C369" s="6"/>
      <c r="D369" s="3"/>
      <c r="E369" s="3"/>
      <c r="F369" s="3"/>
      <c r="G369" s="3"/>
      <c r="H369" s="3"/>
      <c r="I369" s="3"/>
      <c r="J369" s="3"/>
      <c r="K369" s="3"/>
      <c r="L369" s="3"/>
      <c r="M369" s="3"/>
      <c r="N369" s="3"/>
      <c r="O369" s="3"/>
      <c r="P369" s="5"/>
      <c r="Q369" s="5"/>
      <c r="R369" s="60">
        <f>IF(_xlfn.DAYS(Q369,P369)&lt;0,0,_xlfn.DAYS(Q369,P369))</f>
        <v>0</v>
      </c>
      <c r="S369" s="3"/>
    </row>
    <row r="370" spans="2:19" ht="150" hidden="1" customHeight="1">
      <c r="B370" s="7">
        <v>369</v>
      </c>
      <c r="C370" s="6"/>
      <c r="D370" s="3"/>
      <c r="E370" s="3"/>
      <c r="F370" s="3"/>
      <c r="G370" s="3"/>
      <c r="H370" s="3"/>
      <c r="I370" s="3"/>
      <c r="J370" s="3"/>
      <c r="K370" s="3"/>
      <c r="L370" s="3"/>
      <c r="M370" s="3"/>
      <c r="N370" s="3"/>
      <c r="O370" s="3"/>
      <c r="P370" s="5"/>
      <c r="Q370" s="5"/>
      <c r="R370" s="60">
        <f>IF(_xlfn.DAYS(Q370,P370)&lt;0,0,_xlfn.DAYS(Q370,P370))</f>
        <v>0</v>
      </c>
      <c r="S370" s="3"/>
    </row>
    <row r="371" spans="2:19" ht="150" hidden="1" customHeight="1">
      <c r="B371" s="7">
        <v>370</v>
      </c>
      <c r="C371" s="6"/>
      <c r="D371" s="3"/>
      <c r="E371" s="3"/>
      <c r="F371" s="3"/>
      <c r="G371" s="3"/>
      <c r="H371" s="3"/>
      <c r="I371" s="3"/>
      <c r="J371" s="3"/>
      <c r="K371" s="3"/>
      <c r="L371" s="3"/>
      <c r="M371" s="3"/>
      <c r="N371" s="3"/>
      <c r="O371" s="3"/>
      <c r="P371" s="5"/>
      <c r="Q371" s="5"/>
      <c r="R371" s="60">
        <f>IF(_xlfn.DAYS(Q371,P371)&lt;0,0,_xlfn.DAYS(Q371,P371))</f>
        <v>0</v>
      </c>
      <c r="S371" s="3"/>
    </row>
    <row r="372" spans="2:19" ht="150" hidden="1" customHeight="1">
      <c r="B372" s="7">
        <v>371</v>
      </c>
      <c r="C372" s="6"/>
      <c r="D372" s="3"/>
      <c r="E372" s="3"/>
      <c r="F372" s="3"/>
      <c r="G372" s="3"/>
      <c r="H372" s="3"/>
      <c r="I372" s="3"/>
      <c r="J372" s="3"/>
      <c r="K372" s="3"/>
      <c r="L372" s="3"/>
      <c r="M372" s="3"/>
      <c r="N372" s="3"/>
      <c r="O372" s="3"/>
      <c r="P372" s="5"/>
      <c r="Q372" s="5"/>
      <c r="R372" s="60">
        <f>IF(_xlfn.DAYS(Q372,P372)&lt;0,0,_xlfn.DAYS(Q372,P372))</f>
        <v>0</v>
      </c>
      <c r="S372" s="3"/>
    </row>
    <row r="373" spans="2:19" ht="150" hidden="1" customHeight="1">
      <c r="B373" s="7">
        <v>372</v>
      </c>
      <c r="C373" s="6"/>
      <c r="D373" s="3"/>
      <c r="E373" s="3"/>
      <c r="F373" s="3"/>
      <c r="G373" s="3"/>
      <c r="H373" s="3"/>
      <c r="I373" s="3"/>
      <c r="J373" s="3"/>
      <c r="K373" s="3"/>
      <c r="L373" s="3"/>
      <c r="M373" s="3"/>
      <c r="N373" s="3"/>
      <c r="O373" s="3"/>
      <c r="P373" s="5"/>
      <c r="Q373" s="5"/>
      <c r="R373" s="60">
        <f>IF(_xlfn.DAYS(Q373,P373)&lt;0,0,_xlfn.DAYS(Q373,P373))</f>
        <v>0</v>
      </c>
      <c r="S373" s="3"/>
    </row>
    <row r="374" spans="2:19" ht="150" hidden="1" customHeight="1">
      <c r="B374" s="7">
        <v>373</v>
      </c>
      <c r="C374" s="6"/>
      <c r="D374" s="3"/>
      <c r="E374" s="3"/>
      <c r="F374" s="3"/>
      <c r="G374" s="3"/>
      <c r="H374" s="3"/>
      <c r="I374" s="3"/>
      <c r="J374" s="3"/>
      <c r="K374" s="3"/>
      <c r="L374" s="3"/>
      <c r="M374" s="3"/>
      <c r="N374" s="3"/>
      <c r="O374" s="3"/>
      <c r="P374" s="5"/>
      <c r="Q374" s="5"/>
      <c r="R374" s="60">
        <f>IF(_xlfn.DAYS(Q374,P374)&lt;0,0,_xlfn.DAYS(Q374,P374))</f>
        <v>0</v>
      </c>
      <c r="S374" s="3"/>
    </row>
    <row r="375" spans="2:19" ht="150" hidden="1" customHeight="1">
      <c r="B375" s="7">
        <v>374</v>
      </c>
      <c r="C375" s="6"/>
      <c r="D375" s="3"/>
      <c r="E375" s="3"/>
      <c r="F375" s="3"/>
      <c r="G375" s="3"/>
      <c r="H375" s="3"/>
      <c r="I375" s="3"/>
      <c r="J375" s="3"/>
      <c r="K375" s="3"/>
      <c r="L375" s="3"/>
      <c r="M375" s="3"/>
      <c r="N375" s="3"/>
      <c r="O375" s="3"/>
      <c r="P375" s="5"/>
      <c r="Q375" s="5"/>
      <c r="R375" s="60">
        <f>IF(_xlfn.DAYS(Q375,P375)&lt;0,0,_xlfn.DAYS(Q375,P375))</f>
        <v>0</v>
      </c>
      <c r="S375" s="3"/>
    </row>
    <row r="376" spans="2:19" ht="150" hidden="1" customHeight="1">
      <c r="B376" s="7">
        <v>375</v>
      </c>
      <c r="C376" s="6"/>
      <c r="D376" s="3"/>
      <c r="E376" s="3"/>
      <c r="F376" s="3"/>
      <c r="G376" s="3"/>
      <c r="H376" s="3"/>
      <c r="I376" s="3"/>
      <c r="J376" s="3"/>
      <c r="K376" s="3"/>
      <c r="L376" s="3"/>
      <c r="M376" s="3"/>
      <c r="N376" s="3"/>
      <c r="O376" s="3"/>
      <c r="P376" s="5"/>
      <c r="Q376" s="5"/>
      <c r="R376" s="60">
        <f>IF(_xlfn.DAYS(Q376,P376)&lt;0,0,_xlfn.DAYS(Q376,P376))</f>
        <v>0</v>
      </c>
      <c r="S376" s="3"/>
    </row>
    <row r="377" spans="2:19" ht="150" hidden="1" customHeight="1">
      <c r="B377" s="7">
        <v>376</v>
      </c>
      <c r="C377" s="6"/>
      <c r="D377" s="3"/>
      <c r="E377" s="3"/>
      <c r="F377" s="3"/>
      <c r="G377" s="3"/>
      <c r="H377" s="3"/>
      <c r="I377" s="3"/>
      <c r="J377" s="3"/>
      <c r="K377" s="3"/>
      <c r="L377" s="3"/>
      <c r="M377" s="3"/>
      <c r="N377" s="3"/>
      <c r="O377" s="3"/>
      <c r="P377" s="5"/>
      <c r="Q377" s="5"/>
      <c r="R377" s="60">
        <f>IF(_xlfn.DAYS(Q377,P377)&lt;0,0,_xlfn.DAYS(Q377,P377))</f>
        <v>0</v>
      </c>
      <c r="S377" s="3"/>
    </row>
    <row r="378" spans="2:19" ht="150" hidden="1" customHeight="1">
      <c r="B378" s="7">
        <v>377</v>
      </c>
      <c r="C378" s="6"/>
      <c r="D378" s="3"/>
      <c r="E378" s="3"/>
      <c r="F378" s="3"/>
      <c r="G378" s="3"/>
      <c r="H378" s="3"/>
      <c r="I378" s="3"/>
      <c r="J378" s="3"/>
      <c r="K378" s="3"/>
      <c r="L378" s="3"/>
      <c r="M378" s="3"/>
      <c r="N378" s="3"/>
      <c r="O378" s="3"/>
      <c r="P378" s="5"/>
      <c r="Q378" s="5"/>
      <c r="R378" s="60">
        <f>IF(_xlfn.DAYS(Q378,P378)&lt;0,0,_xlfn.DAYS(Q378,P378))</f>
        <v>0</v>
      </c>
      <c r="S378" s="3"/>
    </row>
    <row r="379" spans="2:19" ht="150" hidden="1" customHeight="1">
      <c r="B379" s="7">
        <v>378</v>
      </c>
      <c r="C379" s="6"/>
      <c r="D379" s="3"/>
      <c r="E379" s="3"/>
      <c r="F379" s="3"/>
      <c r="G379" s="3"/>
      <c r="H379" s="3"/>
      <c r="I379" s="3"/>
      <c r="J379" s="3"/>
      <c r="K379" s="3"/>
      <c r="L379" s="3"/>
      <c r="M379" s="3"/>
      <c r="N379" s="3"/>
      <c r="O379" s="3"/>
      <c r="P379" s="5"/>
      <c r="Q379" s="5"/>
      <c r="R379" s="60">
        <f>IF(_xlfn.DAYS(Q379,P379)&lt;0,0,_xlfn.DAYS(Q379,P379))</f>
        <v>0</v>
      </c>
      <c r="S379" s="3"/>
    </row>
    <row r="380" spans="2:19" ht="150" hidden="1" customHeight="1">
      <c r="B380" s="7">
        <v>379</v>
      </c>
      <c r="C380" s="6"/>
      <c r="D380" s="3"/>
      <c r="E380" s="3"/>
      <c r="F380" s="3"/>
      <c r="G380" s="3"/>
      <c r="H380" s="3"/>
      <c r="I380" s="3"/>
      <c r="J380" s="3"/>
      <c r="K380" s="3"/>
      <c r="L380" s="3"/>
      <c r="M380" s="3"/>
      <c r="N380" s="3"/>
      <c r="O380" s="3"/>
      <c r="P380" s="5"/>
      <c r="Q380" s="5"/>
      <c r="R380" s="60">
        <f>IF(_xlfn.DAYS(Q380,P380)&lt;0,0,_xlfn.DAYS(Q380,P380))</f>
        <v>0</v>
      </c>
      <c r="S380" s="3"/>
    </row>
    <row r="381" spans="2:19" ht="150" hidden="1" customHeight="1">
      <c r="B381" s="7">
        <v>380</v>
      </c>
      <c r="C381" s="6"/>
      <c r="D381" s="3"/>
      <c r="E381" s="3"/>
      <c r="F381" s="3"/>
      <c r="G381" s="3"/>
      <c r="H381" s="3"/>
      <c r="I381" s="3"/>
      <c r="J381" s="3"/>
      <c r="K381" s="3"/>
      <c r="L381" s="3"/>
      <c r="M381" s="3"/>
      <c r="N381" s="3"/>
      <c r="O381" s="3"/>
      <c r="P381" s="5"/>
      <c r="Q381" s="5"/>
      <c r="R381" s="60">
        <f>IF(_xlfn.DAYS(Q381,P381)&lt;0,0,_xlfn.DAYS(Q381,P381))</f>
        <v>0</v>
      </c>
      <c r="S381" s="3"/>
    </row>
    <row r="382" spans="2:19" ht="150" hidden="1" customHeight="1">
      <c r="B382" s="7">
        <v>381</v>
      </c>
      <c r="C382" s="6"/>
      <c r="D382" s="3"/>
      <c r="E382" s="3"/>
      <c r="F382" s="3"/>
      <c r="G382" s="3"/>
      <c r="H382" s="3"/>
      <c r="I382" s="3"/>
      <c r="J382" s="3"/>
      <c r="K382" s="3"/>
      <c r="L382" s="3"/>
      <c r="M382" s="3"/>
      <c r="N382" s="3"/>
      <c r="O382" s="3"/>
      <c r="P382" s="5"/>
      <c r="Q382" s="5"/>
      <c r="R382" s="60">
        <f>IF(_xlfn.DAYS(Q382,P382)&lt;0,0,_xlfn.DAYS(Q382,P382))</f>
        <v>0</v>
      </c>
      <c r="S382" s="3"/>
    </row>
    <row r="383" spans="2:19" ht="150" hidden="1" customHeight="1">
      <c r="B383" s="7">
        <v>382</v>
      </c>
      <c r="C383" s="6"/>
      <c r="D383" s="3"/>
      <c r="E383" s="3"/>
      <c r="F383" s="3"/>
      <c r="G383" s="3"/>
      <c r="H383" s="3"/>
      <c r="I383" s="3"/>
      <c r="J383" s="3"/>
      <c r="K383" s="3"/>
      <c r="L383" s="3"/>
      <c r="M383" s="3"/>
      <c r="N383" s="3"/>
      <c r="O383" s="3"/>
      <c r="P383" s="5"/>
      <c r="Q383" s="5"/>
      <c r="R383" s="60">
        <f>IF(_xlfn.DAYS(Q383,P383)&lt;0,0,_xlfn.DAYS(Q383,P383))</f>
        <v>0</v>
      </c>
      <c r="S383" s="3"/>
    </row>
    <row r="384" spans="2:19" ht="150" hidden="1" customHeight="1">
      <c r="B384" s="7">
        <v>383</v>
      </c>
      <c r="C384" s="6"/>
      <c r="D384" s="3"/>
      <c r="E384" s="3"/>
      <c r="F384" s="3"/>
      <c r="G384" s="3"/>
      <c r="H384" s="3"/>
      <c r="I384" s="3"/>
      <c r="J384" s="3"/>
      <c r="K384" s="3"/>
      <c r="L384" s="3"/>
      <c r="M384" s="3"/>
      <c r="N384" s="3"/>
      <c r="O384" s="3"/>
      <c r="P384" s="5"/>
      <c r="Q384" s="5"/>
      <c r="R384" s="60">
        <f>IF(_xlfn.DAYS(Q384,P384)&lt;0,0,_xlfn.DAYS(Q384,P384))</f>
        <v>0</v>
      </c>
      <c r="S384" s="3"/>
    </row>
    <row r="385" spans="2:19" ht="150" hidden="1" customHeight="1">
      <c r="B385" s="7">
        <v>384</v>
      </c>
      <c r="C385" s="6"/>
      <c r="D385" s="3"/>
      <c r="E385" s="3"/>
      <c r="F385" s="3"/>
      <c r="G385" s="3"/>
      <c r="H385" s="3"/>
      <c r="I385" s="3"/>
      <c r="J385" s="3"/>
      <c r="K385" s="3"/>
      <c r="L385" s="3"/>
      <c r="M385" s="3"/>
      <c r="N385" s="3"/>
      <c r="O385" s="3"/>
      <c r="P385" s="5"/>
      <c r="Q385" s="5"/>
      <c r="R385" s="60">
        <f>IF(_xlfn.DAYS(Q385,P385)&lt;0,0,_xlfn.DAYS(Q385,P385))</f>
        <v>0</v>
      </c>
      <c r="S385" s="3"/>
    </row>
    <row r="386" spans="2:19" ht="150" hidden="1" customHeight="1">
      <c r="B386" s="7">
        <v>385</v>
      </c>
      <c r="C386" s="6"/>
      <c r="D386" s="3"/>
      <c r="E386" s="3"/>
      <c r="F386" s="3"/>
      <c r="G386" s="3"/>
      <c r="H386" s="3"/>
      <c r="I386" s="3"/>
      <c r="J386" s="3"/>
      <c r="K386" s="3"/>
      <c r="L386" s="3"/>
      <c r="M386" s="3"/>
      <c r="N386" s="3"/>
      <c r="O386" s="3"/>
      <c r="P386" s="5"/>
      <c r="Q386" s="5"/>
      <c r="R386" s="60">
        <f>IF(_xlfn.DAYS(Q386,P386)&lt;0,0,_xlfn.DAYS(Q386,P386))</f>
        <v>0</v>
      </c>
      <c r="S386" s="3"/>
    </row>
    <row r="387" spans="2:19" ht="150" hidden="1" customHeight="1">
      <c r="B387" s="7">
        <v>386</v>
      </c>
      <c r="C387" s="6"/>
      <c r="D387" s="3"/>
      <c r="E387" s="3"/>
      <c r="F387" s="3"/>
      <c r="G387" s="3"/>
      <c r="H387" s="3"/>
      <c r="I387" s="3"/>
      <c r="J387" s="3"/>
      <c r="K387" s="3"/>
      <c r="L387" s="3"/>
      <c r="M387" s="3"/>
      <c r="N387" s="3"/>
      <c r="O387" s="3"/>
      <c r="P387" s="5"/>
      <c r="Q387" s="5"/>
      <c r="R387" s="60">
        <f>IF(_xlfn.DAYS(Q387,P387)&lt;0,0,_xlfn.DAYS(Q387,P387))</f>
        <v>0</v>
      </c>
      <c r="S387" s="3"/>
    </row>
    <row r="388" spans="2:19" ht="150" hidden="1" customHeight="1">
      <c r="B388" s="7">
        <v>387</v>
      </c>
      <c r="C388" s="6"/>
      <c r="D388" s="3"/>
      <c r="E388" s="3"/>
      <c r="F388" s="3"/>
      <c r="G388" s="3"/>
      <c r="H388" s="3"/>
      <c r="I388" s="3"/>
      <c r="J388" s="3"/>
      <c r="K388" s="3"/>
      <c r="L388" s="3"/>
      <c r="M388" s="3"/>
      <c r="N388" s="3"/>
      <c r="O388" s="3"/>
      <c r="P388" s="5"/>
      <c r="Q388" s="5"/>
      <c r="R388" s="60">
        <f>IF(_xlfn.DAYS(Q388,P388)&lt;0,0,_xlfn.DAYS(Q388,P388))</f>
        <v>0</v>
      </c>
      <c r="S388" s="3"/>
    </row>
    <row r="389" spans="2:19" ht="150" hidden="1" customHeight="1">
      <c r="B389" s="7">
        <v>388</v>
      </c>
      <c r="C389" s="6"/>
      <c r="D389" s="3"/>
      <c r="E389" s="3"/>
      <c r="F389" s="3"/>
      <c r="G389" s="3"/>
      <c r="H389" s="3"/>
      <c r="I389" s="3"/>
      <c r="J389" s="3"/>
      <c r="K389" s="3"/>
      <c r="L389" s="3"/>
      <c r="M389" s="3"/>
      <c r="N389" s="3"/>
      <c r="O389" s="3"/>
      <c r="P389" s="5"/>
      <c r="Q389" s="5"/>
      <c r="R389" s="60">
        <f>IF(_xlfn.DAYS(Q389,P389)&lt;0,0,_xlfn.DAYS(Q389,P389))</f>
        <v>0</v>
      </c>
      <c r="S389" s="3"/>
    </row>
    <row r="390" spans="2:19" ht="150" hidden="1" customHeight="1">
      <c r="B390" s="7">
        <v>389</v>
      </c>
      <c r="C390" s="6"/>
      <c r="D390" s="3"/>
      <c r="E390" s="3"/>
      <c r="F390" s="3"/>
      <c r="G390" s="3"/>
      <c r="H390" s="3"/>
      <c r="I390" s="3"/>
      <c r="J390" s="3"/>
      <c r="K390" s="3"/>
      <c r="L390" s="3"/>
      <c r="M390" s="3"/>
      <c r="N390" s="3"/>
      <c r="O390" s="3"/>
      <c r="P390" s="5"/>
      <c r="Q390" s="5"/>
      <c r="R390" s="60">
        <f>IF(_xlfn.DAYS(Q390,P390)&lt;0,0,_xlfn.DAYS(Q390,P390))</f>
        <v>0</v>
      </c>
      <c r="S390" s="3"/>
    </row>
    <row r="391" spans="2:19" ht="150" hidden="1" customHeight="1">
      <c r="B391" s="7">
        <v>390</v>
      </c>
      <c r="C391" s="6"/>
      <c r="D391" s="3"/>
      <c r="E391" s="3"/>
      <c r="F391" s="3"/>
      <c r="G391" s="3"/>
      <c r="H391" s="3"/>
      <c r="I391" s="3"/>
      <c r="J391" s="3"/>
      <c r="K391" s="3"/>
      <c r="L391" s="3"/>
      <c r="M391" s="3"/>
      <c r="N391" s="3"/>
      <c r="O391" s="3"/>
      <c r="P391" s="5"/>
      <c r="Q391" s="5"/>
      <c r="R391" s="60">
        <f>IF(_xlfn.DAYS(Q391,P391)&lt;0,0,_xlfn.DAYS(Q391,P391))</f>
        <v>0</v>
      </c>
      <c r="S391" s="3"/>
    </row>
    <row r="392" spans="2:19" ht="150" hidden="1" customHeight="1">
      <c r="B392" s="7">
        <v>391</v>
      </c>
      <c r="C392" s="6"/>
      <c r="D392" s="3"/>
      <c r="E392" s="3"/>
      <c r="F392" s="3"/>
      <c r="G392" s="3"/>
      <c r="H392" s="3"/>
      <c r="I392" s="3"/>
      <c r="J392" s="3"/>
      <c r="K392" s="3"/>
      <c r="L392" s="3"/>
      <c r="M392" s="3"/>
      <c r="N392" s="3"/>
      <c r="O392" s="3"/>
      <c r="P392" s="5"/>
      <c r="Q392" s="5"/>
      <c r="R392" s="60">
        <f>IF(_xlfn.DAYS(Q392,P392)&lt;0,0,_xlfn.DAYS(Q392,P392))</f>
        <v>0</v>
      </c>
      <c r="S392" s="3"/>
    </row>
    <row r="393" spans="2:19" ht="150" hidden="1" customHeight="1">
      <c r="B393" s="7">
        <v>392</v>
      </c>
      <c r="C393" s="6"/>
      <c r="D393" s="3"/>
      <c r="E393" s="3"/>
      <c r="F393" s="3"/>
      <c r="G393" s="3"/>
      <c r="H393" s="3"/>
      <c r="I393" s="3"/>
      <c r="J393" s="3"/>
      <c r="K393" s="3"/>
      <c r="L393" s="3"/>
      <c r="M393" s="3"/>
      <c r="N393" s="3"/>
      <c r="O393" s="3"/>
      <c r="P393" s="5"/>
      <c r="Q393" s="5"/>
      <c r="R393" s="60">
        <f>IF(_xlfn.DAYS(Q393,P393)&lt;0,0,_xlfn.DAYS(Q393,P393))</f>
        <v>0</v>
      </c>
      <c r="S393" s="3"/>
    </row>
    <row r="394" spans="2:19" ht="150" hidden="1" customHeight="1">
      <c r="B394" s="7">
        <v>393</v>
      </c>
      <c r="C394" s="6"/>
      <c r="D394" s="3"/>
      <c r="E394" s="3"/>
      <c r="F394" s="3"/>
      <c r="G394" s="3"/>
      <c r="H394" s="3"/>
      <c r="I394" s="3"/>
      <c r="J394" s="3"/>
      <c r="K394" s="3"/>
      <c r="L394" s="3"/>
      <c r="M394" s="3"/>
      <c r="N394" s="3"/>
      <c r="O394" s="3"/>
      <c r="P394" s="5"/>
      <c r="Q394" s="5"/>
      <c r="R394" s="60">
        <f>IF(_xlfn.DAYS(Q394,P394)&lt;0,0,_xlfn.DAYS(Q394,P394))</f>
        <v>0</v>
      </c>
      <c r="S394" s="3"/>
    </row>
    <row r="395" spans="2:19" ht="150" hidden="1" customHeight="1">
      <c r="B395" s="7">
        <v>394</v>
      </c>
      <c r="C395" s="6"/>
      <c r="D395" s="3"/>
      <c r="E395" s="3"/>
      <c r="F395" s="3"/>
      <c r="G395" s="3"/>
      <c r="H395" s="3"/>
      <c r="I395" s="3"/>
      <c r="J395" s="3"/>
      <c r="K395" s="3"/>
      <c r="L395" s="3"/>
      <c r="M395" s="3"/>
      <c r="N395" s="3"/>
      <c r="O395" s="3"/>
      <c r="P395" s="5"/>
      <c r="Q395" s="5"/>
      <c r="R395" s="60">
        <f>IF(_xlfn.DAYS(Q395,P395)&lt;0,0,_xlfn.DAYS(Q395,P395))</f>
        <v>0</v>
      </c>
      <c r="S395" s="3"/>
    </row>
    <row r="396" spans="2:19" ht="150" hidden="1" customHeight="1">
      <c r="B396" s="7">
        <v>395</v>
      </c>
      <c r="C396" s="6"/>
      <c r="D396" s="3"/>
      <c r="E396" s="3"/>
      <c r="F396" s="3"/>
      <c r="G396" s="3"/>
      <c r="H396" s="3"/>
      <c r="I396" s="3"/>
      <c r="J396" s="3"/>
      <c r="K396" s="3"/>
      <c r="L396" s="3"/>
      <c r="M396" s="3"/>
      <c r="N396" s="3"/>
      <c r="O396" s="3"/>
      <c r="P396" s="5"/>
      <c r="Q396" s="5"/>
      <c r="R396" s="60">
        <f>IF(_xlfn.DAYS(Q396,P396)&lt;0,0,_xlfn.DAYS(Q396,P396))</f>
        <v>0</v>
      </c>
      <c r="S396" s="3"/>
    </row>
    <row r="397" spans="2:19" ht="150" hidden="1" customHeight="1">
      <c r="B397" s="7">
        <v>396</v>
      </c>
      <c r="C397" s="6"/>
      <c r="D397" s="3"/>
      <c r="E397" s="3"/>
      <c r="F397" s="3"/>
      <c r="G397" s="3"/>
      <c r="H397" s="3"/>
      <c r="I397" s="3"/>
      <c r="J397" s="3"/>
      <c r="K397" s="3"/>
      <c r="L397" s="3"/>
      <c r="M397" s="3"/>
      <c r="N397" s="3"/>
      <c r="O397" s="3"/>
      <c r="P397" s="5"/>
      <c r="Q397" s="5"/>
      <c r="R397" s="60">
        <f>IF(_xlfn.DAYS(Q397,P397)&lt;0,0,_xlfn.DAYS(Q397,P397))</f>
        <v>0</v>
      </c>
      <c r="S397" s="3"/>
    </row>
    <row r="398" spans="2:19" ht="150" hidden="1" customHeight="1">
      <c r="B398" s="7">
        <v>397</v>
      </c>
      <c r="C398" s="6"/>
      <c r="D398" s="3"/>
      <c r="E398" s="3"/>
      <c r="F398" s="3"/>
      <c r="G398" s="3"/>
      <c r="H398" s="3"/>
      <c r="I398" s="3"/>
      <c r="J398" s="3"/>
      <c r="K398" s="3"/>
      <c r="L398" s="3"/>
      <c r="M398" s="3"/>
      <c r="N398" s="3"/>
      <c r="O398" s="3"/>
      <c r="P398" s="5"/>
      <c r="Q398" s="5"/>
      <c r="R398" s="60">
        <f>IF(_xlfn.DAYS(Q398,P398)&lt;0,0,_xlfn.DAYS(Q398,P398))</f>
        <v>0</v>
      </c>
      <c r="S398" s="3"/>
    </row>
    <row r="399" spans="2:19" ht="150" hidden="1" customHeight="1">
      <c r="B399" s="7">
        <v>398</v>
      </c>
      <c r="C399" s="6"/>
      <c r="D399" s="3"/>
      <c r="E399" s="3"/>
      <c r="F399" s="3"/>
      <c r="G399" s="3"/>
      <c r="H399" s="3"/>
      <c r="I399" s="3"/>
      <c r="J399" s="3"/>
      <c r="K399" s="3"/>
      <c r="L399" s="3"/>
      <c r="M399" s="3"/>
      <c r="N399" s="3"/>
      <c r="O399" s="3"/>
      <c r="P399" s="5"/>
      <c r="Q399" s="5"/>
      <c r="R399" s="60">
        <f>IF(_xlfn.DAYS(Q399,P399)&lt;0,0,_xlfn.DAYS(Q399,P399))</f>
        <v>0</v>
      </c>
      <c r="S399" s="3"/>
    </row>
    <row r="400" spans="2:19" ht="150" hidden="1" customHeight="1">
      <c r="B400" s="7">
        <v>399</v>
      </c>
      <c r="C400" s="6"/>
      <c r="D400" s="3"/>
      <c r="E400" s="3"/>
      <c r="F400" s="3"/>
      <c r="G400" s="3"/>
      <c r="H400" s="3"/>
      <c r="I400" s="3"/>
      <c r="J400" s="3"/>
      <c r="K400" s="3"/>
      <c r="L400" s="3"/>
      <c r="M400" s="3"/>
      <c r="N400" s="3"/>
      <c r="O400" s="3"/>
      <c r="P400" s="5"/>
      <c r="Q400" s="5"/>
      <c r="R400" s="60">
        <f>IF(_xlfn.DAYS(Q400,P400)&lt;0,0,_xlfn.DAYS(Q400,P400))</f>
        <v>0</v>
      </c>
      <c r="S400" s="3"/>
    </row>
    <row r="401" spans="2:19" ht="150" hidden="1" customHeight="1">
      <c r="B401" s="7">
        <v>400</v>
      </c>
      <c r="C401" s="6"/>
      <c r="D401" s="3"/>
      <c r="E401" s="3"/>
      <c r="F401" s="3"/>
      <c r="G401" s="3"/>
      <c r="H401" s="3"/>
      <c r="I401" s="3"/>
      <c r="J401" s="3"/>
      <c r="K401" s="3"/>
      <c r="L401" s="3"/>
      <c r="M401" s="3"/>
      <c r="N401" s="3"/>
      <c r="O401" s="3"/>
      <c r="P401" s="5"/>
      <c r="Q401" s="5"/>
      <c r="R401" s="60">
        <f>IF(_xlfn.DAYS(Q401,P401)&lt;0,0,_xlfn.DAYS(Q401,P401))</f>
        <v>0</v>
      </c>
      <c r="S401" s="3"/>
    </row>
    <row r="402" spans="2:19" ht="150" hidden="1" customHeight="1">
      <c r="B402" s="7">
        <v>401</v>
      </c>
      <c r="C402" s="6"/>
      <c r="D402" s="3"/>
      <c r="E402" s="3"/>
      <c r="F402" s="3"/>
      <c r="G402" s="3"/>
      <c r="H402" s="3"/>
      <c r="I402" s="3"/>
      <c r="J402" s="3"/>
      <c r="K402" s="3"/>
      <c r="L402" s="3"/>
      <c r="M402" s="3"/>
      <c r="N402" s="3"/>
      <c r="O402" s="3"/>
      <c r="P402" s="5"/>
      <c r="Q402" s="5"/>
      <c r="R402" s="60">
        <f>IF(_xlfn.DAYS(Q402,P402)&lt;0,0,_xlfn.DAYS(Q402,P402))</f>
        <v>0</v>
      </c>
      <c r="S402" s="3"/>
    </row>
    <row r="403" spans="2:19" ht="150" hidden="1" customHeight="1">
      <c r="B403" s="7">
        <v>402</v>
      </c>
      <c r="C403" s="6"/>
      <c r="D403" s="3"/>
      <c r="E403" s="3"/>
      <c r="F403" s="3"/>
      <c r="G403" s="3"/>
      <c r="H403" s="3"/>
      <c r="I403" s="3"/>
      <c r="J403" s="3"/>
      <c r="K403" s="3"/>
      <c r="L403" s="3"/>
      <c r="M403" s="3"/>
      <c r="N403" s="3"/>
      <c r="O403" s="3"/>
      <c r="P403" s="5"/>
      <c r="Q403" s="5"/>
      <c r="R403" s="60">
        <f>IF(_xlfn.DAYS(Q403,P403)&lt;0,0,_xlfn.DAYS(Q403,P403))</f>
        <v>0</v>
      </c>
      <c r="S403" s="3"/>
    </row>
    <row r="404" spans="2:19" ht="150" hidden="1" customHeight="1">
      <c r="B404" s="7">
        <v>403</v>
      </c>
      <c r="C404" s="6"/>
      <c r="D404" s="3"/>
      <c r="E404" s="3"/>
      <c r="F404" s="3"/>
      <c r="G404" s="3"/>
      <c r="H404" s="3"/>
      <c r="I404" s="3"/>
      <c r="J404" s="3"/>
      <c r="K404" s="3"/>
      <c r="L404" s="3"/>
      <c r="M404" s="3"/>
      <c r="N404" s="3"/>
      <c r="O404" s="3"/>
      <c r="P404" s="5"/>
      <c r="Q404" s="5"/>
      <c r="R404" s="60">
        <f>IF(_xlfn.DAYS(Q404,P404)&lt;0,0,_xlfn.DAYS(Q404,P404))</f>
        <v>0</v>
      </c>
      <c r="S404" s="3"/>
    </row>
    <row r="405" spans="2:19" ht="150" hidden="1" customHeight="1">
      <c r="B405" s="7">
        <v>404</v>
      </c>
      <c r="C405" s="6"/>
      <c r="D405" s="3"/>
      <c r="E405" s="3"/>
      <c r="F405" s="3"/>
      <c r="G405" s="3"/>
      <c r="H405" s="3"/>
      <c r="I405" s="3"/>
      <c r="J405" s="3"/>
      <c r="K405" s="3"/>
      <c r="L405" s="3"/>
      <c r="M405" s="3"/>
      <c r="N405" s="3"/>
      <c r="O405" s="3"/>
      <c r="P405" s="5"/>
      <c r="Q405" s="5"/>
      <c r="R405" s="60">
        <f>IF(_xlfn.DAYS(Q405,P405)&lt;0,0,_xlfn.DAYS(Q405,P405))</f>
        <v>0</v>
      </c>
      <c r="S405" s="3"/>
    </row>
    <row r="406" spans="2:19" ht="150" hidden="1" customHeight="1">
      <c r="B406" s="7">
        <v>405</v>
      </c>
      <c r="C406" s="6"/>
      <c r="D406" s="3"/>
      <c r="E406" s="3"/>
      <c r="F406" s="3"/>
      <c r="G406" s="3"/>
      <c r="H406" s="3"/>
      <c r="I406" s="3"/>
      <c r="J406" s="3"/>
      <c r="K406" s="3"/>
      <c r="L406" s="3"/>
      <c r="M406" s="3"/>
      <c r="N406" s="3"/>
      <c r="O406" s="3"/>
      <c r="P406" s="5"/>
      <c r="Q406" s="5"/>
      <c r="R406" s="60">
        <f>IF(_xlfn.DAYS(Q406,P406)&lt;0,0,_xlfn.DAYS(Q406,P406))</f>
        <v>0</v>
      </c>
      <c r="S406" s="3"/>
    </row>
    <row r="407" spans="2:19" ht="150" hidden="1" customHeight="1">
      <c r="B407" s="7">
        <v>406</v>
      </c>
      <c r="C407" s="6"/>
      <c r="D407" s="3"/>
      <c r="E407" s="3"/>
      <c r="F407" s="3"/>
      <c r="G407" s="3"/>
      <c r="H407" s="3"/>
      <c r="I407" s="3"/>
      <c r="J407" s="3"/>
      <c r="K407" s="3"/>
      <c r="L407" s="3"/>
      <c r="M407" s="3"/>
      <c r="N407" s="3"/>
      <c r="O407" s="3"/>
      <c r="P407" s="5"/>
      <c r="Q407" s="5"/>
      <c r="R407" s="60">
        <f>IF(_xlfn.DAYS(Q407,P407)&lt;0,0,_xlfn.DAYS(Q407,P407))</f>
        <v>0</v>
      </c>
      <c r="S407" s="3"/>
    </row>
    <row r="408" spans="2:19" ht="150" hidden="1" customHeight="1">
      <c r="B408" s="7">
        <v>407</v>
      </c>
      <c r="C408" s="6"/>
      <c r="D408" s="3"/>
      <c r="E408" s="3"/>
      <c r="F408" s="3"/>
      <c r="G408" s="3"/>
      <c r="H408" s="3"/>
      <c r="I408" s="3"/>
      <c r="J408" s="3"/>
      <c r="K408" s="3"/>
      <c r="L408" s="3"/>
      <c r="M408" s="3"/>
      <c r="N408" s="3"/>
      <c r="O408" s="3"/>
      <c r="P408" s="5"/>
      <c r="Q408" s="5"/>
      <c r="R408" s="60">
        <f>IF(_xlfn.DAYS(Q408,P408)&lt;0,0,_xlfn.DAYS(Q408,P408))</f>
        <v>0</v>
      </c>
      <c r="S408" s="3"/>
    </row>
    <row r="409" spans="2:19" ht="150" hidden="1" customHeight="1">
      <c r="B409" s="7">
        <v>408</v>
      </c>
      <c r="C409" s="6"/>
      <c r="D409" s="3"/>
      <c r="E409" s="3"/>
      <c r="F409" s="3"/>
      <c r="G409" s="3"/>
      <c r="H409" s="3"/>
      <c r="I409" s="3"/>
      <c r="J409" s="3"/>
      <c r="K409" s="3"/>
      <c r="L409" s="3"/>
      <c r="M409" s="3"/>
      <c r="N409" s="3"/>
      <c r="O409" s="3"/>
      <c r="P409" s="5"/>
      <c r="Q409" s="5"/>
      <c r="R409" s="60">
        <f>IF(_xlfn.DAYS(Q409,P409)&lt;0,0,_xlfn.DAYS(Q409,P409))</f>
        <v>0</v>
      </c>
      <c r="S409" s="3"/>
    </row>
    <row r="410" spans="2:19" ht="150" hidden="1" customHeight="1">
      <c r="B410" s="7">
        <v>409</v>
      </c>
      <c r="C410" s="6"/>
      <c r="D410" s="3"/>
      <c r="E410" s="3"/>
      <c r="F410" s="3"/>
      <c r="G410" s="3"/>
      <c r="H410" s="3"/>
      <c r="I410" s="3"/>
      <c r="J410" s="3"/>
      <c r="K410" s="3"/>
      <c r="L410" s="3"/>
      <c r="M410" s="3"/>
      <c r="N410" s="3"/>
      <c r="O410" s="3"/>
      <c r="P410" s="5"/>
      <c r="Q410" s="5"/>
      <c r="R410" s="60">
        <f>IF(_xlfn.DAYS(Q410,P410)&lt;0,0,_xlfn.DAYS(Q410,P410))</f>
        <v>0</v>
      </c>
      <c r="S410" s="3"/>
    </row>
    <row r="411" spans="2:19" ht="150" hidden="1" customHeight="1">
      <c r="B411" s="7">
        <v>410</v>
      </c>
      <c r="C411" s="6"/>
      <c r="D411" s="3"/>
      <c r="E411" s="3"/>
      <c r="F411" s="3"/>
      <c r="G411" s="3"/>
      <c r="H411" s="3"/>
      <c r="I411" s="3"/>
      <c r="J411" s="3"/>
      <c r="K411" s="3"/>
      <c r="L411" s="3"/>
      <c r="M411" s="3"/>
      <c r="N411" s="3"/>
      <c r="O411" s="3"/>
      <c r="P411" s="5"/>
      <c r="Q411" s="5"/>
      <c r="R411" s="60">
        <f>IF(_xlfn.DAYS(Q411,P411)&lt;0,0,_xlfn.DAYS(Q411,P411))</f>
        <v>0</v>
      </c>
      <c r="S411" s="3"/>
    </row>
    <row r="412" spans="2:19" ht="150" hidden="1" customHeight="1">
      <c r="B412" s="7">
        <v>411</v>
      </c>
      <c r="C412" s="6"/>
      <c r="D412" s="3"/>
      <c r="E412" s="3"/>
      <c r="F412" s="3"/>
      <c r="G412" s="3"/>
      <c r="H412" s="3"/>
      <c r="I412" s="3"/>
      <c r="J412" s="3"/>
      <c r="K412" s="3"/>
      <c r="L412" s="3"/>
      <c r="M412" s="3"/>
      <c r="N412" s="3"/>
      <c r="O412" s="3"/>
      <c r="P412" s="5"/>
      <c r="Q412" s="5"/>
      <c r="R412" s="60">
        <f>IF(_xlfn.DAYS(Q412,P412)&lt;0,0,_xlfn.DAYS(Q412,P412))</f>
        <v>0</v>
      </c>
      <c r="S412" s="3"/>
    </row>
    <row r="413" spans="2:19" ht="150" hidden="1" customHeight="1">
      <c r="B413" s="7">
        <v>412</v>
      </c>
      <c r="C413" s="6"/>
      <c r="D413" s="3"/>
      <c r="E413" s="3"/>
      <c r="F413" s="3"/>
      <c r="G413" s="3"/>
      <c r="H413" s="3"/>
      <c r="I413" s="3"/>
      <c r="J413" s="3"/>
      <c r="K413" s="3"/>
      <c r="L413" s="3"/>
      <c r="M413" s="3"/>
      <c r="N413" s="3"/>
      <c r="O413" s="3"/>
      <c r="P413" s="5"/>
      <c r="Q413" s="5"/>
      <c r="R413" s="60">
        <f>IF(_xlfn.DAYS(Q413,P413)&lt;0,0,_xlfn.DAYS(Q413,P413))</f>
        <v>0</v>
      </c>
      <c r="S413" s="3"/>
    </row>
    <row r="414" spans="2:19" ht="150" hidden="1" customHeight="1">
      <c r="B414" s="7">
        <v>413</v>
      </c>
      <c r="C414" s="6"/>
      <c r="D414" s="3"/>
      <c r="E414" s="3"/>
      <c r="F414" s="3"/>
      <c r="G414" s="3"/>
      <c r="H414" s="3"/>
      <c r="I414" s="3"/>
      <c r="J414" s="3"/>
      <c r="K414" s="3"/>
      <c r="L414" s="3"/>
      <c r="M414" s="3"/>
      <c r="N414" s="3"/>
      <c r="O414" s="3"/>
      <c r="P414" s="5"/>
      <c r="Q414" s="5"/>
      <c r="R414" s="60">
        <f>IF(_xlfn.DAYS(Q414,P414)&lt;0,0,_xlfn.DAYS(Q414,P414))</f>
        <v>0</v>
      </c>
      <c r="S414" s="3"/>
    </row>
    <row r="415" spans="2:19" ht="150" hidden="1" customHeight="1">
      <c r="B415" s="7">
        <v>414</v>
      </c>
      <c r="C415" s="6"/>
      <c r="D415" s="3"/>
      <c r="E415" s="3"/>
      <c r="F415" s="3"/>
      <c r="G415" s="3"/>
      <c r="H415" s="3"/>
      <c r="I415" s="3"/>
      <c r="J415" s="3"/>
      <c r="K415" s="3"/>
      <c r="L415" s="3"/>
      <c r="M415" s="3"/>
      <c r="N415" s="3"/>
      <c r="O415" s="3"/>
      <c r="P415" s="5"/>
      <c r="Q415" s="5"/>
      <c r="R415" s="60">
        <f>IF(_xlfn.DAYS(Q415,P415)&lt;0,0,_xlfn.DAYS(Q415,P415))</f>
        <v>0</v>
      </c>
      <c r="S415" s="3"/>
    </row>
    <row r="416" spans="2:19" ht="150" hidden="1" customHeight="1">
      <c r="B416" s="7">
        <v>415</v>
      </c>
      <c r="C416" s="6"/>
      <c r="D416" s="3"/>
      <c r="E416" s="3"/>
      <c r="F416" s="3"/>
      <c r="G416" s="3"/>
      <c r="H416" s="3"/>
      <c r="I416" s="3"/>
      <c r="J416" s="3"/>
      <c r="K416" s="3"/>
      <c r="L416" s="3"/>
      <c r="M416" s="3"/>
      <c r="N416" s="3"/>
      <c r="O416" s="3"/>
      <c r="P416" s="5"/>
      <c r="Q416" s="5"/>
      <c r="R416" s="60">
        <f>IF(_xlfn.DAYS(Q416,P416)&lt;0,0,_xlfn.DAYS(Q416,P416))</f>
        <v>0</v>
      </c>
      <c r="S416" s="3"/>
    </row>
    <row r="417" spans="2:19" ht="150" hidden="1" customHeight="1">
      <c r="B417" s="7">
        <v>416</v>
      </c>
      <c r="C417" s="6"/>
      <c r="D417" s="3"/>
      <c r="E417" s="3"/>
      <c r="F417" s="3"/>
      <c r="G417" s="3"/>
      <c r="H417" s="3"/>
      <c r="I417" s="3"/>
      <c r="J417" s="3"/>
      <c r="K417" s="3"/>
      <c r="L417" s="3"/>
      <c r="M417" s="3"/>
      <c r="N417" s="3"/>
      <c r="O417" s="3"/>
      <c r="P417" s="5"/>
      <c r="Q417" s="5"/>
      <c r="R417" s="60">
        <f>IF(_xlfn.DAYS(Q417,P417)&lt;0,0,_xlfn.DAYS(Q417,P417))</f>
        <v>0</v>
      </c>
      <c r="S417" s="3"/>
    </row>
    <row r="418" spans="2:19" ht="150" hidden="1" customHeight="1">
      <c r="B418" s="7">
        <v>417</v>
      </c>
      <c r="C418" s="6"/>
      <c r="D418" s="3"/>
      <c r="E418" s="3"/>
      <c r="F418" s="3"/>
      <c r="G418" s="3"/>
      <c r="H418" s="3"/>
      <c r="I418" s="3"/>
      <c r="J418" s="3"/>
      <c r="K418" s="3"/>
      <c r="L418" s="3"/>
      <c r="M418" s="3"/>
      <c r="N418" s="3"/>
      <c r="O418" s="3"/>
      <c r="P418" s="5"/>
      <c r="Q418" s="5"/>
      <c r="R418" s="60">
        <f>IF(_xlfn.DAYS(Q418,P418)&lt;0,0,_xlfn.DAYS(Q418,P418))</f>
        <v>0</v>
      </c>
      <c r="S418" s="3"/>
    </row>
    <row r="419" spans="2:19" ht="150" hidden="1" customHeight="1">
      <c r="B419" s="7">
        <v>418</v>
      </c>
      <c r="C419" s="6"/>
      <c r="D419" s="3"/>
      <c r="E419" s="3"/>
      <c r="F419" s="3"/>
      <c r="G419" s="3"/>
      <c r="H419" s="3"/>
      <c r="I419" s="3"/>
      <c r="J419" s="3"/>
      <c r="K419" s="3"/>
      <c r="L419" s="3"/>
      <c r="M419" s="3"/>
      <c r="N419" s="3"/>
      <c r="O419" s="3"/>
      <c r="P419" s="5"/>
      <c r="Q419" s="5"/>
      <c r="R419" s="60">
        <f>IF(_xlfn.DAYS(Q419,P419)&lt;0,0,_xlfn.DAYS(Q419,P419))</f>
        <v>0</v>
      </c>
      <c r="S419" s="3"/>
    </row>
    <row r="420" spans="2:19" ht="150" hidden="1" customHeight="1">
      <c r="B420" s="7">
        <v>419</v>
      </c>
      <c r="C420" s="6"/>
      <c r="D420" s="3"/>
      <c r="E420" s="3"/>
      <c r="F420" s="3"/>
      <c r="G420" s="3"/>
      <c r="H420" s="3"/>
      <c r="I420" s="3"/>
      <c r="J420" s="3"/>
      <c r="K420" s="3"/>
      <c r="L420" s="3"/>
      <c r="M420" s="3"/>
      <c r="N420" s="3"/>
      <c r="O420" s="3"/>
      <c r="P420" s="5"/>
      <c r="Q420" s="5"/>
      <c r="R420" s="60">
        <f>IF(_xlfn.DAYS(Q420,P420)&lt;0,0,_xlfn.DAYS(Q420,P420))</f>
        <v>0</v>
      </c>
      <c r="S420" s="3"/>
    </row>
    <row r="421" spans="2:19" ht="150" hidden="1" customHeight="1">
      <c r="B421" s="7">
        <v>420</v>
      </c>
      <c r="C421" s="6"/>
      <c r="D421" s="3"/>
      <c r="E421" s="3"/>
      <c r="F421" s="3"/>
      <c r="G421" s="3"/>
      <c r="H421" s="3"/>
      <c r="I421" s="3"/>
      <c r="J421" s="3"/>
      <c r="K421" s="3"/>
      <c r="L421" s="3"/>
      <c r="M421" s="3"/>
      <c r="N421" s="3"/>
      <c r="O421" s="3"/>
      <c r="P421" s="5"/>
      <c r="Q421" s="5"/>
      <c r="R421" s="60">
        <f>IF(_xlfn.DAYS(Q421,P421)&lt;0,0,_xlfn.DAYS(Q421,P421))</f>
        <v>0</v>
      </c>
      <c r="S421" s="3"/>
    </row>
    <row r="422" spans="2:19" ht="150" hidden="1" customHeight="1">
      <c r="B422" s="7">
        <v>421</v>
      </c>
      <c r="C422" s="6"/>
      <c r="D422" s="3"/>
      <c r="E422" s="3"/>
      <c r="F422" s="3"/>
      <c r="G422" s="3"/>
      <c r="H422" s="3"/>
      <c r="I422" s="3"/>
      <c r="J422" s="3"/>
      <c r="K422" s="3"/>
      <c r="L422" s="3"/>
      <c r="M422" s="3"/>
      <c r="N422" s="3"/>
      <c r="O422" s="3"/>
      <c r="P422" s="5"/>
      <c r="Q422" s="5"/>
      <c r="R422" s="60">
        <f>IF(_xlfn.DAYS(Q422,P422)&lt;0,0,_xlfn.DAYS(Q422,P422))</f>
        <v>0</v>
      </c>
      <c r="S422" s="3"/>
    </row>
  </sheetData>
  <sheetProtection insertHyperlinks="0" selectLockedCells="1" sort="0" autoFilter="0"/>
  <autoFilter ref="A1:S422">
    <filterColumn colId="2">
      <filters>
        <dateGroupItem year="2022" month="10" dateTimeGrouping="month"/>
      </filters>
    </filterColumn>
  </autoFilter>
  <dataValidations count="2">
    <dataValidation type="list" allowBlank="1" showInputMessage="1" showErrorMessage="1" sqref="D10">
      <formula1>INDIRECT($AC10)</formula1>
    </dataValidation>
    <dataValidation type="list" allowBlank="1" showInputMessage="1" showErrorMessage="1" sqref="J2:J12 I13 J14:J1048576">
      <formula1>INDIRECT(H2)</formula1>
    </dataValidation>
  </dataValidations>
  <hyperlinks>
    <hyperlink ref="E23" r:id="rId1"/>
    <hyperlink ref="E5" r:id="rId2"/>
    <hyperlink ref="E6" r:id="rId3"/>
    <hyperlink ref="E16" r:id="rId4"/>
    <hyperlink ref="E24" r:id="rId5" tooltip="(+57) 601 3340973" display="tel:+576013340973"/>
  </hyperlinks>
  <pageMargins left="0.19685039370078741" right="0.19685039370078741" top="0.78740157480314965" bottom="0.19685039370078741" header="0.19685039370078741" footer="0.19685039370078741"/>
  <pageSetup paperSize="66" orientation="landscape" r:id="rId6"/>
  <legacyDrawing r:id="rId7"/>
  <extLst>
    <ext xmlns:x14="http://schemas.microsoft.com/office/spreadsheetml/2009/9/main" uri="{78C0D931-6437-407d-A8EE-F0AAD7539E65}">
      <x14:conditionalFormattings>
        <x14:conditionalFormatting xmlns:xm="http://schemas.microsoft.com/office/excel/2006/main">
          <x14:cfRule type="cellIs" priority="25" operator="equal" id="{43FCBCC8-7E25-4CCC-A12F-75D0134FBD50}">
            <xm:f>'\C:\Users\japinzon\Documents\GESTIÓN SOCIAL (JAPR)\OGS\Gestión Local y Territorial\Procesos\agendas locales\2020\[FRL01.xlsx]LD'!#REF!</xm:f>
            <x14:dxf>
              <font>
                <color rgb="FF006100"/>
              </font>
              <fill>
                <patternFill>
                  <bgColor rgb="FFC6EFCE"/>
                </patternFill>
              </fill>
            </x14:dxf>
          </x14:cfRule>
          <x14:cfRule type="cellIs" priority="26" operator="equal" id="{0D317F8B-48CF-435A-8283-7B6683C2C227}">
            <xm:f>'\C:\Users\japinzon\Documents\GESTIÓN SOCIAL (JAPR)\OGS\Gestión Local y Territorial\Procesos\agendas locales\2020\[FRL01.xlsx]LD'!#REF!</xm:f>
            <x14:dxf>
              <font>
                <color rgb="FF9C6500"/>
              </font>
              <fill>
                <patternFill>
                  <bgColor rgb="FFFFEB9C"/>
                </patternFill>
              </fill>
            </x14:dxf>
          </x14:cfRule>
          <x14:cfRule type="cellIs" priority="27" operator="equal" id="{E76E4E94-683A-428F-B1B1-C425B9C0A70E}">
            <xm:f>'\C:\Users\japinzon\Documents\GESTIÓN SOCIAL (JAPR)\OGS\Gestión Local y Territorial\Procesos\agendas locales\2020\[FRL01.xlsx]LD'!#REF!</xm:f>
            <x14:dxf>
              <font>
                <color rgb="FF9C0006"/>
              </font>
              <fill>
                <patternFill>
                  <bgColor rgb="FFFFC7CE"/>
                </patternFill>
              </fill>
            </x14:dxf>
          </x14:cfRule>
          <xm:sqref>O2:O16 O24:O28 O30:O422</xm:sqref>
        </x14:conditionalFormatting>
        <x14:conditionalFormatting xmlns:xm="http://schemas.microsoft.com/office/excel/2006/main">
          <x14:cfRule type="iconSet" priority="28" id="{8E72CBF9-6D23-49CD-AB09-82F230059E86}">
            <x14:iconSet iconSet="3Symbols2" custom="1">
              <x14:cfvo type="percent">
                <xm:f>0</xm:f>
              </x14:cfvo>
              <x14:cfvo type="num">
                <xm:f>0</xm:f>
              </x14:cfvo>
              <x14:cfvo type="num" gte="0">
                <xm:f>0</xm:f>
              </x14:cfvo>
              <x14:cfIcon iconSet="3Symbols2" iconId="2"/>
              <x14:cfIcon iconSet="3Symbols2" iconId="2"/>
              <x14:cfIcon iconSet="3Symbols2" iconId="1"/>
            </x14:iconSet>
          </x14:cfRule>
          <xm:sqref>R2:R422</xm:sqref>
        </x14:conditionalFormatting>
        <x14:conditionalFormatting xmlns:xm="http://schemas.microsoft.com/office/excel/2006/main">
          <x14:cfRule type="cellIs" priority="22" operator="equal" id="{84672A63-FF73-4552-A983-2E484DA4B162}">
            <xm:f>'\C:\Users\japinzon\Documents\GESTIÓN SOCIAL (JAPR)\OGS\Gestión Local y Territorial\Procesos\agendas locales\2020\[FRL01.xlsx]LD'!#REF!</xm:f>
            <x14:dxf>
              <font>
                <color rgb="FF006100"/>
              </font>
              <fill>
                <patternFill>
                  <bgColor rgb="FFC6EFCE"/>
                </patternFill>
              </fill>
            </x14:dxf>
          </x14:cfRule>
          <x14:cfRule type="cellIs" priority="23" operator="equal" id="{72953ADA-7B46-4B3D-9A14-B32A9728254D}">
            <xm:f>'\C:\Users\japinzon\Documents\GESTIÓN SOCIAL (JAPR)\OGS\Gestión Local y Territorial\Procesos\agendas locales\2020\[FRL01.xlsx]LD'!#REF!</xm:f>
            <x14:dxf>
              <font>
                <color rgb="FF9C6500"/>
              </font>
              <fill>
                <patternFill>
                  <bgColor rgb="FFFFEB9C"/>
                </patternFill>
              </fill>
            </x14:dxf>
          </x14:cfRule>
          <x14:cfRule type="cellIs" priority="24" operator="equal" id="{FD6CF1E0-3D9D-4BC4-BF17-BDA0DE5172CA}">
            <xm:f>'\C:\Users\japinzon\Documents\GESTIÓN SOCIAL (JAPR)\OGS\Gestión Local y Territorial\Procesos\agendas locales\2020\[FRL01.xlsx]LD'!#REF!</xm:f>
            <x14:dxf>
              <font>
                <color rgb="FF9C0006"/>
              </font>
              <fill>
                <patternFill>
                  <bgColor rgb="FFFFC7CE"/>
                </patternFill>
              </fill>
            </x14:dxf>
          </x14:cfRule>
          <xm:sqref>O17</xm:sqref>
        </x14:conditionalFormatting>
        <x14:conditionalFormatting xmlns:xm="http://schemas.microsoft.com/office/excel/2006/main">
          <x14:cfRule type="cellIs" priority="19" operator="equal" id="{0DDF7F15-0B0E-4266-87AD-B5404A16D5D9}">
            <xm:f>'\C:\Users\japinzon\Documents\GESTIÓN SOCIAL (JAPR)\OGS\Gestión Local y Territorial\Procesos\agendas locales\2020\[FRL01.xlsx]LD'!#REF!</xm:f>
            <x14:dxf>
              <font>
                <color rgb="FF006100"/>
              </font>
              <fill>
                <patternFill>
                  <bgColor rgb="FFC6EFCE"/>
                </patternFill>
              </fill>
            </x14:dxf>
          </x14:cfRule>
          <x14:cfRule type="cellIs" priority="20" operator="equal" id="{3E6FB261-9B5A-4B8D-A6AC-2B408E444C03}">
            <xm:f>'\C:\Users\japinzon\Documents\GESTIÓN SOCIAL (JAPR)\OGS\Gestión Local y Territorial\Procesos\agendas locales\2020\[FRL01.xlsx]LD'!#REF!</xm:f>
            <x14:dxf>
              <font>
                <color rgb="FF9C6500"/>
              </font>
              <fill>
                <patternFill>
                  <bgColor rgb="FFFFEB9C"/>
                </patternFill>
              </fill>
            </x14:dxf>
          </x14:cfRule>
          <x14:cfRule type="cellIs" priority="21" operator="equal" id="{C3CA421D-CA34-4A43-BFC0-38A046A3FCBB}">
            <xm:f>'\C:\Users\japinzon\Documents\GESTIÓN SOCIAL (JAPR)\OGS\Gestión Local y Territorial\Procesos\agendas locales\2020\[FRL01.xlsx]LD'!#REF!</xm:f>
            <x14:dxf>
              <font>
                <color rgb="FF9C0006"/>
              </font>
              <fill>
                <patternFill>
                  <bgColor rgb="FFFFC7CE"/>
                </patternFill>
              </fill>
            </x14:dxf>
          </x14:cfRule>
          <xm:sqref>O18</xm:sqref>
        </x14:conditionalFormatting>
        <x14:conditionalFormatting xmlns:xm="http://schemas.microsoft.com/office/excel/2006/main">
          <x14:cfRule type="cellIs" priority="16" operator="equal" id="{CFA4FDE1-B059-4E6F-88D1-7ED620654443}">
            <xm:f>'\C:\Users\japinzon\Documents\GESTIÓN SOCIAL (JAPR)\OGS\Gestión Local y Territorial\Procesos\agendas locales\2020\[FRL01.xlsx]LD'!#REF!</xm:f>
            <x14:dxf>
              <font>
                <color rgb="FF006100"/>
              </font>
              <fill>
                <patternFill>
                  <bgColor rgb="FFC6EFCE"/>
                </patternFill>
              </fill>
            </x14:dxf>
          </x14:cfRule>
          <x14:cfRule type="cellIs" priority="17" operator="equal" id="{B05DE7C1-F8EB-4903-874C-49CC0E060AA7}">
            <xm:f>'\C:\Users\japinzon\Documents\GESTIÓN SOCIAL (JAPR)\OGS\Gestión Local y Territorial\Procesos\agendas locales\2020\[FRL01.xlsx]LD'!#REF!</xm:f>
            <x14:dxf>
              <font>
                <color rgb="FF9C6500"/>
              </font>
              <fill>
                <patternFill>
                  <bgColor rgb="FFFFEB9C"/>
                </patternFill>
              </fill>
            </x14:dxf>
          </x14:cfRule>
          <x14:cfRule type="cellIs" priority="18" operator="equal" id="{7AB68C09-7D3F-48EC-8881-30ED4FFE5B3A}">
            <xm:f>'\C:\Users\japinzon\Documents\GESTIÓN SOCIAL (JAPR)\OGS\Gestión Local y Territorial\Procesos\agendas locales\2020\[FRL01.xlsx]LD'!#REF!</xm:f>
            <x14:dxf>
              <font>
                <color rgb="FF9C0006"/>
              </font>
              <fill>
                <patternFill>
                  <bgColor rgb="FFFFC7CE"/>
                </patternFill>
              </fill>
            </x14:dxf>
          </x14:cfRule>
          <xm:sqref>O19</xm:sqref>
        </x14:conditionalFormatting>
        <x14:conditionalFormatting xmlns:xm="http://schemas.microsoft.com/office/excel/2006/main">
          <x14:cfRule type="cellIs" priority="13" operator="equal" id="{BD3C021D-043A-4AA8-8B59-7585F0A57EFA}">
            <xm:f>'\C:\Users\japinzon\Documents\GESTIÓN SOCIAL (JAPR)\OGS\Gestión Local y Territorial\Procesos\agendas locales\2020\[FRL01.xlsx]LD'!#REF!</xm:f>
            <x14:dxf>
              <font>
                <color rgb="FF006100"/>
              </font>
              <fill>
                <patternFill>
                  <bgColor rgb="FFC6EFCE"/>
                </patternFill>
              </fill>
            </x14:dxf>
          </x14:cfRule>
          <x14:cfRule type="cellIs" priority="14" operator="equal" id="{F346764B-76CE-435D-9565-43DA022AFA5D}">
            <xm:f>'\C:\Users\japinzon\Documents\GESTIÓN SOCIAL (JAPR)\OGS\Gestión Local y Territorial\Procesos\agendas locales\2020\[FRL01.xlsx]LD'!#REF!</xm:f>
            <x14:dxf>
              <font>
                <color rgb="FF9C6500"/>
              </font>
              <fill>
                <patternFill>
                  <bgColor rgb="FFFFEB9C"/>
                </patternFill>
              </fill>
            </x14:dxf>
          </x14:cfRule>
          <x14:cfRule type="cellIs" priority="15" operator="equal" id="{ADF1D546-EFA1-4EF2-A1C8-C5E71506E8E8}">
            <xm:f>'\C:\Users\japinzon\Documents\GESTIÓN SOCIAL (JAPR)\OGS\Gestión Local y Territorial\Procesos\agendas locales\2020\[FRL01.xlsx]LD'!#REF!</xm:f>
            <x14:dxf>
              <font>
                <color rgb="FF9C0006"/>
              </font>
              <fill>
                <patternFill>
                  <bgColor rgb="FFFFC7CE"/>
                </patternFill>
              </fill>
            </x14:dxf>
          </x14:cfRule>
          <xm:sqref>O20</xm:sqref>
        </x14:conditionalFormatting>
        <x14:conditionalFormatting xmlns:xm="http://schemas.microsoft.com/office/excel/2006/main">
          <x14:cfRule type="cellIs" priority="10" operator="equal" id="{21B627AD-60D5-4768-AB11-FF706A058913}">
            <xm:f>'\C:\Users\japinzon\Documents\GESTIÓN SOCIAL (JAPR)\OGS\Gestión Local y Territorial\Procesos\agendas locales\2020\[FRL01.xlsx]LD'!#REF!</xm:f>
            <x14:dxf>
              <font>
                <color rgb="FF006100"/>
              </font>
              <fill>
                <patternFill>
                  <bgColor rgb="FFC6EFCE"/>
                </patternFill>
              </fill>
            </x14:dxf>
          </x14:cfRule>
          <x14:cfRule type="cellIs" priority="11" operator="equal" id="{F8E94369-EB9A-4318-BF58-5E2DAA93AD76}">
            <xm:f>'\C:\Users\japinzon\Documents\GESTIÓN SOCIAL (JAPR)\OGS\Gestión Local y Territorial\Procesos\agendas locales\2020\[FRL01.xlsx]LD'!#REF!</xm:f>
            <x14:dxf>
              <font>
                <color rgb="FF9C6500"/>
              </font>
              <fill>
                <patternFill>
                  <bgColor rgb="FFFFEB9C"/>
                </patternFill>
              </fill>
            </x14:dxf>
          </x14:cfRule>
          <x14:cfRule type="cellIs" priority="12" operator="equal" id="{FE482AD5-38D6-41C4-AE8A-E78B163EDACA}">
            <xm:f>'\C:\Users\japinzon\Documents\GESTIÓN SOCIAL (JAPR)\OGS\Gestión Local y Territorial\Procesos\agendas locales\2020\[FRL01.xlsx]LD'!#REF!</xm:f>
            <x14:dxf>
              <font>
                <color rgb="FF9C0006"/>
              </font>
              <fill>
                <patternFill>
                  <bgColor rgb="FFFFC7CE"/>
                </patternFill>
              </fill>
            </x14:dxf>
          </x14:cfRule>
          <xm:sqref>O21</xm:sqref>
        </x14:conditionalFormatting>
        <x14:conditionalFormatting xmlns:xm="http://schemas.microsoft.com/office/excel/2006/main">
          <x14:cfRule type="cellIs" priority="7" operator="equal" id="{8032796A-EBFC-4735-A2D5-612C52647A6D}">
            <xm:f>'\C:\Users\japinzon\Documents\GESTIÓN SOCIAL (JAPR)\OGS\Gestión Local y Territorial\Procesos\agendas locales\2020\[FRL01.xlsx]LD'!#REF!</xm:f>
            <x14:dxf>
              <font>
                <color rgb="FF006100"/>
              </font>
              <fill>
                <patternFill>
                  <bgColor rgb="FFC6EFCE"/>
                </patternFill>
              </fill>
            </x14:dxf>
          </x14:cfRule>
          <x14:cfRule type="cellIs" priority="8" operator="equal" id="{A2D43241-E698-433F-9DD3-3740AEB1E1B7}">
            <xm:f>'\C:\Users\japinzon\Documents\GESTIÓN SOCIAL (JAPR)\OGS\Gestión Local y Territorial\Procesos\agendas locales\2020\[FRL01.xlsx]LD'!#REF!</xm:f>
            <x14:dxf>
              <font>
                <color rgb="FF9C6500"/>
              </font>
              <fill>
                <patternFill>
                  <bgColor rgb="FFFFEB9C"/>
                </patternFill>
              </fill>
            </x14:dxf>
          </x14:cfRule>
          <x14:cfRule type="cellIs" priority="9" operator="equal" id="{1B629689-FFE7-40EB-BD2F-54B8761B558D}">
            <xm:f>'\C:\Users\japinzon\Documents\GESTIÓN SOCIAL (JAPR)\OGS\Gestión Local y Territorial\Procesos\agendas locales\2020\[FRL01.xlsx]LD'!#REF!</xm:f>
            <x14:dxf>
              <font>
                <color rgb="FF9C0006"/>
              </font>
              <fill>
                <patternFill>
                  <bgColor rgb="FFFFC7CE"/>
                </patternFill>
              </fill>
            </x14:dxf>
          </x14:cfRule>
          <xm:sqref>O22</xm:sqref>
        </x14:conditionalFormatting>
        <x14:conditionalFormatting xmlns:xm="http://schemas.microsoft.com/office/excel/2006/main">
          <x14:cfRule type="cellIs" priority="4" operator="equal" id="{6D746975-94D6-44FD-AC68-4795EB5E7952}">
            <xm:f>'\C:\Users\japinzon\Documents\GESTIÓN SOCIAL (JAPR)\OGS\Gestión Local y Territorial\Procesos\agendas locales\2020\[FRL01.xlsx]LD'!#REF!</xm:f>
            <x14:dxf>
              <font>
                <color rgb="FF006100"/>
              </font>
              <fill>
                <patternFill>
                  <bgColor rgb="FFC6EFCE"/>
                </patternFill>
              </fill>
            </x14:dxf>
          </x14:cfRule>
          <x14:cfRule type="cellIs" priority="5" operator="equal" id="{A4C64C82-7C08-4CD4-9E22-6C57F36BFE81}">
            <xm:f>'\C:\Users\japinzon\Documents\GESTIÓN SOCIAL (JAPR)\OGS\Gestión Local y Territorial\Procesos\agendas locales\2020\[FRL01.xlsx]LD'!#REF!</xm:f>
            <x14:dxf>
              <font>
                <color rgb="FF9C6500"/>
              </font>
              <fill>
                <patternFill>
                  <bgColor rgb="FFFFEB9C"/>
                </patternFill>
              </fill>
            </x14:dxf>
          </x14:cfRule>
          <x14:cfRule type="cellIs" priority="6" operator="equal" id="{C2F5868C-23BA-4282-9F90-F82007842204}">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1" operator="equal" id="{D2B57D45-845A-43F6-9CA3-1F68B3A5400A}">
            <xm:f>'\C:\Users\japinzon\Documents\GESTIÓN SOCIAL (JAPR)\OGS\Gestión Local y Territorial\Procesos\agendas locales\2020\[FRL01.xlsx]LD'!#REF!</xm:f>
            <x14:dxf>
              <font>
                <color rgb="FF006100"/>
              </font>
              <fill>
                <patternFill>
                  <bgColor rgb="FFC6EFCE"/>
                </patternFill>
              </fill>
            </x14:dxf>
          </x14:cfRule>
          <x14:cfRule type="cellIs" priority="2" operator="equal" id="{AEE28774-73B0-4ED2-A43E-97928272B167}">
            <xm:f>'\C:\Users\japinzon\Documents\GESTIÓN SOCIAL (JAPR)\OGS\Gestión Local y Territorial\Procesos\agendas locales\2020\[FRL01.xlsx]LD'!#REF!</xm:f>
            <x14:dxf>
              <font>
                <color rgb="FF9C6500"/>
              </font>
              <fill>
                <patternFill>
                  <bgColor rgb="FFFFEB9C"/>
                </patternFill>
              </fill>
            </x14:dxf>
          </x14:cfRule>
          <x14:cfRule type="cellIs" priority="3" operator="equal" id="{08683274-2936-4A3A-AB7B-9377AF2DFB3F}">
            <xm:f>'\C:\Users\japinzon\Documents\GESTIÓN SOCIAL (JAPR)\OGS\Gestión Local y Territorial\Procesos\agendas locales\2020\[FRL01.xlsx]LD'!#REF!</xm:f>
            <x14:dxf>
              <font>
                <color rgb="FF9C0006"/>
              </font>
              <fill>
                <patternFill>
                  <bgColor rgb="FFFFC7CE"/>
                </patternFill>
              </fill>
            </x14:dxf>
          </x14:cfRule>
          <xm:sqref>O29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'G:\Mi unidad\BackUp pgranadosj\Informes CLM\11. Noviembre\15. Santa Fe\[FORMATO L03 V.1.1.xlsx]LD'!#REF!</xm:f>
          </x14:formula1>
          <xm:sqref>O2:O1048576</xm:sqref>
        </x14:dataValidation>
        <x14:dataValidation type="list" allowBlank="1" showInputMessage="1" showErrorMessage="1">
          <x14:formula1>
            <xm:f>'G:\Mi unidad\BackUp pgranadosj\Informes CLM\11. Noviembre\15. Santa Fe\[FORMATO L03 V.1.1.xlsx]LD'!#REF!</xm:f>
          </x14:formula1>
          <xm:sqref>G2:G1048576</xm:sqref>
        </x14:dataValidation>
        <x14:dataValidation type="list" allowBlank="1" showInputMessage="1" showErrorMessage="1">
          <x14:formula1>
            <xm:f>'G:\Mi unidad\BackUp pgranadosj\Informes CLM\11. Noviembre\15. Santa Fe\[FORMATO L03 V.1.1.xlsx]Datos'!#REF!</xm:f>
          </x14:formula1>
          <xm:sqref>I2:I12 H13 I14:I1048576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A1:Z1000"/>
  <sheetViews>
    <sheetView topLeftCell="B1" workbookViewId="0">
      <selection activeCell="I1" sqref="I1:I1048576"/>
    </sheetView>
  </sheetViews>
  <sheetFormatPr baseColWidth="10" defaultColWidth="14.42578125" defaultRowHeight="15"/>
  <cols>
    <col min="1" max="1" width="10.7109375" style="15" hidden="1" customWidth="1"/>
    <col min="2" max="2" width="3.7109375" style="15" customWidth="1"/>
    <col min="3" max="3" width="13.140625" style="15" customWidth="1"/>
    <col min="4" max="4" width="19.140625" style="15" customWidth="1"/>
    <col min="5" max="5" width="24.42578125" style="15" customWidth="1"/>
    <col min="6" max="6" width="22.42578125" style="15" customWidth="1"/>
    <col min="7" max="7" width="19.28515625" style="15" customWidth="1"/>
    <col min="8" max="9" width="23.42578125" style="15" customWidth="1"/>
    <col min="10" max="10" width="15.42578125" style="15" customWidth="1"/>
    <col min="11" max="11" width="24.42578125" style="15" customWidth="1"/>
    <col min="12" max="12" width="14.85546875" style="15" customWidth="1"/>
    <col min="13" max="13" width="25.85546875" style="15" customWidth="1"/>
    <col min="14" max="14" width="14.85546875" style="15" customWidth="1"/>
    <col min="15" max="15" width="13.28515625" style="15" customWidth="1"/>
    <col min="16" max="16" width="16.140625" style="15" customWidth="1"/>
    <col min="17" max="17" width="14.42578125" style="15" customWidth="1"/>
    <col min="18" max="18" width="17.140625" style="15" customWidth="1"/>
    <col min="19" max="19" width="37.42578125" style="15" customWidth="1"/>
    <col min="20" max="26" width="10.7109375" style="15" customWidth="1"/>
    <col min="27" max="16384" width="14.42578125" style="15"/>
  </cols>
  <sheetData>
    <row r="1" spans="1:26" ht="39.75" customHeight="1">
      <c r="A1" s="12"/>
      <c r="B1" s="13" t="s">
        <v>28</v>
      </c>
      <c r="C1" s="13" t="s">
        <v>27</v>
      </c>
      <c r="D1" s="14" t="s">
        <v>26</v>
      </c>
      <c r="E1" s="14" t="s">
        <v>25</v>
      </c>
      <c r="F1" s="14" t="s">
        <v>24</v>
      </c>
      <c r="G1" s="14" t="s">
        <v>23</v>
      </c>
      <c r="H1" s="14" t="s">
        <v>22</v>
      </c>
      <c r="I1" s="14" t="s">
        <v>21</v>
      </c>
      <c r="J1" s="14" t="s">
        <v>20</v>
      </c>
      <c r="K1" s="14" t="s">
        <v>19</v>
      </c>
      <c r="L1" s="14" t="s">
        <v>18</v>
      </c>
      <c r="M1" s="14" t="s">
        <v>17</v>
      </c>
      <c r="N1" s="14" t="s">
        <v>16</v>
      </c>
      <c r="O1" s="14" t="s">
        <v>15</v>
      </c>
      <c r="P1" s="14" t="s">
        <v>14</v>
      </c>
      <c r="Q1" s="14" t="s">
        <v>13</v>
      </c>
      <c r="R1" s="14" t="s">
        <v>12</v>
      </c>
      <c r="S1" s="14" t="s">
        <v>11</v>
      </c>
      <c r="T1" s="12"/>
      <c r="U1" s="12"/>
      <c r="V1" s="12"/>
      <c r="W1" s="12"/>
      <c r="X1" s="12"/>
      <c r="Y1" s="12"/>
      <c r="Z1" s="12"/>
    </row>
    <row r="2" spans="1:26" ht="150" hidden="1" customHeight="1">
      <c r="A2" s="16" t="str">
        <f t="shared" ref="A2:A74" si="0">IF(C2&lt;&gt;"",CONCATENATE(DAY(C2),".",MONTH(C2)),"")</f>
        <v>24.1</v>
      </c>
      <c r="B2" s="17">
        <v>1</v>
      </c>
      <c r="C2" s="18">
        <v>44585</v>
      </c>
      <c r="D2" s="19" t="s">
        <v>29</v>
      </c>
      <c r="E2" s="19">
        <v>3123302905</v>
      </c>
      <c r="F2" s="17" t="s">
        <v>30</v>
      </c>
      <c r="G2" s="19" t="s">
        <v>31</v>
      </c>
      <c r="H2" s="19" t="s">
        <v>30</v>
      </c>
      <c r="I2" s="19" t="s">
        <v>32</v>
      </c>
      <c r="J2" s="19" t="s">
        <v>33</v>
      </c>
      <c r="K2" s="19" t="s">
        <v>30</v>
      </c>
      <c r="L2" s="19">
        <v>1</v>
      </c>
      <c r="M2" s="19" t="s">
        <v>34</v>
      </c>
      <c r="N2" s="19" t="s">
        <v>35</v>
      </c>
      <c r="O2" s="19" t="s">
        <v>36</v>
      </c>
      <c r="P2" s="20">
        <v>44606</v>
      </c>
      <c r="Q2" s="20">
        <v>44585</v>
      </c>
      <c r="R2" s="21" t="e">
        <f ca="1">IF(_xludf.DAYS(Q2,P2)&lt;0,0,_xludf.DAYS(Q2,P2))</f>
        <v>#NAME?</v>
      </c>
      <c r="S2" s="19" t="s">
        <v>37</v>
      </c>
      <c r="T2" s="16"/>
      <c r="U2" s="16"/>
      <c r="V2" s="16"/>
      <c r="W2" s="16"/>
      <c r="X2" s="16"/>
      <c r="Y2" s="16"/>
      <c r="Z2" s="16"/>
    </row>
    <row r="3" spans="1:26" ht="150" hidden="1" customHeight="1">
      <c r="A3" s="16" t="str">
        <f t="shared" si="0"/>
        <v>24.1</v>
      </c>
      <c r="B3" s="17">
        <v>2</v>
      </c>
      <c r="C3" s="18">
        <v>44585</v>
      </c>
      <c r="D3" s="19" t="s">
        <v>38</v>
      </c>
      <c r="E3" s="19" t="s">
        <v>30</v>
      </c>
      <c r="F3" s="17" t="s">
        <v>30</v>
      </c>
      <c r="G3" s="19" t="s">
        <v>39</v>
      </c>
      <c r="H3" s="19" t="s">
        <v>40</v>
      </c>
      <c r="I3" s="19" t="s">
        <v>32</v>
      </c>
      <c r="J3" s="19" t="s">
        <v>41</v>
      </c>
      <c r="K3" s="19" t="s">
        <v>42</v>
      </c>
      <c r="L3" s="19" t="s">
        <v>30</v>
      </c>
      <c r="M3" s="19" t="s">
        <v>43</v>
      </c>
      <c r="N3" s="19" t="s">
        <v>35</v>
      </c>
      <c r="O3" s="19" t="s">
        <v>36</v>
      </c>
      <c r="P3" s="20">
        <v>44606</v>
      </c>
      <c r="Q3" s="20">
        <v>44585</v>
      </c>
      <c r="R3" s="21" t="e">
        <f ca="1">IF(_xludf.DAYS(Q3,P3)&lt;0,0,_xludf.DAYS(Q3,P3))</f>
        <v>#NAME?</v>
      </c>
      <c r="S3" s="19" t="s">
        <v>44</v>
      </c>
      <c r="T3" s="16"/>
      <c r="U3" s="16"/>
      <c r="V3" s="16"/>
      <c r="W3" s="16"/>
      <c r="X3" s="16"/>
      <c r="Y3" s="16"/>
      <c r="Z3" s="16"/>
    </row>
    <row r="4" spans="1:26" ht="150" hidden="1" customHeight="1">
      <c r="A4" s="16" t="str">
        <f t="shared" si="0"/>
        <v>31.1</v>
      </c>
      <c r="B4" s="17">
        <v>3</v>
      </c>
      <c r="C4" s="18">
        <v>44592</v>
      </c>
      <c r="D4" s="19" t="s">
        <v>45</v>
      </c>
      <c r="E4" s="19">
        <v>3112119048</v>
      </c>
      <c r="F4" s="17" t="s">
        <v>46</v>
      </c>
      <c r="G4" s="19" t="s">
        <v>47</v>
      </c>
      <c r="H4" s="19" t="s">
        <v>48</v>
      </c>
      <c r="I4" s="19" t="s">
        <v>32</v>
      </c>
      <c r="J4" s="19" t="s">
        <v>49</v>
      </c>
      <c r="K4" s="19" t="s">
        <v>50</v>
      </c>
      <c r="L4" s="19">
        <v>1</v>
      </c>
      <c r="M4" s="19" t="s">
        <v>51</v>
      </c>
      <c r="N4" s="19" t="s">
        <v>35</v>
      </c>
      <c r="O4" s="19" t="s">
        <v>36</v>
      </c>
      <c r="P4" s="20">
        <v>44611</v>
      </c>
      <c r="Q4" s="20">
        <v>44592</v>
      </c>
      <c r="R4" s="21" t="e">
        <f ca="1">IF(_xludf.DAYS(Q4,P4)&lt;0,0,_xludf.DAYS(Q4,P4))</f>
        <v>#NAME?</v>
      </c>
      <c r="S4" s="19" t="s">
        <v>52</v>
      </c>
      <c r="T4" s="16"/>
      <c r="U4" s="16"/>
      <c r="V4" s="16"/>
      <c r="W4" s="16"/>
      <c r="X4" s="16"/>
      <c r="Y4" s="16"/>
      <c r="Z4" s="16"/>
    </row>
    <row r="5" spans="1:26" ht="150" hidden="1" customHeight="1">
      <c r="A5" s="16" t="str">
        <f t="shared" si="0"/>
        <v>31.1</v>
      </c>
      <c r="B5" s="17">
        <v>4</v>
      </c>
      <c r="C5" s="18">
        <v>44592</v>
      </c>
      <c r="D5" s="19" t="s">
        <v>53</v>
      </c>
      <c r="E5" s="19">
        <v>3102239190</v>
      </c>
      <c r="F5" s="17" t="s">
        <v>54</v>
      </c>
      <c r="G5" s="19" t="s">
        <v>39</v>
      </c>
      <c r="H5" s="19" t="s">
        <v>55</v>
      </c>
      <c r="I5" s="19" t="s">
        <v>32</v>
      </c>
      <c r="J5" s="19" t="s">
        <v>56</v>
      </c>
      <c r="K5" s="19" t="s">
        <v>57</v>
      </c>
      <c r="L5" s="19">
        <v>1</v>
      </c>
      <c r="M5" s="19" t="s">
        <v>58</v>
      </c>
      <c r="N5" s="19" t="s">
        <v>35</v>
      </c>
      <c r="O5" s="19" t="s">
        <v>36</v>
      </c>
      <c r="P5" s="20">
        <v>44611</v>
      </c>
      <c r="Q5" s="20">
        <v>44592</v>
      </c>
      <c r="R5" s="21" t="e">
        <f ca="1">IF(_xludf.DAYS(Q5,P5)&lt;0,0,_xludf.DAYS(Q5,P5))</f>
        <v>#NAME?</v>
      </c>
      <c r="S5" s="19" t="s">
        <v>59</v>
      </c>
      <c r="T5" s="16"/>
      <c r="U5" s="16"/>
      <c r="V5" s="16"/>
      <c r="W5" s="16"/>
      <c r="X5" s="16"/>
      <c r="Y5" s="16"/>
      <c r="Z5" s="16"/>
    </row>
    <row r="6" spans="1:26" ht="150" hidden="1" customHeight="1">
      <c r="A6" s="16" t="str">
        <f t="shared" si="0"/>
        <v>31.1</v>
      </c>
      <c r="B6" s="17">
        <v>5</v>
      </c>
      <c r="C6" s="18">
        <v>44592</v>
      </c>
      <c r="D6" s="19" t="s">
        <v>60</v>
      </c>
      <c r="E6" s="19">
        <v>3188845888</v>
      </c>
      <c r="F6" s="17" t="s">
        <v>61</v>
      </c>
      <c r="G6" s="19" t="s">
        <v>39</v>
      </c>
      <c r="H6" s="19" t="s">
        <v>62</v>
      </c>
      <c r="I6" s="19" t="s">
        <v>32</v>
      </c>
      <c r="J6" s="19" t="s">
        <v>56</v>
      </c>
      <c r="K6" s="19" t="s">
        <v>57</v>
      </c>
      <c r="L6" s="19">
        <v>1</v>
      </c>
      <c r="M6" s="19" t="s">
        <v>63</v>
      </c>
      <c r="N6" s="19" t="s">
        <v>35</v>
      </c>
      <c r="O6" s="19" t="s">
        <v>36</v>
      </c>
      <c r="P6" s="20">
        <v>44611</v>
      </c>
      <c r="Q6" s="20">
        <v>44592</v>
      </c>
      <c r="R6" s="21" t="e">
        <f ca="1">IF(_xludf.DAYS(Q6,P6)&lt;0,0,_xludf.DAYS(Q6,P6))</f>
        <v>#NAME?</v>
      </c>
      <c r="S6" s="19" t="s">
        <v>64</v>
      </c>
      <c r="T6" s="16"/>
      <c r="U6" s="16"/>
      <c r="V6" s="16"/>
      <c r="W6" s="16"/>
      <c r="X6" s="16"/>
      <c r="Y6" s="16"/>
      <c r="Z6" s="16"/>
    </row>
    <row r="7" spans="1:26" ht="150" hidden="1" customHeight="1">
      <c r="A7" s="16" t="str">
        <f t="shared" si="0"/>
        <v>7.2</v>
      </c>
      <c r="B7" s="17">
        <v>6</v>
      </c>
      <c r="C7" s="18">
        <v>44599</v>
      </c>
      <c r="D7" s="19" t="s">
        <v>65</v>
      </c>
      <c r="E7" s="19">
        <v>3118727201</v>
      </c>
      <c r="F7" s="17" t="s">
        <v>66</v>
      </c>
      <c r="G7" s="19" t="s">
        <v>67</v>
      </c>
      <c r="H7" s="19"/>
      <c r="I7" s="19" t="s">
        <v>32</v>
      </c>
      <c r="J7" s="19" t="s">
        <v>49</v>
      </c>
      <c r="K7" s="19" t="s">
        <v>68</v>
      </c>
      <c r="L7" s="19">
        <v>1</v>
      </c>
      <c r="M7" s="19" t="s">
        <v>69</v>
      </c>
      <c r="N7" s="19" t="s">
        <v>35</v>
      </c>
      <c r="O7" s="19" t="s">
        <v>36</v>
      </c>
      <c r="P7" s="20">
        <v>44620</v>
      </c>
      <c r="Q7" s="20">
        <v>44599</v>
      </c>
      <c r="R7" s="21">
        <v>0</v>
      </c>
      <c r="S7" s="19" t="s">
        <v>70</v>
      </c>
      <c r="T7" s="16"/>
      <c r="U7" s="16"/>
      <c r="V7" s="16"/>
      <c r="W7" s="16"/>
      <c r="X7" s="16"/>
      <c r="Y7" s="16"/>
      <c r="Z7" s="16"/>
    </row>
    <row r="8" spans="1:26" ht="150" hidden="1" customHeight="1">
      <c r="A8" s="16" t="str">
        <f t="shared" si="0"/>
        <v>7.2</v>
      </c>
      <c r="B8" s="17">
        <v>7</v>
      </c>
      <c r="C8" s="18">
        <v>44599</v>
      </c>
      <c r="D8" s="19" t="s">
        <v>71</v>
      </c>
      <c r="E8" s="19">
        <v>3024257536</v>
      </c>
      <c r="F8" s="17" t="s">
        <v>72</v>
      </c>
      <c r="G8" s="19" t="s">
        <v>73</v>
      </c>
      <c r="H8" s="19" t="s">
        <v>74</v>
      </c>
      <c r="I8" s="19" t="s">
        <v>32</v>
      </c>
      <c r="J8" s="19" t="s">
        <v>49</v>
      </c>
      <c r="K8" s="19" t="s">
        <v>75</v>
      </c>
      <c r="L8" s="19">
        <v>1</v>
      </c>
      <c r="M8" s="19" t="s">
        <v>76</v>
      </c>
      <c r="N8" s="19" t="s">
        <v>35</v>
      </c>
      <c r="O8" s="19" t="s">
        <v>36</v>
      </c>
      <c r="P8" s="20">
        <v>44620</v>
      </c>
      <c r="Q8" s="20">
        <v>44599</v>
      </c>
      <c r="R8" s="21">
        <v>0</v>
      </c>
      <c r="S8" s="19" t="s">
        <v>77</v>
      </c>
      <c r="T8" s="16"/>
      <c r="U8" s="16"/>
      <c r="V8" s="16"/>
      <c r="W8" s="16"/>
      <c r="X8" s="16"/>
      <c r="Y8" s="16"/>
      <c r="Z8" s="16"/>
    </row>
    <row r="9" spans="1:26" ht="150" hidden="1" customHeight="1">
      <c r="A9" s="16" t="str">
        <f t="shared" si="0"/>
        <v>7.2</v>
      </c>
      <c r="B9" s="17">
        <v>8</v>
      </c>
      <c r="C9" s="18">
        <v>44599</v>
      </c>
      <c r="D9" s="19" t="s">
        <v>78</v>
      </c>
      <c r="E9" s="19">
        <v>3015147560</v>
      </c>
      <c r="F9" s="17" t="s">
        <v>79</v>
      </c>
      <c r="G9" s="19" t="s">
        <v>67</v>
      </c>
      <c r="H9" s="19" t="s">
        <v>80</v>
      </c>
      <c r="I9" s="19" t="s">
        <v>32</v>
      </c>
      <c r="J9" s="19" t="s">
        <v>49</v>
      </c>
      <c r="K9" s="19" t="s">
        <v>81</v>
      </c>
      <c r="L9" s="19">
        <v>1</v>
      </c>
      <c r="M9" s="19" t="s">
        <v>82</v>
      </c>
      <c r="N9" s="19" t="s">
        <v>35</v>
      </c>
      <c r="O9" s="19" t="s">
        <v>36</v>
      </c>
      <c r="P9" s="20">
        <v>44620</v>
      </c>
      <c r="Q9" s="20">
        <v>44599</v>
      </c>
      <c r="R9" s="21">
        <v>0</v>
      </c>
      <c r="S9" s="19" t="s">
        <v>83</v>
      </c>
      <c r="T9" s="16"/>
      <c r="U9" s="16"/>
      <c r="V9" s="16"/>
      <c r="W9" s="16"/>
      <c r="X9" s="16"/>
      <c r="Y9" s="16"/>
      <c r="Z9" s="16"/>
    </row>
    <row r="10" spans="1:26" ht="150" hidden="1" customHeight="1">
      <c r="A10" s="16" t="str">
        <f t="shared" si="0"/>
        <v>7.2</v>
      </c>
      <c r="B10" s="17">
        <v>9</v>
      </c>
      <c r="C10" s="18">
        <v>44599</v>
      </c>
      <c r="D10" s="19" t="s">
        <v>84</v>
      </c>
      <c r="E10" s="19">
        <v>3125692128</v>
      </c>
      <c r="F10" s="17" t="s">
        <v>85</v>
      </c>
      <c r="G10" s="19" t="s">
        <v>67</v>
      </c>
      <c r="H10" s="19" t="s">
        <v>86</v>
      </c>
      <c r="I10" s="19" t="s">
        <v>87</v>
      </c>
      <c r="J10" s="19" t="s">
        <v>88</v>
      </c>
      <c r="K10" s="19" t="s">
        <v>89</v>
      </c>
      <c r="L10" s="19">
        <v>1</v>
      </c>
      <c r="M10" s="19" t="s">
        <v>90</v>
      </c>
      <c r="N10" s="19" t="s">
        <v>35</v>
      </c>
      <c r="O10" s="19" t="s">
        <v>36</v>
      </c>
      <c r="P10" s="20">
        <v>44620</v>
      </c>
      <c r="Q10" s="20">
        <v>44599</v>
      </c>
      <c r="R10" s="21">
        <v>0</v>
      </c>
      <c r="S10" s="19" t="s">
        <v>91</v>
      </c>
      <c r="T10" s="16"/>
      <c r="U10" s="16"/>
      <c r="V10" s="16"/>
      <c r="W10" s="16"/>
      <c r="X10" s="16"/>
      <c r="Y10" s="16"/>
      <c r="Z10" s="16"/>
    </row>
    <row r="11" spans="1:26" ht="150" hidden="1" customHeight="1">
      <c r="A11" s="16" t="str">
        <f t="shared" si="0"/>
        <v>7.2</v>
      </c>
      <c r="B11" s="17">
        <v>10</v>
      </c>
      <c r="C11" s="18">
        <v>44599</v>
      </c>
      <c r="D11" s="19" t="s">
        <v>92</v>
      </c>
      <c r="E11" s="19">
        <v>3246035007</v>
      </c>
      <c r="F11" s="17" t="s">
        <v>93</v>
      </c>
      <c r="G11" s="19" t="s">
        <v>31</v>
      </c>
      <c r="H11" s="19" t="s">
        <v>94</v>
      </c>
      <c r="I11" s="19" t="s">
        <v>32</v>
      </c>
      <c r="J11" s="19" t="s">
        <v>33</v>
      </c>
      <c r="K11" s="19" t="s">
        <v>95</v>
      </c>
      <c r="L11" s="19">
        <v>1</v>
      </c>
      <c r="M11" s="19" t="s">
        <v>96</v>
      </c>
      <c r="N11" s="19" t="s">
        <v>35</v>
      </c>
      <c r="O11" s="19" t="s">
        <v>36</v>
      </c>
      <c r="P11" s="20">
        <v>44620</v>
      </c>
      <c r="Q11" s="20">
        <v>44599</v>
      </c>
      <c r="R11" s="21">
        <v>0</v>
      </c>
      <c r="S11" s="19" t="s">
        <v>97</v>
      </c>
      <c r="T11" s="16"/>
      <c r="U11" s="16"/>
      <c r="V11" s="16"/>
      <c r="W11" s="16"/>
      <c r="X11" s="16"/>
      <c r="Y11" s="16"/>
      <c r="Z11" s="16"/>
    </row>
    <row r="12" spans="1:26" ht="150" hidden="1" customHeight="1">
      <c r="A12" s="16" t="str">
        <f t="shared" si="0"/>
        <v>14.2</v>
      </c>
      <c r="B12" s="17">
        <v>11</v>
      </c>
      <c r="C12" s="18">
        <v>44606</v>
      </c>
      <c r="D12" s="19" t="s">
        <v>98</v>
      </c>
      <c r="E12" s="19">
        <v>7312468</v>
      </c>
      <c r="F12" s="17" t="s">
        <v>99</v>
      </c>
      <c r="G12" s="19" t="s">
        <v>67</v>
      </c>
      <c r="H12" s="22" t="s">
        <v>100</v>
      </c>
      <c r="I12" s="19" t="s">
        <v>32</v>
      </c>
      <c r="J12" s="19" t="s">
        <v>49</v>
      </c>
      <c r="K12" s="19" t="s">
        <v>101</v>
      </c>
      <c r="L12" s="19">
        <v>1</v>
      </c>
      <c r="M12" s="19" t="s">
        <v>82</v>
      </c>
      <c r="N12" s="19" t="s">
        <v>35</v>
      </c>
      <c r="O12" s="19" t="s">
        <v>36</v>
      </c>
      <c r="P12" s="18">
        <v>44627</v>
      </c>
      <c r="Q12" s="18">
        <v>44606</v>
      </c>
      <c r="R12" s="21" t="e">
        <f t="shared" ref="R12:R69" ca="1" si="1">IF(_xludf.DAYS(Q12,P12)&lt;0,0,_xludf.DAYS(Q12,P12))</f>
        <v>#NAME?</v>
      </c>
      <c r="S12" s="19" t="s">
        <v>102</v>
      </c>
      <c r="T12" s="16"/>
      <c r="U12" s="16"/>
      <c r="V12" s="16"/>
      <c r="W12" s="16"/>
      <c r="X12" s="16"/>
      <c r="Y12" s="16"/>
      <c r="Z12" s="16"/>
    </row>
    <row r="13" spans="1:26" ht="150" hidden="1" customHeight="1">
      <c r="A13" s="16" t="str">
        <f t="shared" si="0"/>
        <v>14.2</v>
      </c>
      <c r="B13" s="17">
        <v>12</v>
      </c>
      <c r="C13" s="18">
        <v>44606</v>
      </c>
      <c r="D13" s="19" t="s">
        <v>103</v>
      </c>
      <c r="E13" s="19">
        <v>3228172040</v>
      </c>
      <c r="F13" s="17" t="s">
        <v>104</v>
      </c>
      <c r="G13" s="19" t="s">
        <v>105</v>
      </c>
      <c r="H13" s="19" t="s">
        <v>104</v>
      </c>
      <c r="I13" s="19" t="s">
        <v>32</v>
      </c>
      <c r="J13" s="19" t="s">
        <v>56</v>
      </c>
      <c r="K13" s="19" t="s">
        <v>106</v>
      </c>
      <c r="L13" s="19">
        <v>1</v>
      </c>
      <c r="M13" s="19" t="s">
        <v>107</v>
      </c>
      <c r="N13" s="19" t="s">
        <v>35</v>
      </c>
      <c r="O13" s="19" t="s">
        <v>36</v>
      </c>
      <c r="P13" s="18">
        <v>44627</v>
      </c>
      <c r="Q13" s="18">
        <v>44606</v>
      </c>
      <c r="R13" s="21" t="e">
        <f t="shared" ca="1" si="1"/>
        <v>#NAME?</v>
      </c>
      <c r="S13" s="19" t="s">
        <v>108</v>
      </c>
      <c r="T13" s="16"/>
      <c r="U13" s="16"/>
      <c r="V13" s="16"/>
      <c r="W13" s="16"/>
      <c r="X13" s="16"/>
      <c r="Y13" s="16"/>
      <c r="Z13" s="16"/>
    </row>
    <row r="14" spans="1:26" ht="150" hidden="1" customHeight="1">
      <c r="A14" s="16" t="str">
        <f t="shared" si="0"/>
        <v>14.2</v>
      </c>
      <c r="B14" s="17">
        <v>13</v>
      </c>
      <c r="C14" s="18">
        <v>44606</v>
      </c>
      <c r="D14" s="19" t="s">
        <v>109</v>
      </c>
      <c r="E14" s="19">
        <v>3156260488</v>
      </c>
      <c r="F14" s="17" t="s">
        <v>110</v>
      </c>
      <c r="G14" s="19" t="s">
        <v>67</v>
      </c>
      <c r="H14" s="19" t="s">
        <v>104</v>
      </c>
      <c r="I14" s="19" t="s">
        <v>32</v>
      </c>
      <c r="J14" s="19" t="s">
        <v>49</v>
      </c>
      <c r="K14" s="19" t="s">
        <v>111</v>
      </c>
      <c r="L14" s="19">
        <v>1</v>
      </c>
      <c r="M14" s="19" t="s">
        <v>82</v>
      </c>
      <c r="N14" s="19" t="s">
        <v>35</v>
      </c>
      <c r="O14" s="19" t="s">
        <v>36</v>
      </c>
      <c r="P14" s="18">
        <v>44627</v>
      </c>
      <c r="Q14" s="18">
        <v>44606</v>
      </c>
      <c r="R14" s="21" t="e">
        <f t="shared" ca="1" si="1"/>
        <v>#NAME?</v>
      </c>
      <c r="S14" s="19" t="s">
        <v>112</v>
      </c>
      <c r="T14" s="16"/>
      <c r="U14" s="16"/>
      <c r="V14" s="16"/>
      <c r="W14" s="16"/>
      <c r="X14" s="16"/>
      <c r="Y14" s="16"/>
      <c r="Z14" s="16"/>
    </row>
    <row r="15" spans="1:26" ht="150" hidden="1" customHeight="1">
      <c r="A15" s="16" t="str">
        <f t="shared" si="0"/>
        <v>14.2</v>
      </c>
      <c r="B15" s="17">
        <v>14</v>
      </c>
      <c r="C15" s="18">
        <v>44606</v>
      </c>
      <c r="D15" s="19" t="s">
        <v>113</v>
      </c>
      <c r="E15" s="19">
        <v>3142417954</v>
      </c>
      <c r="F15" s="17" t="s">
        <v>114</v>
      </c>
      <c r="G15" s="19" t="s">
        <v>67</v>
      </c>
      <c r="H15" s="19" t="s">
        <v>104</v>
      </c>
      <c r="I15" s="19" t="s">
        <v>32</v>
      </c>
      <c r="J15" s="19" t="s">
        <v>33</v>
      </c>
      <c r="K15" s="19" t="s">
        <v>115</v>
      </c>
      <c r="L15" s="19">
        <v>1</v>
      </c>
      <c r="M15" s="19" t="s">
        <v>82</v>
      </c>
      <c r="N15" s="19" t="s">
        <v>35</v>
      </c>
      <c r="O15" s="19" t="s">
        <v>36</v>
      </c>
      <c r="P15" s="18">
        <v>44627</v>
      </c>
      <c r="Q15" s="18">
        <v>44606</v>
      </c>
      <c r="R15" s="21" t="e">
        <f t="shared" ca="1" si="1"/>
        <v>#NAME?</v>
      </c>
      <c r="S15" s="19" t="s">
        <v>116</v>
      </c>
      <c r="T15" s="16"/>
      <c r="U15" s="16"/>
      <c r="V15" s="16"/>
      <c r="W15" s="16"/>
      <c r="X15" s="16"/>
      <c r="Y15" s="16"/>
      <c r="Z15" s="16"/>
    </row>
    <row r="16" spans="1:26" ht="150" hidden="1" customHeight="1">
      <c r="A16" s="16" t="str">
        <f t="shared" si="0"/>
        <v>17.2</v>
      </c>
      <c r="B16" s="17">
        <v>15</v>
      </c>
      <c r="C16" s="18">
        <v>44609</v>
      </c>
      <c r="D16" s="19" t="s">
        <v>117</v>
      </c>
      <c r="E16" s="19">
        <v>3115580529</v>
      </c>
      <c r="F16" s="17" t="s">
        <v>104</v>
      </c>
      <c r="G16" s="19" t="s">
        <v>31</v>
      </c>
      <c r="H16" s="19" t="s">
        <v>118</v>
      </c>
      <c r="I16" s="19" t="s">
        <v>32</v>
      </c>
      <c r="J16" s="19" t="s">
        <v>49</v>
      </c>
      <c r="K16" s="19" t="s">
        <v>119</v>
      </c>
      <c r="L16" s="19">
        <v>1</v>
      </c>
      <c r="M16" s="23" t="s">
        <v>120</v>
      </c>
      <c r="N16" s="19" t="s">
        <v>35</v>
      </c>
      <c r="O16" s="19" t="s">
        <v>36</v>
      </c>
      <c r="P16" s="20">
        <v>44630</v>
      </c>
      <c r="Q16" s="20">
        <v>44609</v>
      </c>
      <c r="R16" s="21" t="e">
        <f t="shared" ca="1" si="1"/>
        <v>#NAME?</v>
      </c>
      <c r="S16" s="19" t="s">
        <v>121</v>
      </c>
      <c r="T16" s="16"/>
      <c r="U16" s="16"/>
      <c r="V16" s="16"/>
      <c r="W16" s="16"/>
      <c r="X16" s="16"/>
      <c r="Y16" s="16"/>
      <c r="Z16" s="16"/>
    </row>
    <row r="17" spans="1:26" ht="150" hidden="1" customHeight="1">
      <c r="A17" s="16" t="str">
        <f t="shared" si="0"/>
        <v>17.2</v>
      </c>
      <c r="B17" s="17">
        <v>16</v>
      </c>
      <c r="C17" s="24">
        <v>44609</v>
      </c>
      <c r="D17" s="25" t="s">
        <v>122</v>
      </c>
      <c r="E17" s="25">
        <v>3115336434</v>
      </c>
      <c r="F17" s="19" t="s">
        <v>123</v>
      </c>
      <c r="G17" s="19" t="s">
        <v>124</v>
      </c>
      <c r="H17" s="19" t="s">
        <v>123</v>
      </c>
      <c r="I17" s="19" t="s">
        <v>32</v>
      </c>
      <c r="J17" s="19" t="s">
        <v>49</v>
      </c>
      <c r="K17" s="19" t="s">
        <v>125</v>
      </c>
      <c r="L17" s="19">
        <v>1</v>
      </c>
      <c r="M17" s="19" t="s">
        <v>126</v>
      </c>
      <c r="N17" s="19" t="s">
        <v>35</v>
      </c>
      <c r="O17" s="19" t="s">
        <v>36</v>
      </c>
      <c r="P17" s="20">
        <v>44630</v>
      </c>
      <c r="Q17" s="20">
        <v>44609</v>
      </c>
      <c r="R17" s="21" t="e">
        <f t="shared" ca="1" si="1"/>
        <v>#NAME?</v>
      </c>
      <c r="S17" s="17" t="s">
        <v>127</v>
      </c>
      <c r="T17" s="16"/>
      <c r="U17" s="16"/>
      <c r="V17" s="16"/>
      <c r="W17" s="16"/>
      <c r="X17" s="16"/>
      <c r="Y17" s="16"/>
      <c r="Z17" s="16"/>
    </row>
    <row r="18" spans="1:26" ht="150" hidden="1" customHeight="1">
      <c r="A18" s="16" t="str">
        <f t="shared" si="0"/>
        <v>17.2</v>
      </c>
      <c r="B18" s="17">
        <v>17</v>
      </c>
      <c r="C18" s="24">
        <v>44609</v>
      </c>
      <c r="D18" s="25" t="s">
        <v>122</v>
      </c>
      <c r="E18" s="25">
        <v>3115336434</v>
      </c>
      <c r="F18" s="19" t="s">
        <v>123</v>
      </c>
      <c r="G18" s="17" t="s">
        <v>128</v>
      </c>
      <c r="H18" s="19" t="s">
        <v>123</v>
      </c>
      <c r="I18" s="19" t="s">
        <v>32</v>
      </c>
      <c r="J18" s="19" t="s">
        <v>49</v>
      </c>
      <c r="K18" s="19" t="s">
        <v>125</v>
      </c>
      <c r="L18" s="19">
        <v>1</v>
      </c>
      <c r="M18" s="19" t="s">
        <v>129</v>
      </c>
      <c r="N18" s="19" t="s">
        <v>35</v>
      </c>
      <c r="O18" s="19" t="s">
        <v>36</v>
      </c>
      <c r="P18" s="20">
        <v>44630</v>
      </c>
      <c r="Q18" s="20">
        <v>44609</v>
      </c>
      <c r="R18" s="21" t="e">
        <f t="shared" ca="1" si="1"/>
        <v>#NAME?</v>
      </c>
      <c r="S18" s="17" t="s">
        <v>130</v>
      </c>
      <c r="T18" s="16"/>
      <c r="U18" s="16"/>
      <c r="V18" s="16"/>
      <c r="W18" s="16"/>
      <c r="X18" s="16"/>
      <c r="Y18" s="16"/>
      <c r="Z18" s="16"/>
    </row>
    <row r="19" spans="1:26" ht="150" hidden="1" customHeight="1">
      <c r="A19" s="16" t="str">
        <f t="shared" si="0"/>
        <v>17.2</v>
      </c>
      <c r="B19" s="17">
        <v>18</v>
      </c>
      <c r="C19" s="24">
        <v>44609</v>
      </c>
      <c r="D19" s="19" t="s">
        <v>131</v>
      </c>
      <c r="E19" s="25">
        <v>3115336434</v>
      </c>
      <c r="F19" s="17" t="s">
        <v>132</v>
      </c>
      <c r="G19" s="19" t="s">
        <v>39</v>
      </c>
      <c r="H19" s="17" t="s">
        <v>132</v>
      </c>
      <c r="I19" s="19" t="s">
        <v>32</v>
      </c>
      <c r="J19" s="19" t="s">
        <v>49</v>
      </c>
      <c r="K19" s="19" t="s">
        <v>133</v>
      </c>
      <c r="L19" s="19">
        <v>1</v>
      </c>
      <c r="M19" s="19" t="s">
        <v>134</v>
      </c>
      <c r="N19" s="19" t="s">
        <v>35</v>
      </c>
      <c r="O19" s="19" t="s">
        <v>36</v>
      </c>
      <c r="P19" s="20">
        <v>44630</v>
      </c>
      <c r="Q19" s="20">
        <v>44609</v>
      </c>
      <c r="R19" s="21" t="e">
        <f t="shared" ca="1" si="1"/>
        <v>#NAME?</v>
      </c>
      <c r="S19" s="17" t="s">
        <v>135</v>
      </c>
      <c r="T19" s="16"/>
      <c r="U19" s="16"/>
      <c r="V19" s="16"/>
      <c r="W19" s="16"/>
      <c r="X19" s="16"/>
      <c r="Y19" s="16"/>
      <c r="Z19" s="16"/>
    </row>
    <row r="20" spans="1:26" ht="150" hidden="1" customHeight="1">
      <c r="A20" s="16" t="str">
        <f t="shared" si="0"/>
        <v>21.2</v>
      </c>
      <c r="B20" s="17">
        <v>19</v>
      </c>
      <c r="C20" s="24">
        <v>44613</v>
      </c>
      <c r="D20" s="19" t="s">
        <v>136</v>
      </c>
      <c r="E20" s="19">
        <v>3114648910</v>
      </c>
      <c r="F20" s="17" t="s">
        <v>137</v>
      </c>
      <c r="G20" s="19" t="s">
        <v>39</v>
      </c>
      <c r="H20" s="19" t="s">
        <v>138</v>
      </c>
      <c r="I20" s="19" t="s">
        <v>32</v>
      </c>
      <c r="J20" s="19" t="s">
        <v>33</v>
      </c>
      <c r="K20" s="19" t="s">
        <v>139</v>
      </c>
      <c r="L20" s="19">
        <v>1</v>
      </c>
      <c r="M20" s="19" t="s">
        <v>140</v>
      </c>
      <c r="N20" s="19" t="s">
        <v>35</v>
      </c>
      <c r="O20" s="19" t="s">
        <v>36</v>
      </c>
      <c r="P20" s="20">
        <v>44634</v>
      </c>
      <c r="Q20" s="24">
        <v>44613</v>
      </c>
      <c r="R20" s="21" t="e">
        <f t="shared" ca="1" si="1"/>
        <v>#NAME?</v>
      </c>
      <c r="S20" s="19" t="s">
        <v>141</v>
      </c>
      <c r="T20" s="16"/>
      <c r="U20" s="16"/>
      <c r="V20" s="16"/>
      <c r="W20" s="16"/>
      <c r="X20" s="16"/>
      <c r="Y20" s="16"/>
      <c r="Z20" s="16"/>
    </row>
    <row r="21" spans="1:26" ht="150" hidden="1" customHeight="1">
      <c r="A21" s="16" t="str">
        <f t="shared" si="0"/>
        <v>21.2</v>
      </c>
      <c r="B21" s="17">
        <v>20</v>
      </c>
      <c r="C21" s="26">
        <v>44613</v>
      </c>
      <c r="D21" s="19" t="s">
        <v>142</v>
      </c>
      <c r="E21" s="19">
        <v>3212013638</v>
      </c>
      <c r="F21" s="17" t="s">
        <v>143</v>
      </c>
      <c r="G21" s="19" t="s">
        <v>39</v>
      </c>
      <c r="H21" s="19" t="s">
        <v>144</v>
      </c>
      <c r="I21" s="19" t="s">
        <v>32</v>
      </c>
      <c r="J21" s="19" t="s">
        <v>33</v>
      </c>
      <c r="K21" s="19" t="s">
        <v>145</v>
      </c>
      <c r="L21" s="19">
        <v>1</v>
      </c>
      <c r="M21" s="19" t="s">
        <v>146</v>
      </c>
      <c r="N21" s="19" t="s">
        <v>35</v>
      </c>
      <c r="O21" s="19" t="s">
        <v>36</v>
      </c>
      <c r="P21" s="20">
        <v>44634</v>
      </c>
      <c r="Q21" s="20">
        <v>44613</v>
      </c>
      <c r="R21" s="21" t="e">
        <f t="shared" ca="1" si="1"/>
        <v>#NAME?</v>
      </c>
      <c r="S21" s="19" t="s">
        <v>147</v>
      </c>
      <c r="T21" s="16"/>
      <c r="U21" s="16"/>
      <c r="V21" s="16"/>
      <c r="W21" s="16"/>
      <c r="X21" s="16"/>
      <c r="Y21" s="16"/>
      <c r="Z21" s="16"/>
    </row>
    <row r="22" spans="1:26" ht="150" hidden="1" customHeight="1">
      <c r="A22" s="16" t="str">
        <f t="shared" si="0"/>
        <v>24.2</v>
      </c>
      <c r="B22" s="17">
        <v>21</v>
      </c>
      <c r="C22" s="26">
        <v>44616</v>
      </c>
      <c r="D22" s="19" t="s">
        <v>148</v>
      </c>
      <c r="E22" s="19">
        <v>3138204169</v>
      </c>
      <c r="F22" s="17" t="s">
        <v>149</v>
      </c>
      <c r="G22" s="19" t="s">
        <v>67</v>
      </c>
      <c r="H22" s="19" t="s">
        <v>104</v>
      </c>
      <c r="I22" s="19" t="s">
        <v>32</v>
      </c>
      <c r="J22" s="19" t="s">
        <v>49</v>
      </c>
      <c r="K22" s="19" t="s">
        <v>150</v>
      </c>
      <c r="L22" s="19">
        <v>1</v>
      </c>
      <c r="M22" s="19" t="s">
        <v>82</v>
      </c>
      <c r="N22" s="19" t="s">
        <v>35</v>
      </c>
      <c r="O22" s="19" t="s">
        <v>36</v>
      </c>
      <c r="P22" s="20">
        <v>44638</v>
      </c>
      <c r="Q22" s="18">
        <v>44616</v>
      </c>
      <c r="R22" s="21" t="e">
        <f t="shared" ca="1" si="1"/>
        <v>#NAME?</v>
      </c>
      <c r="S22" s="19" t="s">
        <v>151</v>
      </c>
      <c r="T22" s="16"/>
      <c r="U22" s="16"/>
      <c r="V22" s="16"/>
      <c r="W22" s="16"/>
      <c r="X22" s="16"/>
      <c r="Y22" s="16"/>
      <c r="Z22" s="16"/>
    </row>
    <row r="23" spans="1:26" ht="150" hidden="1" customHeight="1">
      <c r="A23" s="16" t="str">
        <f t="shared" si="0"/>
        <v>28.2</v>
      </c>
      <c r="B23" s="17">
        <v>22</v>
      </c>
      <c r="C23" s="26">
        <v>44620</v>
      </c>
      <c r="D23" s="19" t="s">
        <v>152</v>
      </c>
      <c r="E23" s="19" t="s">
        <v>104</v>
      </c>
      <c r="F23" s="17" t="s">
        <v>153</v>
      </c>
      <c r="G23" s="19" t="s">
        <v>47</v>
      </c>
      <c r="H23" s="17" t="s">
        <v>154</v>
      </c>
      <c r="I23" s="19" t="s">
        <v>32</v>
      </c>
      <c r="J23" s="19" t="s">
        <v>49</v>
      </c>
      <c r="K23" s="19" t="s">
        <v>155</v>
      </c>
      <c r="L23" s="19">
        <v>1</v>
      </c>
      <c r="M23" s="19" t="s">
        <v>156</v>
      </c>
      <c r="N23" s="19" t="s">
        <v>35</v>
      </c>
      <c r="O23" s="19" t="s">
        <v>36</v>
      </c>
      <c r="P23" s="20">
        <v>44637</v>
      </c>
      <c r="Q23" s="18">
        <v>44620</v>
      </c>
      <c r="R23" s="21" t="e">
        <f t="shared" ca="1" si="1"/>
        <v>#NAME?</v>
      </c>
      <c r="S23" s="17" t="s">
        <v>157</v>
      </c>
      <c r="T23" s="16"/>
      <c r="U23" s="16"/>
      <c r="V23" s="16"/>
      <c r="W23" s="16"/>
      <c r="X23" s="16"/>
      <c r="Y23" s="16"/>
      <c r="Z23" s="16"/>
    </row>
    <row r="24" spans="1:26" ht="150" hidden="1" customHeight="1">
      <c r="A24" s="16" t="str">
        <f t="shared" si="0"/>
        <v>3.3</v>
      </c>
      <c r="B24" s="17">
        <v>23</v>
      </c>
      <c r="C24" s="26">
        <v>44623</v>
      </c>
      <c r="D24" s="19" t="s">
        <v>158</v>
      </c>
      <c r="E24" s="19" t="s">
        <v>30</v>
      </c>
      <c r="F24" s="17" t="s">
        <v>30</v>
      </c>
      <c r="G24" s="19" t="s">
        <v>31</v>
      </c>
      <c r="H24" s="17" t="s">
        <v>30</v>
      </c>
      <c r="I24" s="19" t="s">
        <v>32</v>
      </c>
      <c r="J24" s="19" t="s">
        <v>33</v>
      </c>
      <c r="K24" s="17" t="s">
        <v>30</v>
      </c>
      <c r="L24" s="19">
        <v>1</v>
      </c>
      <c r="M24" s="19" t="s">
        <v>159</v>
      </c>
      <c r="N24" s="19" t="s">
        <v>35</v>
      </c>
      <c r="O24" s="19" t="s">
        <v>36</v>
      </c>
      <c r="P24" s="20">
        <v>44644</v>
      </c>
      <c r="Q24" s="20">
        <v>44623</v>
      </c>
      <c r="R24" s="21" t="e">
        <f t="shared" ca="1" si="1"/>
        <v>#NAME?</v>
      </c>
      <c r="S24" s="19" t="s">
        <v>160</v>
      </c>
      <c r="T24" s="16"/>
      <c r="U24" s="16"/>
      <c r="V24" s="16"/>
      <c r="W24" s="16"/>
      <c r="X24" s="16"/>
      <c r="Y24" s="16"/>
      <c r="Z24" s="16"/>
    </row>
    <row r="25" spans="1:26" ht="150" hidden="1" customHeight="1">
      <c r="A25" s="16" t="str">
        <f t="shared" si="0"/>
        <v>3.3</v>
      </c>
      <c r="B25" s="17">
        <v>0</v>
      </c>
      <c r="C25" s="26">
        <v>44623</v>
      </c>
      <c r="D25" s="19" t="s">
        <v>161</v>
      </c>
      <c r="E25" s="19">
        <v>3158328157</v>
      </c>
      <c r="F25" s="17" t="s">
        <v>30</v>
      </c>
      <c r="G25" s="19" t="s">
        <v>31</v>
      </c>
      <c r="H25" s="17" t="s">
        <v>30</v>
      </c>
      <c r="I25" s="19" t="s">
        <v>32</v>
      </c>
      <c r="J25" s="19" t="s">
        <v>33</v>
      </c>
      <c r="K25" s="17" t="s">
        <v>30</v>
      </c>
      <c r="L25" s="19">
        <v>1</v>
      </c>
      <c r="M25" s="19" t="s">
        <v>162</v>
      </c>
      <c r="N25" s="19" t="s">
        <v>35</v>
      </c>
      <c r="O25" s="19" t="s">
        <v>36</v>
      </c>
      <c r="P25" s="20">
        <v>44644</v>
      </c>
      <c r="Q25" s="20">
        <v>44623</v>
      </c>
      <c r="R25" s="21" t="e">
        <f t="shared" ca="1" si="1"/>
        <v>#NAME?</v>
      </c>
      <c r="S25" s="19" t="s">
        <v>163</v>
      </c>
      <c r="T25" s="16"/>
      <c r="U25" s="16"/>
      <c r="V25" s="16"/>
      <c r="W25" s="16"/>
      <c r="X25" s="16"/>
      <c r="Y25" s="16"/>
      <c r="Z25" s="16"/>
    </row>
    <row r="26" spans="1:26" ht="190.5" hidden="1" customHeight="1">
      <c r="A26" s="16" t="str">
        <f t="shared" si="0"/>
        <v>3.3</v>
      </c>
      <c r="B26" s="17">
        <v>25</v>
      </c>
      <c r="C26" s="18">
        <v>44623</v>
      </c>
      <c r="D26" s="19" t="s">
        <v>164</v>
      </c>
      <c r="E26" s="19">
        <v>3123302905</v>
      </c>
      <c r="F26" s="17" t="s">
        <v>165</v>
      </c>
      <c r="G26" s="19" t="s">
        <v>47</v>
      </c>
      <c r="H26" s="19" t="s">
        <v>166</v>
      </c>
      <c r="I26" s="19" t="s">
        <v>32</v>
      </c>
      <c r="J26" s="19" t="s">
        <v>33</v>
      </c>
      <c r="K26" s="19" t="s">
        <v>167</v>
      </c>
      <c r="L26" s="19">
        <v>1</v>
      </c>
      <c r="M26" s="19" t="s">
        <v>168</v>
      </c>
      <c r="N26" s="19" t="s">
        <v>35</v>
      </c>
      <c r="O26" s="19" t="s">
        <v>36</v>
      </c>
      <c r="P26" s="20">
        <v>44644</v>
      </c>
      <c r="Q26" s="20">
        <v>44623</v>
      </c>
      <c r="R26" s="21" t="e">
        <f t="shared" ca="1" si="1"/>
        <v>#NAME?</v>
      </c>
      <c r="S26" s="19" t="s">
        <v>169</v>
      </c>
      <c r="T26" s="16"/>
      <c r="U26" s="16"/>
      <c r="V26" s="16"/>
      <c r="W26" s="16"/>
      <c r="X26" s="16"/>
      <c r="Y26" s="16"/>
      <c r="Z26" s="16"/>
    </row>
    <row r="27" spans="1:26" ht="150" hidden="1" customHeight="1">
      <c r="A27" s="16" t="str">
        <f t="shared" si="0"/>
        <v>4.3</v>
      </c>
      <c r="B27" s="17">
        <v>26</v>
      </c>
      <c r="C27" s="18">
        <v>44624</v>
      </c>
      <c r="D27" s="19" t="s">
        <v>170</v>
      </c>
      <c r="E27" s="17" t="s">
        <v>104</v>
      </c>
      <c r="F27" s="17" t="s">
        <v>104</v>
      </c>
      <c r="G27" s="19" t="s">
        <v>47</v>
      </c>
      <c r="H27" s="17" t="s">
        <v>171</v>
      </c>
      <c r="I27" s="19" t="s">
        <v>32</v>
      </c>
      <c r="J27" s="19" t="s">
        <v>33</v>
      </c>
      <c r="K27" s="19" t="s">
        <v>68</v>
      </c>
      <c r="L27" s="19">
        <v>1</v>
      </c>
      <c r="M27" s="19" t="s">
        <v>172</v>
      </c>
      <c r="N27" s="19" t="s">
        <v>35</v>
      </c>
      <c r="O27" s="19" t="s">
        <v>36</v>
      </c>
      <c r="P27" s="20">
        <v>44645</v>
      </c>
      <c r="Q27" s="20">
        <v>44624</v>
      </c>
      <c r="R27" s="21" t="e">
        <f t="shared" ca="1" si="1"/>
        <v>#NAME?</v>
      </c>
      <c r="S27" s="17" t="s">
        <v>173</v>
      </c>
      <c r="T27" s="16"/>
      <c r="U27" s="16"/>
      <c r="V27" s="16"/>
      <c r="W27" s="16"/>
      <c r="X27" s="16"/>
      <c r="Y27" s="16"/>
      <c r="Z27" s="16"/>
    </row>
    <row r="28" spans="1:26" ht="150" hidden="1" customHeight="1">
      <c r="A28" s="16" t="str">
        <f t="shared" si="0"/>
        <v>4.3</v>
      </c>
      <c r="B28" s="17">
        <v>27</v>
      </c>
      <c r="C28" s="18">
        <v>44624</v>
      </c>
      <c r="D28" s="19" t="s">
        <v>174</v>
      </c>
      <c r="E28" s="17" t="s">
        <v>104</v>
      </c>
      <c r="F28" s="17" t="s">
        <v>104</v>
      </c>
      <c r="G28" s="19" t="s">
        <v>47</v>
      </c>
      <c r="H28" s="17" t="s">
        <v>175</v>
      </c>
      <c r="I28" s="19" t="s">
        <v>32</v>
      </c>
      <c r="J28" s="19" t="s">
        <v>49</v>
      </c>
      <c r="K28" s="19" t="s">
        <v>32</v>
      </c>
      <c r="L28" s="19">
        <v>1</v>
      </c>
      <c r="M28" s="19" t="s">
        <v>176</v>
      </c>
      <c r="N28" s="19" t="s">
        <v>35</v>
      </c>
      <c r="O28" s="19" t="s">
        <v>36</v>
      </c>
      <c r="P28" s="20">
        <v>44645</v>
      </c>
      <c r="Q28" s="20">
        <v>44624</v>
      </c>
      <c r="R28" s="21" t="e">
        <f t="shared" ca="1" si="1"/>
        <v>#NAME?</v>
      </c>
      <c r="S28" s="17" t="s">
        <v>177</v>
      </c>
      <c r="T28" s="16"/>
      <c r="U28" s="16"/>
      <c r="V28" s="16"/>
      <c r="W28" s="16"/>
      <c r="X28" s="16"/>
      <c r="Y28" s="16"/>
      <c r="Z28" s="16"/>
    </row>
    <row r="29" spans="1:26" ht="150" hidden="1" customHeight="1">
      <c r="A29" s="16" t="str">
        <f t="shared" si="0"/>
        <v>7.3</v>
      </c>
      <c r="B29" s="17">
        <v>28</v>
      </c>
      <c r="C29" s="18">
        <v>44627</v>
      </c>
      <c r="D29" s="19" t="s">
        <v>29</v>
      </c>
      <c r="E29" s="19">
        <v>3123302905</v>
      </c>
      <c r="F29" s="17" t="s">
        <v>30</v>
      </c>
      <c r="G29" s="19" t="s">
        <v>31</v>
      </c>
      <c r="H29" s="17" t="s">
        <v>30</v>
      </c>
      <c r="I29" s="19" t="s">
        <v>32</v>
      </c>
      <c r="J29" s="19" t="s">
        <v>33</v>
      </c>
      <c r="K29" s="17" t="s">
        <v>30</v>
      </c>
      <c r="L29" s="19">
        <v>1</v>
      </c>
      <c r="M29" s="19" t="s">
        <v>178</v>
      </c>
      <c r="N29" s="19" t="s">
        <v>35</v>
      </c>
      <c r="O29" s="19" t="s">
        <v>36</v>
      </c>
      <c r="P29" s="20">
        <v>44649</v>
      </c>
      <c r="Q29" s="20">
        <v>44627</v>
      </c>
      <c r="R29" s="21" t="e">
        <f t="shared" ca="1" si="1"/>
        <v>#NAME?</v>
      </c>
      <c r="S29" s="19" t="s">
        <v>179</v>
      </c>
      <c r="T29" s="16"/>
      <c r="U29" s="16"/>
      <c r="V29" s="16"/>
      <c r="W29" s="16"/>
      <c r="X29" s="16"/>
      <c r="Y29" s="16"/>
      <c r="Z29" s="16"/>
    </row>
    <row r="30" spans="1:26" ht="150" hidden="1" customHeight="1">
      <c r="A30" s="16" t="str">
        <f t="shared" si="0"/>
        <v>7.3</v>
      </c>
      <c r="B30" s="17">
        <v>29</v>
      </c>
      <c r="C30" s="18">
        <v>44627</v>
      </c>
      <c r="D30" s="19" t="s">
        <v>180</v>
      </c>
      <c r="E30" s="19">
        <v>3115943156</v>
      </c>
      <c r="F30" s="17" t="s">
        <v>181</v>
      </c>
      <c r="G30" s="19" t="s">
        <v>31</v>
      </c>
      <c r="H30" s="17" t="s">
        <v>30</v>
      </c>
      <c r="I30" s="19" t="s">
        <v>32</v>
      </c>
      <c r="J30" s="19" t="s">
        <v>33</v>
      </c>
      <c r="K30" s="17" t="s">
        <v>30</v>
      </c>
      <c r="L30" s="19">
        <v>1</v>
      </c>
      <c r="M30" s="19" t="s">
        <v>182</v>
      </c>
      <c r="N30" s="19" t="s">
        <v>35</v>
      </c>
      <c r="O30" s="19" t="s">
        <v>36</v>
      </c>
      <c r="P30" s="20">
        <v>44649</v>
      </c>
      <c r="Q30" s="20">
        <v>44627</v>
      </c>
      <c r="R30" s="21" t="e">
        <f t="shared" ca="1" si="1"/>
        <v>#NAME?</v>
      </c>
      <c r="S30" s="19" t="s">
        <v>183</v>
      </c>
      <c r="T30" s="16"/>
      <c r="U30" s="16"/>
      <c r="V30" s="16"/>
      <c r="W30" s="16"/>
      <c r="X30" s="16"/>
      <c r="Y30" s="16"/>
      <c r="Z30" s="16"/>
    </row>
    <row r="31" spans="1:26" ht="150" hidden="1" customHeight="1">
      <c r="A31" s="16" t="str">
        <f t="shared" si="0"/>
        <v>7.3</v>
      </c>
      <c r="B31" s="17">
        <v>30</v>
      </c>
      <c r="C31" s="18">
        <v>44627</v>
      </c>
      <c r="D31" s="19" t="s">
        <v>184</v>
      </c>
      <c r="E31" s="17" t="s">
        <v>30</v>
      </c>
      <c r="F31" s="17" t="s">
        <v>30</v>
      </c>
      <c r="G31" s="19" t="s">
        <v>67</v>
      </c>
      <c r="H31" s="17" t="s">
        <v>30</v>
      </c>
      <c r="I31" s="19" t="s">
        <v>32</v>
      </c>
      <c r="J31" s="19" t="s">
        <v>33</v>
      </c>
      <c r="K31" s="17" t="s">
        <v>30</v>
      </c>
      <c r="L31" s="19">
        <v>1</v>
      </c>
      <c r="M31" s="19" t="s">
        <v>185</v>
      </c>
      <c r="N31" s="19" t="s">
        <v>35</v>
      </c>
      <c r="O31" s="19" t="s">
        <v>36</v>
      </c>
      <c r="P31" s="20">
        <v>44649</v>
      </c>
      <c r="Q31" s="20">
        <v>44627</v>
      </c>
      <c r="R31" s="21" t="e">
        <f t="shared" ca="1" si="1"/>
        <v>#NAME?</v>
      </c>
      <c r="S31" s="19" t="s">
        <v>186</v>
      </c>
      <c r="T31" s="16"/>
      <c r="U31" s="16"/>
      <c r="V31" s="16"/>
      <c r="W31" s="16"/>
      <c r="X31" s="16"/>
      <c r="Y31" s="16"/>
      <c r="Z31" s="16"/>
    </row>
    <row r="32" spans="1:26" ht="150" hidden="1" customHeight="1">
      <c r="A32" s="16" t="str">
        <f t="shared" si="0"/>
        <v>7.3</v>
      </c>
      <c r="B32" s="17">
        <v>31</v>
      </c>
      <c r="C32" s="18">
        <v>44627</v>
      </c>
      <c r="D32" s="19" t="s">
        <v>187</v>
      </c>
      <c r="E32" s="19">
        <v>3209964307</v>
      </c>
      <c r="F32" s="17" t="s">
        <v>188</v>
      </c>
      <c r="G32" s="19" t="s">
        <v>31</v>
      </c>
      <c r="H32" s="17" t="s">
        <v>30</v>
      </c>
      <c r="I32" s="19" t="s">
        <v>32</v>
      </c>
      <c r="J32" s="19" t="s">
        <v>33</v>
      </c>
      <c r="K32" s="17" t="s">
        <v>30</v>
      </c>
      <c r="L32" s="19">
        <v>1</v>
      </c>
      <c r="M32" s="19" t="s">
        <v>189</v>
      </c>
      <c r="N32" s="19" t="s">
        <v>35</v>
      </c>
      <c r="O32" s="19" t="s">
        <v>36</v>
      </c>
      <c r="P32" s="20">
        <v>44649</v>
      </c>
      <c r="Q32" s="20">
        <v>44627</v>
      </c>
      <c r="R32" s="21" t="e">
        <f t="shared" ca="1" si="1"/>
        <v>#NAME?</v>
      </c>
      <c r="S32" s="19" t="s">
        <v>190</v>
      </c>
      <c r="T32" s="16"/>
      <c r="U32" s="16"/>
      <c r="V32" s="16"/>
      <c r="W32" s="16"/>
      <c r="X32" s="16"/>
      <c r="Y32" s="16"/>
      <c r="Z32" s="16"/>
    </row>
    <row r="33" spans="1:26" ht="150" hidden="1" customHeight="1">
      <c r="A33" s="16" t="str">
        <f t="shared" si="0"/>
        <v>10.3</v>
      </c>
      <c r="B33" s="17">
        <v>32</v>
      </c>
      <c r="C33" s="18">
        <v>44630</v>
      </c>
      <c r="D33" s="19" t="s">
        <v>191</v>
      </c>
      <c r="E33" s="19">
        <v>3232448700</v>
      </c>
      <c r="F33" s="17" t="s">
        <v>192</v>
      </c>
      <c r="G33" s="19" t="s">
        <v>67</v>
      </c>
      <c r="H33" s="19" t="s">
        <v>104</v>
      </c>
      <c r="I33" s="19" t="s">
        <v>32</v>
      </c>
      <c r="J33" s="19" t="s">
        <v>49</v>
      </c>
      <c r="K33" s="19" t="s">
        <v>150</v>
      </c>
      <c r="L33" s="19">
        <v>1</v>
      </c>
      <c r="M33" s="19" t="s">
        <v>82</v>
      </c>
      <c r="N33" s="19" t="s">
        <v>35</v>
      </c>
      <c r="O33" s="19" t="s">
        <v>36</v>
      </c>
      <c r="P33" s="20">
        <v>44651</v>
      </c>
      <c r="Q33" s="20">
        <v>44630</v>
      </c>
      <c r="R33" s="21" t="e">
        <f t="shared" ca="1" si="1"/>
        <v>#NAME?</v>
      </c>
      <c r="S33" s="19" t="s">
        <v>193</v>
      </c>
      <c r="T33" s="16"/>
      <c r="U33" s="16"/>
      <c r="V33" s="16"/>
      <c r="W33" s="16"/>
      <c r="X33" s="16"/>
      <c r="Y33" s="16"/>
      <c r="Z33" s="16"/>
    </row>
    <row r="34" spans="1:26" ht="150" hidden="1" customHeight="1">
      <c r="A34" s="16" t="str">
        <f t="shared" si="0"/>
        <v>10.3</v>
      </c>
      <c r="B34" s="17">
        <v>33</v>
      </c>
      <c r="C34" s="18">
        <v>44630</v>
      </c>
      <c r="D34" s="19" t="s">
        <v>180</v>
      </c>
      <c r="E34" s="17">
        <v>3115943156</v>
      </c>
      <c r="F34" s="17" t="s">
        <v>194</v>
      </c>
      <c r="G34" s="19" t="s">
        <v>47</v>
      </c>
      <c r="H34" s="19" t="s">
        <v>195</v>
      </c>
      <c r="I34" s="19" t="s">
        <v>32</v>
      </c>
      <c r="J34" s="19" t="s">
        <v>33</v>
      </c>
      <c r="K34" s="17" t="s">
        <v>68</v>
      </c>
      <c r="L34" s="19">
        <v>1</v>
      </c>
      <c r="M34" s="19" t="s">
        <v>196</v>
      </c>
      <c r="N34" s="19" t="s">
        <v>35</v>
      </c>
      <c r="O34" s="19" t="s">
        <v>36</v>
      </c>
      <c r="P34" s="20">
        <v>44651</v>
      </c>
      <c r="Q34" s="20">
        <v>44630</v>
      </c>
      <c r="R34" s="21" t="e">
        <f t="shared" ca="1" si="1"/>
        <v>#NAME?</v>
      </c>
      <c r="S34" s="17" t="s">
        <v>197</v>
      </c>
      <c r="T34" s="16"/>
      <c r="U34" s="16"/>
      <c r="V34" s="16"/>
      <c r="W34" s="16"/>
      <c r="X34" s="16"/>
      <c r="Y34" s="16"/>
      <c r="Z34" s="16"/>
    </row>
    <row r="35" spans="1:26" ht="150" hidden="1" customHeight="1">
      <c r="A35" s="16" t="str">
        <f t="shared" si="0"/>
        <v>10.3</v>
      </c>
      <c r="B35" s="17">
        <v>34</v>
      </c>
      <c r="C35" s="18">
        <v>44630</v>
      </c>
      <c r="D35" s="17" t="s">
        <v>198</v>
      </c>
      <c r="E35" s="17">
        <v>3115580529</v>
      </c>
      <c r="F35" s="17" t="s">
        <v>104</v>
      </c>
      <c r="G35" s="19" t="s">
        <v>39</v>
      </c>
      <c r="H35" s="17" t="s">
        <v>199</v>
      </c>
      <c r="I35" s="17" t="s">
        <v>32</v>
      </c>
      <c r="J35" s="19" t="s">
        <v>33</v>
      </c>
      <c r="K35" s="17" t="s">
        <v>200</v>
      </c>
      <c r="L35" s="19">
        <v>1</v>
      </c>
      <c r="M35" s="19" t="s">
        <v>201</v>
      </c>
      <c r="N35" s="19" t="s">
        <v>35</v>
      </c>
      <c r="O35" s="19" t="s">
        <v>36</v>
      </c>
      <c r="P35" s="20">
        <v>44651</v>
      </c>
      <c r="Q35" s="20">
        <v>44630</v>
      </c>
      <c r="R35" s="21" t="e">
        <f t="shared" ca="1" si="1"/>
        <v>#NAME?</v>
      </c>
      <c r="S35" s="19" t="s">
        <v>202</v>
      </c>
      <c r="T35" s="16"/>
      <c r="U35" s="16"/>
      <c r="V35" s="16"/>
      <c r="W35" s="16"/>
      <c r="X35" s="16"/>
      <c r="Y35" s="16"/>
      <c r="Z35" s="16"/>
    </row>
    <row r="36" spans="1:26" ht="150" hidden="1" customHeight="1">
      <c r="A36" s="16" t="str">
        <f t="shared" si="0"/>
        <v>10.3</v>
      </c>
      <c r="B36" s="17">
        <v>35</v>
      </c>
      <c r="C36" s="18">
        <v>44630</v>
      </c>
      <c r="D36" s="19" t="s">
        <v>203</v>
      </c>
      <c r="E36" s="17" t="s">
        <v>104</v>
      </c>
      <c r="F36" s="17" t="s">
        <v>104</v>
      </c>
      <c r="G36" s="19" t="s">
        <v>39</v>
      </c>
      <c r="H36" s="19" t="s">
        <v>204</v>
      </c>
      <c r="I36" s="19" t="s">
        <v>32</v>
      </c>
      <c r="J36" s="19" t="s">
        <v>49</v>
      </c>
      <c r="K36" s="19" t="s">
        <v>205</v>
      </c>
      <c r="L36" s="19">
        <v>1</v>
      </c>
      <c r="M36" s="19" t="s">
        <v>206</v>
      </c>
      <c r="N36" s="19" t="s">
        <v>35</v>
      </c>
      <c r="O36" s="16" t="s">
        <v>36</v>
      </c>
      <c r="P36" s="20">
        <v>44651</v>
      </c>
      <c r="Q36" s="20">
        <v>44630</v>
      </c>
      <c r="R36" s="21" t="e">
        <f t="shared" ca="1" si="1"/>
        <v>#NAME?</v>
      </c>
      <c r="S36" s="19" t="s">
        <v>202</v>
      </c>
      <c r="T36" s="16"/>
      <c r="U36" s="16"/>
      <c r="V36" s="16"/>
      <c r="W36" s="16"/>
      <c r="X36" s="16"/>
      <c r="Y36" s="16"/>
      <c r="Z36" s="16"/>
    </row>
    <row r="37" spans="1:26" ht="150" hidden="1" customHeight="1">
      <c r="A37" s="16" t="str">
        <f t="shared" si="0"/>
        <v>10.3</v>
      </c>
      <c r="B37" s="17">
        <v>36</v>
      </c>
      <c r="C37" s="18">
        <v>44630</v>
      </c>
      <c r="D37" s="19" t="s">
        <v>207</v>
      </c>
      <c r="E37" s="19">
        <v>31058697082</v>
      </c>
      <c r="F37" s="17" t="s">
        <v>208</v>
      </c>
      <c r="G37" s="19" t="s">
        <v>67</v>
      </c>
      <c r="H37" s="19" t="s">
        <v>104</v>
      </c>
      <c r="I37" s="19" t="s">
        <v>209</v>
      </c>
      <c r="J37" s="19" t="s">
        <v>210</v>
      </c>
      <c r="K37" s="19" t="s">
        <v>210</v>
      </c>
      <c r="L37" s="19">
        <v>1</v>
      </c>
      <c r="M37" s="19" t="s">
        <v>82</v>
      </c>
      <c r="N37" s="19" t="s">
        <v>35</v>
      </c>
      <c r="O37" s="19" t="s">
        <v>36</v>
      </c>
      <c r="P37" s="20">
        <v>44651</v>
      </c>
      <c r="Q37" s="20">
        <v>44630</v>
      </c>
      <c r="R37" s="21" t="e">
        <f t="shared" ca="1" si="1"/>
        <v>#NAME?</v>
      </c>
      <c r="S37" s="19" t="s">
        <v>211</v>
      </c>
      <c r="T37" s="16"/>
      <c r="U37" s="16"/>
      <c r="V37" s="16"/>
      <c r="W37" s="16"/>
      <c r="X37" s="16"/>
      <c r="Y37" s="16"/>
      <c r="Z37" s="16"/>
    </row>
    <row r="38" spans="1:26" ht="150" hidden="1" customHeight="1">
      <c r="A38" s="16" t="str">
        <f t="shared" si="0"/>
        <v>10.3</v>
      </c>
      <c r="B38" s="17">
        <v>37</v>
      </c>
      <c r="C38" s="18">
        <v>44630</v>
      </c>
      <c r="D38" s="19" t="s">
        <v>212</v>
      </c>
      <c r="E38" s="19">
        <v>3138273604</v>
      </c>
      <c r="F38" s="17" t="s">
        <v>213</v>
      </c>
      <c r="G38" s="19" t="s">
        <v>39</v>
      </c>
      <c r="H38" s="19" t="s">
        <v>214</v>
      </c>
      <c r="I38" s="19" t="s">
        <v>167</v>
      </c>
      <c r="J38" s="19" t="s">
        <v>49</v>
      </c>
      <c r="K38" s="19" t="s">
        <v>215</v>
      </c>
      <c r="L38" s="19">
        <v>1</v>
      </c>
      <c r="M38" s="19" t="s">
        <v>216</v>
      </c>
      <c r="N38" s="19" t="s">
        <v>35</v>
      </c>
      <c r="O38" s="19" t="s">
        <v>36</v>
      </c>
      <c r="P38" s="20">
        <v>44651</v>
      </c>
      <c r="Q38" s="20">
        <v>44630</v>
      </c>
      <c r="R38" s="21" t="e">
        <f t="shared" ca="1" si="1"/>
        <v>#NAME?</v>
      </c>
      <c r="S38" s="17" t="s">
        <v>217</v>
      </c>
      <c r="T38" s="16"/>
      <c r="U38" s="16"/>
      <c r="V38" s="16"/>
      <c r="W38" s="16"/>
      <c r="X38" s="16"/>
      <c r="Y38" s="16"/>
      <c r="Z38" s="16"/>
    </row>
    <row r="39" spans="1:26" ht="150" hidden="1" customHeight="1">
      <c r="A39" s="16" t="str">
        <f t="shared" si="0"/>
        <v>14.3</v>
      </c>
      <c r="B39" s="17">
        <v>38</v>
      </c>
      <c r="C39" s="18">
        <v>44634</v>
      </c>
      <c r="D39" s="19" t="s">
        <v>164</v>
      </c>
      <c r="E39" s="19">
        <v>3123302905</v>
      </c>
      <c r="F39" s="17" t="s">
        <v>165</v>
      </c>
      <c r="G39" s="19" t="s">
        <v>31</v>
      </c>
      <c r="H39" s="17" t="s">
        <v>30</v>
      </c>
      <c r="I39" s="19" t="s">
        <v>32</v>
      </c>
      <c r="J39" s="19" t="s">
        <v>33</v>
      </c>
      <c r="K39" s="17" t="s">
        <v>30</v>
      </c>
      <c r="L39" s="19">
        <v>1</v>
      </c>
      <c r="M39" s="19" t="s">
        <v>218</v>
      </c>
      <c r="N39" s="19" t="s">
        <v>35</v>
      </c>
      <c r="O39" s="19" t="s">
        <v>36</v>
      </c>
      <c r="P39" s="20">
        <v>44656</v>
      </c>
      <c r="Q39" s="20">
        <v>44634</v>
      </c>
      <c r="R39" s="21" t="e">
        <f t="shared" ca="1" si="1"/>
        <v>#NAME?</v>
      </c>
      <c r="S39" s="19" t="s">
        <v>219</v>
      </c>
      <c r="T39" s="16"/>
      <c r="U39" s="16"/>
      <c r="V39" s="16"/>
      <c r="W39" s="16"/>
      <c r="X39" s="16"/>
      <c r="Y39" s="16"/>
      <c r="Z39" s="16"/>
    </row>
    <row r="40" spans="1:26" ht="150" hidden="1" customHeight="1">
      <c r="A40" s="16" t="str">
        <f t="shared" si="0"/>
        <v>14.3</v>
      </c>
      <c r="B40" s="17">
        <v>39</v>
      </c>
      <c r="C40" s="18">
        <v>44634</v>
      </c>
      <c r="D40" s="19" t="s">
        <v>220</v>
      </c>
      <c r="E40" s="17" t="s">
        <v>30</v>
      </c>
      <c r="F40" s="17" t="s">
        <v>30</v>
      </c>
      <c r="G40" s="19" t="s">
        <v>47</v>
      </c>
      <c r="H40" s="19" t="s">
        <v>221</v>
      </c>
      <c r="I40" s="19" t="s">
        <v>32</v>
      </c>
      <c r="J40" s="19" t="s">
        <v>49</v>
      </c>
      <c r="K40" s="19" t="s">
        <v>222</v>
      </c>
      <c r="L40" s="19">
        <v>1</v>
      </c>
      <c r="M40" s="19" t="s">
        <v>223</v>
      </c>
      <c r="N40" s="19" t="s">
        <v>35</v>
      </c>
      <c r="O40" s="19" t="s">
        <v>36</v>
      </c>
      <c r="P40" s="20">
        <v>44656</v>
      </c>
      <c r="Q40" s="20">
        <v>44634</v>
      </c>
      <c r="R40" s="21" t="e">
        <f t="shared" ca="1" si="1"/>
        <v>#NAME?</v>
      </c>
      <c r="S40" s="19" t="s">
        <v>224</v>
      </c>
      <c r="T40" s="16"/>
      <c r="U40" s="16"/>
      <c r="V40" s="16"/>
      <c r="W40" s="16"/>
      <c r="X40" s="16"/>
      <c r="Y40" s="16"/>
      <c r="Z40" s="16"/>
    </row>
    <row r="41" spans="1:26" ht="150" hidden="1" customHeight="1">
      <c r="A41" s="16" t="str">
        <f t="shared" si="0"/>
        <v>17.3</v>
      </c>
      <c r="B41" s="17">
        <v>40</v>
      </c>
      <c r="C41" s="18">
        <v>44637</v>
      </c>
      <c r="D41" s="19" t="s">
        <v>225</v>
      </c>
      <c r="E41" s="19">
        <v>3123375502</v>
      </c>
      <c r="F41" s="17" t="s">
        <v>226</v>
      </c>
      <c r="G41" s="19" t="s">
        <v>31</v>
      </c>
      <c r="H41" s="19" t="s">
        <v>104</v>
      </c>
      <c r="I41" s="19" t="s">
        <v>32</v>
      </c>
      <c r="J41" s="19" t="s">
        <v>33</v>
      </c>
      <c r="K41" s="19" t="s">
        <v>227</v>
      </c>
      <c r="L41" s="19">
        <v>1</v>
      </c>
      <c r="M41" s="19" t="s">
        <v>228</v>
      </c>
      <c r="N41" s="19" t="s">
        <v>35</v>
      </c>
      <c r="O41" s="19" t="s">
        <v>36</v>
      </c>
      <c r="P41" s="20">
        <v>44658</v>
      </c>
      <c r="Q41" s="20">
        <v>44637</v>
      </c>
      <c r="R41" s="21" t="e">
        <f t="shared" ca="1" si="1"/>
        <v>#NAME?</v>
      </c>
      <c r="S41" s="19" t="s">
        <v>229</v>
      </c>
      <c r="T41" s="16"/>
      <c r="U41" s="16"/>
      <c r="V41" s="16"/>
      <c r="W41" s="16"/>
      <c r="X41" s="16"/>
      <c r="Y41" s="16"/>
      <c r="Z41" s="16"/>
    </row>
    <row r="42" spans="1:26" ht="150" hidden="1" customHeight="1">
      <c r="A42" s="16" t="str">
        <f t="shared" si="0"/>
        <v>17.3</v>
      </c>
      <c r="B42" s="17">
        <v>41</v>
      </c>
      <c r="C42" s="18">
        <v>44637</v>
      </c>
      <c r="D42" s="19" t="s">
        <v>230</v>
      </c>
      <c r="E42" s="19">
        <v>3215652618</v>
      </c>
      <c r="F42" s="17" t="s">
        <v>231</v>
      </c>
      <c r="G42" s="19" t="s">
        <v>67</v>
      </c>
      <c r="H42" s="19" t="s">
        <v>104</v>
      </c>
      <c r="I42" s="19" t="s">
        <v>32</v>
      </c>
      <c r="J42" s="19" t="s">
        <v>33</v>
      </c>
      <c r="K42" s="19" t="s">
        <v>232</v>
      </c>
      <c r="L42" s="19">
        <v>1</v>
      </c>
      <c r="M42" s="19" t="s">
        <v>233</v>
      </c>
      <c r="N42" s="19" t="s">
        <v>35</v>
      </c>
      <c r="O42" s="19" t="s">
        <v>36</v>
      </c>
      <c r="P42" s="20">
        <v>44658</v>
      </c>
      <c r="Q42" s="20">
        <v>44637</v>
      </c>
      <c r="R42" s="21" t="e">
        <f t="shared" ca="1" si="1"/>
        <v>#NAME?</v>
      </c>
      <c r="S42" s="19" t="s">
        <v>234</v>
      </c>
      <c r="T42" s="16"/>
      <c r="U42" s="16"/>
      <c r="V42" s="16"/>
      <c r="W42" s="16"/>
      <c r="X42" s="16"/>
      <c r="Y42" s="16"/>
      <c r="Z42" s="16"/>
    </row>
    <row r="43" spans="1:26" ht="150" hidden="1" customHeight="1">
      <c r="A43" s="16" t="str">
        <f t="shared" si="0"/>
        <v>22.3</v>
      </c>
      <c r="B43" s="17">
        <v>42</v>
      </c>
      <c r="C43" s="18">
        <v>44642</v>
      </c>
      <c r="D43" s="19" t="s">
        <v>164</v>
      </c>
      <c r="E43" s="19">
        <v>3123302905</v>
      </c>
      <c r="F43" s="17" t="s">
        <v>165</v>
      </c>
      <c r="G43" s="19" t="s">
        <v>31</v>
      </c>
      <c r="H43" s="19" t="s">
        <v>104</v>
      </c>
      <c r="I43" s="19" t="s">
        <v>32</v>
      </c>
      <c r="J43" s="19" t="s">
        <v>33</v>
      </c>
      <c r="K43" s="19" t="s">
        <v>104</v>
      </c>
      <c r="L43" s="19">
        <v>1</v>
      </c>
      <c r="M43" s="19" t="s">
        <v>235</v>
      </c>
      <c r="N43" s="19" t="s">
        <v>35</v>
      </c>
      <c r="O43" s="19" t="s">
        <v>36</v>
      </c>
      <c r="P43" s="20">
        <v>44664</v>
      </c>
      <c r="Q43" s="20">
        <v>44642</v>
      </c>
      <c r="R43" s="21" t="e">
        <f t="shared" ca="1" si="1"/>
        <v>#NAME?</v>
      </c>
      <c r="S43" s="19" t="s">
        <v>236</v>
      </c>
      <c r="T43" s="16"/>
      <c r="U43" s="16"/>
      <c r="V43" s="16"/>
      <c r="W43" s="16"/>
      <c r="X43" s="16"/>
      <c r="Y43" s="16"/>
      <c r="Z43" s="16"/>
    </row>
    <row r="44" spans="1:26" ht="150" hidden="1" customHeight="1">
      <c r="A44" s="16" t="str">
        <f t="shared" si="0"/>
        <v>22.3</v>
      </c>
      <c r="B44" s="17">
        <v>43</v>
      </c>
      <c r="C44" s="18">
        <v>44642</v>
      </c>
      <c r="D44" s="19" t="s">
        <v>237</v>
      </c>
      <c r="E44" s="19">
        <v>3204563274</v>
      </c>
      <c r="F44" s="17" t="s">
        <v>238</v>
      </c>
      <c r="G44" s="19" t="s">
        <v>31</v>
      </c>
      <c r="H44" s="19" t="s">
        <v>238</v>
      </c>
      <c r="I44" s="19" t="s">
        <v>32</v>
      </c>
      <c r="J44" s="19" t="s">
        <v>33</v>
      </c>
      <c r="K44" s="19" t="s">
        <v>239</v>
      </c>
      <c r="L44" s="19">
        <v>1</v>
      </c>
      <c r="M44" s="19" t="s">
        <v>240</v>
      </c>
      <c r="N44" s="19" t="s">
        <v>35</v>
      </c>
      <c r="O44" s="19" t="s">
        <v>36</v>
      </c>
      <c r="P44" s="20">
        <v>44664</v>
      </c>
      <c r="Q44" s="20">
        <v>44642</v>
      </c>
      <c r="R44" s="21" t="e">
        <f t="shared" ca="1" si="1"/>
        <v>#NAME?</v>
      </c>
      <c r="S44" s="19" t="s">
        <v>241</v>
      </c>
      <c r="T44" s="16"/>
      <c r="U44" s="16"/>
      <c r="V44" s="16"/>
      <c r="W44" s="16"/>
      <c r="X44" s="16"/>
      <c r="Y44" s="16"/>
      <c r="Z44" s="16"/>
    </row>
    <row r="45" spans="1:26" ht="150" hidden="1" customHeight="1">
      <c r="A45" s="16" t="str">
        <f t="shared" si="0"/>
        <v>22.3</v>
      </c>
      <c r="B45" s="17">
        <v>44</v>
      </c>
      <c r="C45" s="18">
        <v>44642</v>
      </c>
      <c r="D45" s="19" t="s">
        <v>187</v>
      </c>
      <c r="E45" s="19">
        <v>3209964307</v>
      </c>
      <c r="F45" s="17" t="s">
        <v>188</v>
      </c>
      <c r="G45" s="19" t="s">
        <v>31</v>
      </c>
      <c r="H45" s="19" t="s">
        <v>104</v>
      </c>
      <c r="I45" s="19" t="s">
        <v>32</v>
      </c>
      <c r="J45" s="19" t="s">
        <v>33</v>
      </c>
      <c r="K45" s="19" t="s">
        <v>104</v>
      </c>
      <c r="L45" s="19">
        <v>1</v>
      </c>
      <c r="M45" s="19" t="s">
        <v>242</v>
      </c>
      <c r="N45" s="19" t="s">
        <v>35</v>
      </c>
      <c r="O45" s="19" t="s">
        <v>36</v>
      </c>
      <c r="P45" s="20">
        <v>44664</v>
      </c>
      <c r="Q45" s="20">
        <v>44642</v>
      </c>
      <c r="R45" s="21" t="e">
        <f t="shared" ca="1" si="1"/>
        <v>#NAME?</v>
      </c>
      <c r="S45" s="19" t="s">
        <v>243</v>
      </c>
      <c r="T45" s="16"/>
      <c r="U45" s="16"/>
      <c r="V45" s="16"/>
      <c r="W45" s="16"/>
      <c r="X45" s="16"/>
      <c r="Y45" s="16"/>
      <c r="Z45" s="16"/>
    </row>
    <row r="46" spans="1:26" ht="150" hidden="1" customHeight="1">
      <c r="A46" s="16" t="str">
        <f t="shared" si="0"/>
        <v>22.3</v>
      </c>
      <c r="B46" s="17">
        <v>45</v>
      </c>
      <c r="C46" s="18">
        <v>44642</v>
      </c>
      <c r="D46" s="19" t="s">
        <v>244</v>
      </c>
      <c r="E46" s="19">
        <v>3213199297</v>
      </c>
      <c r="F46" s="17" t="s">
        <v>104</v>
      </c>
      <c r="G46" s="19" t="s">
        <v>39</v>
      </c>
      <c r="H46" s="19" t="s">
        <v>245</v>
      </c>
      <c r="I46" s="19" t="s">
        <v>32</v>
      </c>
      <c r="J46" s="19" t="s">
        <v>49</v>
      </c>
      <c r="K46" s="19" t="s">
        <v>167</v>
      </c>
      <c r="L46" s="19">
        <v>1</v>
      </c>
      <c r="M46" s="19" t="s">
        <v>246</v>
      </c>
      <c r="N46" s="19" t="s">
        <v>35</v>
      </c>
      <c r="O46" s="19" t="s">
        <v>36</v>
      </c>
      <c r="P46" s="20">
        <v>44664</v>
      </c>
      <c r="Q46" s="20">
        <v>44642</v>
      </c>
      <c r="R46" s="21" t="e">
        <f t="shared" ca="1" si="1"/>
        <v>#NAME?</v>
      </c>
      <c r="S46" s="19" t="s">
        <v>247</v>
      </c>
      <c r="T46" s="16"/>
      <c r="U46" s="16"/>
      <c r="V46" s="16"/>
      <c r="W46" s="16"/>
      <c r="X46" s="16"/>
      <c r="Y46" s="16"/>
      <c r="Z46" s="16"/>
    </row>
    <row r="47" spans="1:26" ht="150" hidden="1" customHeight="1">
      <c r="A47" s="16" t="str">
        <f t="shared" si="0"/>
        <v>24.3</v>
      </c>
      <c r="B47" s="17">
        <v>46</v>
      </c>
      <c r="C47" s="18">
        <v>44644</v>
      </c>
      <c r="D47" s="19" t="s">
        <v>248</v>
      </c>
      <c r="E47" s="19">
        <v>3124257984</v>
      </c>
      <c r="F47" s="17" t="s">
        <v>249</v>
      </c>
      <c r="G47" s="19" t="s">
        <v>105</v>
      </c>
      <c r="H47" s="19">
        <v>79483540</v>
      </c>
      <c r="I47" s="19" t="s">
        <v>32</v>
      </c>
      <c r="J47" s="19" t="s">
        <v>33</v>
      </c>
      <c r="K47" s="19" t="s">
        <v>250</v>
      </c>
      <c r="L47" s="19">
        <v>1</v>
      </c>
      <c r="M47" s="19" t="s">
        <v>251</v>
      </c>
      <c r="N47" s="19" t="s">
        <v>35</v>
      </c>
      <c r="O47" s="19" t="s">
        <v>36</v>
      </c>
      <c r="P47" s="20">
        <v>44667</v>
      </c>
      <c r="Q47" s="18">
        <v>44644</v>
      </c>
      <c r="R47" s="21" t="e">
        <f t="shared" ca="1" si="1"/>
        <v>#NAME?</v>
      </c>
      <c r="S47" s="19" t="s">
        <v>229</v>
      </c>
      <c r="T47" s="16"/>
      <c r="U47" s="16"/>
      <c r="V47" s="16"/>
      <c r="W47" s="16"/>
      <c r="X47" s="16"/>
      <c r="Y47" s="16"/>
      <c r="Z47" s="16"/>
    </row>
    <row r="48" spans="1:26" ht="150" hidden="1" customHeight="1">
      <c r="A48" s="16" t="str">
        <f t="shared" si="0"/>
        <v>24.3</v>
      </c>
      <c r="B48" s="17">
        <v>47</v>
      </c>
      <c r="C48" s="18">
        <v>44644</v>
      </c>
      <c r="D48" s="19" t="s">
        <v>252</v>
      </c>
      <c r="E48" s="19" t="s">
        <v>253</v>
      </c>
      <c r="F48" s="17">
        <v>3115247146</v>
      </c>
      <c r="G48" s="19" t="s">
        <v>31</v>
      </c>
      <c r="H48" s="19" t="s">
        <v>104</v>
      </c>
      <c r="I48" s="19" t="s">
        <v>32</v>
      </c>
      <c r="J48" s="19" t="s">
        <v>33</v>
      </c>
      <c r="K48" s="19" t="s">
        <v>68</v>
      </c>
      <c r="L48" s="19">
        <v>1</v>
      </c>
      <c r="M48" s="19" t="s">
        <v>254</v>
      </c>
      <c r="N48" s="19" t="s">
        <v>35</v>
      </c>
      <c r="O48" s="19" t="s">
        <v>36</v>
      </c>
      <c r="P48" s="20">
        <v>44667</v>
      </c>
      <c r="Q48" s="18">
        <v>44644</v>
      </c>
      <c r="R48" s="21" t="e">
        <f t="shared" ca="1" si="1"/>
        <v>#NAME?</v>
      </c>
      <c r="S48" s="19" t="s">
        <v>229</v>
      </c>
      <c r="T48" s="16"/>
      <c r="U48" s="16"/>
      <c r="V48" s="16"/>
      <c r="W48" s="16"/>
      <c r="X48" s="16"/>
      <c r="Y48" s="16"/>
      <c r="Z48" s="16"/>
    </row>
    <row r="49" spans="1:26" ht="150" hidden="1" customHeight="1">
      <c r="A49" s="16" t="str">
        <f t="shared" si="0"/>
        <v>24.3</v>
      </c>
      <c r="B49" s="17">
        <v>48</v>
      </c>
      <c r="C49" s="18">
        <v>44644</v>
      </c>
      <c r="D49" s="19" t="s">
        <v>255</v>
      </c>
      <c r="E49" s="19">
        <v>3224209419</v>
      </c>
      <c r="F49" s="17" t="s">
        <v>104</v>
      </c>
      <c r="G49" s="19" t="s">
        <v>67</v>
      </c>
      <c r="H49" s="19" t="s">
        <v>104</v>
      </c>
      <c r="I49" s="19" t="s">
        <v>32</v>
      </c>
      <c r="J49" s="19" t="s">
        <v>33</v>
      </c>
      <c r="K49" s="19" t="s">
        <v>227</v>
      </c>
      <c r="L49" s="19">
        <v>1</v>
      </c>
      <c r="M49" s="19" t="s">
        <v>233</v>
      </c>
      <c r="N49" s="19" t="s">
        <v>35</v>
      </c>
      <c r="O49" s="19" t="s">
        <v>36</v>
      </c>
      <c r="P49" s="20">
        <v>44667</v>
      </c>
      <c r="Q49" s="18">
        <v>44644</v>
      </c>
      <c r="R49" s="21" t="e">
        <f t="shared" ca="1" si="1"/>
        <v>#NAME?</v>
      </c>
      <c r="S49" s="19" t="s">
        <v>256</v>
      </c>
      <c r="T49" s="16"/>
      <c r="U49" s="16"/>
      <c r="V49" s="16"/>
      <c r="W49" s="16"/>
      <c r="X49" s="16"/>
      <c r="Y49" s="16"/>
      <c r="Z49" s="16"/>
    </row>
    <row r="50" spans="1:26" ht="150" hidden="1" customHeight="1">
      <c r="A50" s="16" t="str">
        <f t="shared" si="0"/>
        <v>24.3</v>
      </c>
      <c r="B50" s="17">
        <v>49</v>
      </c>
      <c r="C50" s="18">
        <v>44644</v>
      </c>
      <c r="D50" s="19" t="s">
        <v>257</v>
      </c>
      <c r="E50" s="19" t="s">
        <v>104</v>
      </c>
      <c r="F50" s="17" t="s">
        <v>104</v>
      </c>
      <c r="G50" s="19" t="s">
        <v>39</v>
      </c>
      <c r="H50" s="19" t="s">
        <v>258</v>
      </c>
      <c r="I50" s="19" t="s">
        <v>32</v>
      </c>
      <c r="J50" s="19" t="s">
        <v>49</v>
      </c>
      <c r="K50" s="19" t="s">
        <v>259</v>
      </c>
      <c r="L50" s="19">
        <v>1</v>
      </c>
      <c r="M50" s="27" t="s">
        <v>260</v>
      </c>
      <c r="N50" s="19" t="s">
        <v>35</v>
      </c>
      <c r="O50" s="19" t="s">
        <v>36</v>
      </c>
      <c r="P50" s="20">
        <v>44667</v>
      </c>
      <c r="Q50" s="18">
        <v>44644</v>
      </c>
      <c r="R50" s="21" t="e">
        <f t="shared" ca="1" si="1"/>
        <v>#NAME?</v>
      </c>
      <c r="S50" s="19" t="s">
        <v>261</v>
      </c>
      <c r="T50" s="16"/>
      <c r="U50" s="16"/>
      <c r="V50" s="16"/>
      <c r="W50" s="16"/>
      <c r="X50" s="16"/>
      <c r="Y50" s="16"/>
      <c r="Z50" s="16"/>
    </row>
    <row r="51" spans="1:26" ht="150" hidden="1" customHeight="1">
      <c r="A51" s="16" t="str">
        <f t="shared" si="0"/>
        <v>24.3</v>
      </c>
      <c r="B51" s="17">
        <v>50</v>
      </c>
      <c r="C51" s="18">
        <v>44644</v>
      </c>
      <c r="D51" s="19" t="s">
        <v>262</v>
      </c>
      <c r="E51" s="19" t="s">
        <v>104</v>
      </c>
      <c r="F51" s="17" t="s">
        <v>104</v>
      </c>
      <c r="G51" s="19" t="s">
        <v>39</v>
      </c>
      <c r="H51" s="19" t="s">
        <v>263</v>
      </c>
      <c r="I51" s="19" t="s">
        <v>32</v>
      </c>
      <c r="J51" s="19" t="s">
        <v>49</v>
      </c>
      <c r="K51" s="19" t="s">
        <v>259</v>
      </c>
      <c r="L51" s="19">
        <v>1</v>
      </c>
      <c r="M51" s="19" t="s">
        <v>264</v>
      </c>
      <c r="N51" s="19" t="s">
        <v>35</v>
      </c>
      <c r="O51" s="19" t="s">
        <v>36</v>
      </c>
      <c r="P51" s="20">
        <v>44667</v>
      </c>
      <c r="Q51" s="18">
        <v>44644</v>
      </c>
      <c r="R51" s="21" t="e">
        <f t="shared" ca="1" si="1"/>
        <v>#NAME?</v>
      </c>
      <c r="S51" s="19" t="s">
        <v>265</v>
      </c>
      <c r="T51" s="16"/>
      <c r="U51" s="16"/>
      <c r="V51" s="16"/>
      <c r="W51" s="16"/>
      <c r="X51" s="16"/>
      <c r="Y51" s="16"/>
      <c r="Z51" s="16"/>
    </row>
    <row r="52" spans="1:26" ht="150" hidden="1" customHeight="1">
      <c r="A52" s="16" t="str">
        <f t="shared" si="0"/>
        <v>28.3</v>
      </c>
      <c r="B52" s="17">
        <v>51</v>
      </c>
      <c r="C52" s="18">
        <v>44648</v>
      </c>
      <c r="D52" s="19" t="s">
        <v>266</v>
      </c>
      <c r="E52" s="19">
        <v>3118395103</v>
      </c>
      <c r="F52" s="17" t="s">
        <v>267</v>
      </c>
      <c r="G52" s="19" t="s">
        <v>67</v>
      </c>
      <c r="H52" s="19" t="s">
        <v>104</v>
      </c>
      <c r="I52" s="19" t="s">
        <v>32</v>
      </c>
      <c r="J52" s="19" t="s">
        <v>33</v>
      </c>
      <c r="K52" s="19" t="s">
        <v>268</v>
      </c>
      <c r="L52" s="19">
        <v>1</v>
      </c>
      <c r="M52" s="19" t="s">
        <v>269</v>
      </c>
      <c r="N52" s="19" t="s">
        <v>35</v>
      </c>
      <c r="O52" s="19" t="s">
        <v>36</v>
      </c>
      <c r="P52" s="20">
        <v>44671</v>
      </c>
      <c r="Q52" s="20">
        <v>44648</v>
      </c>
      <c r="R52" s="21" t="e">
        <f t="shared" ca="1" si="1"/>
        <v>#NAME?</v>
      </c>
      <c r="S52" s="19" t="s">
        <v>270</v>
      </c>
      <c r="T52" s="16"/>
      <c r="U52" s="16"/>
      <c r="V52" s="16"/>
      <c r="W52" s="16"/>
      <c r="X52" s="16"/>
      <c r="Y52" s="16"/>
      <c r="Z52" s="16"/>
    </row>
    <row r="53" spans="1:26" ht="150" hidden="1" customHeight="1">
      <c r="A53" s="16" t="str">
        <f t="shared" si="0"/>
        <v>28.3</v>
      </c>
      <c r="B53" s="17">
        <v>52</v>
      </c>
      <c r="C53" s="18">
        <v>44648</v>
      </c>
      <c r="D53" s="19" t="s">
        <v>271</v>
      </c>
      <c r="E53" s="19">
        <v>3107602922</v>
      </c>
      <c r="F53" s="17" t="s">
        <v>272</v>
      </c>
      <c r="G53" s="19" t="s">
        <v>31</v>
      </c>
      <c r="H53" s="19" t="s">
        <v>104</v>
      </c>
      <c r="I53" s="19" t="s">
        <v>32</v>
      </c>
      <c r="J53" s="19" t="s">
        <v>56</v>
      </c>
      <c r="K53" s="19" t="s">
        <v>30</v>
      </c>
      <c r="L53" s="19">
        <v>1</v>
      </c>
      <c r="M53" s="19" t="s">
        <v>273</v>
      </c>
      <c r="N53" s="19" t="s">
        <v>35</v>
      </c>
      <c r="O53" s="19" t="s">
        <v>36</v>
      </c>
      <c r="P53" s="20">
        <v>44671</v>
      </c>
      <c r="Q53" s="20">
        <v>44648</v>
      </c>
      <c r="R53" s="21" t="e">
        <f t="shared" ca="1" si="1"/>
        <v>#NAME?</v>
      </c>
      <c r="S53" s="19" t="str">
        <f>$S$41</f>
        <v>SE REALIZA CONSULTA POR MEDIO DE LA VENTANILLA VIRTUAL DE SERVIOS BRINDADO LOS CANALES DE ATENCION PARA ESTOS SERVICIOS</v>
      </c>
      <c r="T53" s="16"/>
      <c r="U53" s="16"/>
      <c r="V53" s="16"/>
      <c r="W53" s="16"/>
      <c r="X53" s="16"/>
      <c r="Y53" s="16"/>
      <c r="Z53" s="16"/>
    </row>
    <row r="54" spans="1:26" ht="150" hidden="1" customHeight="1">
      <c r="A54" s="16" t="str">
        <f t="shared" si="0"/>
        <v>4.4</v>
      </c>
      <c r="B54" s="17">
        <v>53</v>
      </c>
      <c r="C54" s="18">
        <v>44655</v>
      </c>
      <c r="D54" s="19" t="s">
        <v>29</v>
      </c>
      <c r="E54" s="19">
        <v>3123302905</v>
      </c>
      <c r="F54" s="17" t="s">
        <v>165</v>
      </c>
      <c r="G54" s="19" t="s">
        <v>31</v>
      </c>
      <c r="H54" s="19" t="s">
        <v>104</v>
      </c>
      <c r="I54" s="19" t="s">
        <v>32</v>
      </c>
      <c r="J54" s="19" t="s">
        <v>33</v>
      </c>
      <c r="K54" s="19" t="s">
        <v>104</v>
      </c>
      <c r="L54" s="19">
        <v>1</v>
      </c>
      <c r="M54" s="19" t="s">
        <v>274</v>
      </c>
      <c r="N54" s="19" t="s">
        <v>35</v>
      </c>
      <c r="O54" s="19" t="s">
        <v>36</v>
      </c>
      <c r="P54" s="20">
        <v>44676</v>
      </c>
      <c r="Q54" s="18">
        <v>44655</v>
      </c>
      <c r="R54" s="21" t="e">
        <f t="shared" ca="1" si="1"/>
        <v>#NAME?</v>
      </c>
      <c r="S54" s="19" t="s">
        <v>275</v>
      </c>
      <c r="T54" s="16"/>
      <c r="U54" s="16"/>
      <c r="V54" s="16"/>
      <c r="W54" s="16"/>
      <c r="X54" s="16"/>
      <c r="Y54" s="16"/>
      <c r="Z54" s="16"/>
    </row>
    <row r="55" spans="1:26" ht="150" hidden="1" customHeight="1">
      <c r="A55" s="16" t="str">
        <f t="shared" si="0"/>
        <v>7.4</v>
      </c>
      <c r="B55" s="17">
        <v>54</v>
      </c>
      <c r="C55" s="18">
        <v>44658</v>
      </c>
      <c r="D55" s="19" t="s">
        <v>276</v>
      </c>
      <c r="E55" s="19">
        <v>3123582141</v>
      </c>
      <c r="F55" s="19" t="s">
        <v>104</v>
      </c>
      <c r="G55" s="19" t="s">
        <v>67</v>
      </c>
      <c r="H55" s="19" t="s">
        <v>104</v>
      </c>
      <c r="I55" s="19" t="s">
        <v>32</v>
      </c>
      <c r="J55" s="19" t="s">
        <v>49</v>
      </c>
      <c r="K55" s="19" t="s">
        <v>277</v>
      </c>
      <c r="L55" s="19">
        <v>1</v>
      </c>
      <c r="M55" s="19" t="s">
        <v>269</v>
      </c>
      <c r="N55" s="19" t="s">
        <v>35</v>
      </c>
      <c r="O55" s="19" t="s">
        <v>36</v>
      </c>
      <c r="P55" s="20">
        <v>44679</v>
      </c>
      <c r="Q55" s="20">
        <v>44658</v>
      </c>
      <c r="R55" s="21" t="e">
        <f t="shared" ca="1" si="1"/>
        <v>#NAME?</v>
      </c>
      <c r="S55" s="19" t="s">
        <v>278</v>
      </c>
      <c r="T55" s="16"/>
      <c r="U55" s="16"/>
      <c r="V55" s="16"/>
      <c r="W55" s="16"/>
      <c r="X55" s="16"/>
      <c r="Y55" s="16"/>
      <c r="Z55" s="16"/>
    </row>
    <row r="56" spans="1:26" ht="150" hidden="1" customHeight="1">
      <c r="A56" s="16" t="str">
        <f t="shared" si="0"/>
        <v>11.4</v>
      </c>
      <c r="B56" s="17">
        <v>55</v>
      </c>
      <c r="C56" s="18">
        <v>44662</v>
      </c>
      <c r="D56" s="19" t="s">
        <v>279</v>
      </c>
      <c r="E56" s="19">
        <v>3204332630</v>
      </c>
      <c r="F56" s="17" t="s">
        <v>280</v>
      </c>
      <c r="G56" s="19" t="s">
        <v>39</v>
      </c>
      <c r="H56" s="17" t="s">
        <v>281</v>
      </c>
      <c r="I56" s="19" t="s">
        <v>32</v>
      </c>
      <c r="J56" s="19" t="s">
        <v>49</v>
      </c>
      <c r="K56" s="19" t="s">
        <v>282</v>
      </c>
      <c r="L56" s="19">
        <v>1</v>
      </c>
      <c r="M56" s="19" t="s">
        <v>283</v>
      </c>
      <c r="N56" s="19" t="s">
        <v>35</v>
      </c>
      <c r="O56" s="19" t="s">
        <v>36</v>
      </c>
      <c r="P56" s="20">
        <v>44682</v>
      </c>
      <c r="Q56" s="18">
        <v>44662</v>
      </c>
      <c r="R56" s="21" t="e">
        <f t="shared" ca="1" si="1"/>
        <v>#NAME?</v>
      </c>
      <c r="S56" s="19" t="s">
        <v>284</v>
      </c>
      <c r="T56" s="16"/>
      <c r="U56" s="16"/>
      <c r="V56" s="16"/>
      <c r="W56" s="16"/>
      <c r="X56" s="16"/>
      <c r="Y56" s="16"/>
      <c r="Z56" s="16"/>
    </row>
    <row r="57" spans="1:26" ht="150" hidden="1" customHeight="1">
      <c r="A57" s="16" t="str">
        <f t="shared" si="0"/>
        <v>18.4</v>
      </c>
      <c r="B57" s="17">
        <v>56</v>
      </c>
      <c r="C57" s="18">
        <v>44669</v>
      </c>
      <c r="D57" s="19" t="s">
        <v>29</v>
      </c>
      <c r="E57" s="19">
        <v>3123302905</v>
      </c>
      <c r="F57" s="17" t="s">
        <v>165</v>
      </c>
      <c r="G57" s="19" t="s">
        <v>31</v>
      </c>
      <c r="H57" s="19" t="s">
        <v>104</v>
      </c>
      <c r="I57" s="19" t="s">
        <v>32</v>
      </c>
      <c r="J57" s="19" t="s">
        <v>33</v>
      </c>
      <c r="K57" s="19" t="s">
        <v>167</v>
      </c>
      <c r="L57" s="19">
        <v>1</v>
      </c>
      <c r="M57" s="19" t="s">
        <v>285</v>
      </c>
      <c r="N57" s="19" t="s">
        <v>35</v>
      </c>
      <c r="O57" s="19" t="s">
        <v>36</v>
      </c>
      <c r="P57" s="20">
        <v>44690</v>
      </c>
      <c r="Q57" s="20">
        <v>44669</v>
      </c>
      <c r="R57" s="21" t="e">
        <f t="shared" ca="1" si="1"/>
        <v>#NAME?</v>
      </c>
      <c r="S57" s="19" t="s">
        <v>286</v>
      </c>
      <c r="T57" s="16"/>
      <c r="U57" s="16"/>
      <c r="V57" s="16"/>
      <c r="W57" s="16"/>
      <c r="X57" s="16"/>
      <c r="Y57" s="16"/>
      <c r="Z57" s="16"/>
    </row>
    <row r="58" spans="1:26" ht="150" hidden="1" customHeight="1">
      <c r="A58" s="16" t="str">
        <f t="shared" si="0"/>
        <v>21.4</v>
      </c>
      <c r="B58" s="17">
        <v>57</v>
      </c>
      <c r="C58" s="18">
        <v>44672</v>
      </c>
      <c r="D58" s="19" t="s">
        <v>29</v>
      </c>
      <c r="E58" s="19">
        <v>3123302905</v>
      </c>
      <c r="F58" s="17" t="s">
        <v>165</v>
      </c>
      <c r="G58" s="19" t="s">
        <v>128</v>
      </c>
      <c r="H58" s="19" t="s">
        <v>104</v>
      </c>
      <c r="I58" s="19" t="s">
        <v>32</v>
      </c>
      <c r="J58" s="19" t="s">
        <v>33</v>
      </c>
      <c r="K58" s="19" t="s">
        <v>167</v>
      </c>
      <c r="L58" s="19">
        <v>1</v>
      </c>
      <c r="M58" s="19" t="s">
        <v>287</v>
      </c>
      <c r="N58" s="19" t="s">
        <v>35</v>
      </c>
      <c r="O58" s="19" t="s">
        <v>36</v>
      </c>
      <c r="P58" s="20">
        <v>44693</v>
      </c>
      <c r="Q58" s="20">
        <v>44672</v>
      </c>
      <c r="R58" s="21" t="e">
        <f t="shared" ca="1" si="1"/>
        <v>#NAME?</v>
      </c>
      <c r="S58" s="19" t="s">
        <v>288</v>
      </c>
      <c r="T58" s="16"/>
      <c r="U58" s="16"/>
      <c r="V58" s="16"/>
      <c r="W58" s="16"/>
      <c r="X58" s="16"/>
      <c r="Y58" s="16"/>
      <c r="Z58" s="16"/>
    </row>
    <row r="59" spans="1:26" ht="150" hidden="1" customHeight="1">
      <c r="A59" s="16" t="str">
        <f t="shared" si="0"/>
        <v>21.4</v>
      </c>
      <c r="B59" s="17">
        <v>58</v>
      </c>
      <c r="C59" s="18">
        <v>44672</v>
      </c>
      <c r="D59" s="19" t="s">
        <v>289</v>
      </c>
      <c r="E59" s="19">
        <v>3118307045</v>
      </c>
      <c r="F59" s="17" t="s">
        <v>290</v>
      </c>
      <c r="G59" s="19" t="s">
        <v>39</v>
      </c>
      <c r="H59" s="19" t="s">
        <v>291</v>
      </c>
      <c r="I59" s="19" t="s">
        <v>32</v>
      </c>
      <c r="J59" s="19" t="s">
        <v>49</v>
      </c>
      <c r="K59" s="19" t="s">
        <v>268</v>
      </c>
      <c r="L59" s="19">
        <v>1</v>
      </c>
      <c r="M59" s="19" t="s">
        <v>292</v>
      </c>
      <c r="N59" s="19" t="s">
        <v>35</v>
      </c>
      <c r="O59" s="19" t="s">
        <v>36</v>
      </c>
      <c r="P59" s="20">
        <v>44693</v>
      </c>
      <c r="Q59" s="20">
        <v>44672</v>
      </c>
      <c r="R59" s="21" t="e">
        <f t="shared" ca="1" si="1"/>
        <v>#NAME?</v>
      </c>
      <c r="S59" s="19" t="s">
        <v>293</v>
      </c>
      <c r="T59" s="16"/>
      <c r="U59" s="16"/>
      <c r="V59" s="16"/>
      <c r="W59" s="16"/>
      <c r="X59" s="16"/>
      <c r="Y59" s="16"/>
      <c r="Z59" s="16"/>
    </row>
    <row r="60" spans="1:26" ht="150" hidden="1" customHeight="1">
      <c r="A60" s="16" t="str">
        <f t="shared" si="0"/>
        <v>21.4</v>
      </c>
      <c r="B60" s="17">
        <v>59</v>
      </c>
      <c r="C60" s="18">
        <v>44672</v>
      </c>
      <c r="D60" s="19" t="s">
        <v>294</v>
      </c>
      <c r="E60" s="19">
        <v>3203768633</v>
      </c>
      <c r="F60" s="19" t="s">
        <v>104</v>
      </c>
      <c r="G60" s="19" t="s">
        <v>31</v>
      </c>
      <c r="H60" s="19" t="s">
        <v>104</v>
      </c>
      <c r="I60" s="19" t="s">
        <v>32</v>
      </c>
      <c r="J60" s="19" t="s">
        <v>33</v>
      </c>
      <c r="K60" s="19" t="s">
        <v>167</v>
      </c>
      <c r="L60" s="19">
        <v>1</v>
      </c>
      <c r="M60" s="19" t="s">
        <v>295</v>
      </c>
      <c r="N60" s="19" t="s">
        <v>35</v>
      </c>
      <c r="O60" s="19" t="s">
        <v>36</v>
      </c>
      <c r="P60" s="20">
        <v>44693</v>
      </c>
      <c r="Q60" s="20">
        <v>44672</v>
      </c>
      <c r="R60" s="21" t="e">
        <f t="shared" ca="1" si="1"/>
        <v>#NAME?</v>
      </c>
      <c r="S60" s="19" t="s">
        <v>296</v>
      </c>
      <c r="T60" s="16"/>
      <c r="U60" s="16"/>
      <c r="V60" s="16"/>
      <c r="W60" s="16"/>
      <c r="X60" s="16"/>
      <c r="Y60" s="16"/>
      <c r="Z60" s="16"/>
    </row>
    <row r="61" spans="1:26" ht="150" hidden="1" customHeight="1">
      <c r="A61" s="16" t="str">
        <f t="shared" si="0"/>
        <v>25.4</v>
      </c>
      <c r="B61" s="17">
        <v>60</v>
      </c>
      <c r="C61" s="18">
        <v>44676</v>
      </c>
      <c r="D61" s="19" t="s">
        <v>29</v>
      </c>
      <c r="E61" s="19">
        <v>3123302905</v>
      </c>
      <c r="F61" s="17" t="s">
        <v>165</v>
      </c>
      <c r="G61" s="19" t="s">
        <v>47</v>
      </c>
      <c r="H61" s="19" t="s">
        <v>297</v>
      </c>
      <c r="I61" s="19" t="s">
        <v>32</v>
      </c>
      <c r="J61" s="19" t="s">
        <v>49</v>
      </c>
      <c r="K61" s="19" t="s">
        <v>298</v>
      </c>
      <c r="L61" s="19">
        <v>1</v>
      </c>
      <c r="M61" s="19" t="s">
        <v>299</v>
      </c>
      <c r="N61" s="19" t="s">
        <v>35</v>
      </c>
      <c r="O61" s="19" t="s">
        <v>36</v>
      </c>
      <c r="P61" s="20">
        <v>44697</v>
      </c>
      <c r="Q61" s="20">
        <v>44676</v>
      </c>
      <c r="R61" s="21" t="e">
        <f t="shared" ca="1" si="1"/>
        <v>#NAME?</v>
      </c>
      <c r="S61" s="17" t="s">
        <v>300</v>
      </c>
      <c r="T61" s="16"/>
      <c r="U61" s="16"/>
      <c r="V61" s="16"/>
      <c r="W61" s="16"/>
      <c r="X61" s="16"/>
      <c r="Y61" s="16"/>
      <c r="Z61" s="16"/>
    </row>
    <row r="62" spans="1:26" ht="150" hidden="1" customHeight="1">
      <c r="A62" s="16" t="str">
        <f t="shared" si="0"/>
        <v>28.4</v>
      </c>
      <c r="B62" s="17">
        <v>61</v>
      </c>
      <c r="C62" s="18">
        <v>44679</v>
      </c>
      <c r="D62" s="19" t="s">
        <v>301</v>
      </c>
      <c r="E62" s="19">
        <v>3122929913</v>
      </c>
      <c r="F62" s="17" t="s">
        <v>302</v>
      </c>
      <c r="G62" s="19" t="s">
        <v>31</v>
      </c>
      <c r="H62" s="19" t="s">
        <v>104</v>
      </c>
      <c r="I62" s="19" t="s">
        <v>32</v>
      </c>
      <c r="J62" s="19" t="s">
        <v>33</v>
      </c>
      <c r="K62" s="19" t="s">
        <v>303</v>
      </c>
      <c r="L62" s="19">
        <v>1</v>
      </c>
      <c r="M62" s="19" t="s">
        <v>304</v>
      </c>
      <c r="N62" s="19" t="s">
        <v>35</v>
      </c>
      <c r="O62" s="19" t="s">
        <v>36</v>
      </c>
      <c r="P62" s="20">
        <v>44700</v>
      </c>
      <c r="Q62" s="18">
        <v>44679</v>
      </c>
      <c r="R62" s="21" t="e">
        <f t="shared" ca="1" si="1"/>
        <v>#NAME?</v>
      </c>
      <c r="S62" s="17" t="s">
        <v>305</v>
      </c>
      <c r="T62" s="16"/>
      <c r="U62" s="16"/>
      <c r="V62" s="16"/>
      <c r="W62" s="16"/>
      <c r="X62" s="16"/>
      <c r="Y62" s="16"/>
      <c r="Z62" s="16"/>
    </row>
    <row r="63" spans="1:26" ht="150" hidden="1" customHeight="1">
      <c r="A63" s="16" t="str">
        <f t="shared" si="0"/>
        <v>29.4</v>
      </c>
      <c r="B63" s="17">
        <v>62</v>
      </c>
      <c r="C63" s="24">
        <v>44680</v>
      </c>
      <c r="D63" s="25" t="s">
        <v>306</v>
      </c>
      <c r="E63" s="19">
        <v>3229135939</v>
      </c>
      <c r="F63" s="19" t="s">
        <v>30</v>
      </c>
      <c r="G63" s="19" t="s">
        <v>47</v>
      </c>
      <c r="H63" s="19" t="s">
        <v>307</v>
      </c>
      <c r="I63" s="19" t="s">
        <v>32</v>
      </c>
      <c r="J63" s="19" t="s">
        <v>41</v>
      </c>
      <c r="K63" s="19" t="s">
        <v>308</v>
      </c>
      <c r="L63" s="19">
        <v>1</v>
      </c>
      <c r="M63" s="19" t="s">
        <v>309</v>
      </c>
      <c r="N63" s="19" t="s">
        <v>35</v>
      </c>
      <c r="O63" s="19" t="s">
        <v>36</v>
      </c>
      <c r="P63" s="20">
        <v>44701</v>
      </c>
      <c r="Q63" s="20">
        <v>44680</v>
      </c>
      <c r="R63" s="21" t="e">
        <f t="shared" ca="1" si="1"/>
        <v>#NAME?</v>
      </c>
      <c r="S63" s="19" t="s">
        <v>310</v>
      </c>
      <c r="T63" s="16"/>
      <c r="U63" s="16"/>
      <c r="V63" s="16"/>
      <c r="W63" s="16"/>
      <c r="X63" s="16"/>
      <c r="Y63" s="16"/>
      <c r="Z63" s="16"/>
    </row>
    <row r="64" spans="1:26" ht="150" hidden="1" customHeight="1">
      <c r="A64" s="16" t="str">
        <f t="shared" si="0"/>
        <v>29.4</v>
      </c>
      <c r="B64" s="17">
        <v>63</v>
      </c>
      <c r="C64" s="24">
        <v>44680</v>
      </c>
      <c r="D64" s="25" t="s">
        <v>311</v>
      </c>
      <c r="E64" s="19">
        <v>3002219862</v>
      </c>
      <c r="F64" s="19" t="s">
        <v>30</v>
      </c>
      <c r="G64" s="19" t="s">
        <v>47</v>
      </c>
      <c r="H64" s="19" t="s">
        <v>312</v>
      </c>
      <c r="I64" s="19" t="s">
        <v>32</v>
      </c>
      <c r="J64" s="19" t="s">
        <v>49</v>
      </c>
      <c r="K64" s="19" t="s">
        <v>313</v>
      </c>
      <c r="L64" s="19">
        <v>1</v>
      </c>
      <c r="M64" s="19" t="s">
        <v>314</v>
      </c>
      <c r="N64" s="19" t="s">
        <v>35</v>
      </c>
      <c r="O64" s="19" t="s">
        <v>36</v>
      </c>
      <c r="P64" s="20">
        <v>44701</v>
      </c>
      <c r="Q64" s="20">
        <v>44680</v>
      </c>
      <c r="R64" s="21" t="e">
        <f t="shared" ca="1" si="1"/>
        <v>#NAME?</v>
      </c>
      <c r="S64" s="19" t="s">
        <v>315</v>
      </c>
      <c r="T64" s="16"/>
      <c r="U64" s="16"/>
      <c r="V64" s="16"/>
      <c r="W64" s="16"/>
      <c r="X64" s="16"/>
      <c r="Y64" s="16"/>
      <c r="Z64" s="16"/>
    </row>
    <row r="65" spans="1:26" ht="150" hidden="1" customHeight="1">
      <c r="A65" s="16" t="str">
        <f t="shared" si="0"/>
        <v>29.4</v>
      </c>
      <c r="B65" s="17">
        <v>64</v>
      </c>
      <c r="C65" s="24">
        <v>44680</v>
      </c>
      <c r="D65" s="25" t="s">
        <v>316</v>
      </c>
      <c r="E65" s="19" t="s">
        <v>30</v>
      </c>
      <c r="F65" s="19" t="s">
        <v>30</v>
      </c>
      <c r="G65" s="19" t="s">
        <v>47</v>
      </c>
      <c r="H65" s="19" t="s">
        <v>317</v>
      </c>
      <c r="I65" s="19" t="s">
        <v>32</v>
      </c>
      <c r="J65" s="19" t="s">
        <v>41</v>
      </c>
      <c r="K65" s="19" t="s">
        <v>318</v>
      </c>
      <c r="L65" s="19">
        <v>1</v>
      </c>
      <c r="M65" s="19" t="s">
        <v>319</v>
      </c>
      <c r="N65" s="19" t="s">
        <v>35</v>
      </c>
      <c r="O65" s="19" t="s">
        <v>36</v>
      </c>
      <c r="P65" s="20">
        <v>44701</v>
      </c>
      <c r="Q65" s="20">
        <v>44680</v>
      </c>
      <c r="R65" s="21" t="e">
        <f t="shared" ca="1" si="1"/>
        <v>#NAME?</v>
      </c>
      <c r="S65" s="19" t="s">
        <v>320</v>
      </c>
      <c r="T65" s="16"/>
      <c r="U65" s="16"/>
      <c r="V65" s="16"/>
      <c r="W65" s="16"/>
      <c r="X65" s="16"/>
      <c r="Y65" s="16"/>
      <c r="Z65" s="16"/>
    </row>
    <row r="66" spans="1:26" ht="150" hidden="1" customHeight="1">
      <c r="A66" s="16" t="str">
        <f t="shared" si="0"/>
        <v>29.4</v>
      </c>
      <c r="B66" s="17">
        <v>65</v>
      </c>
      <c r="C66" s="24">
        <v>44680</v>
      </c>
      <c r="D66" s="25" t="s">
        <v>316</v>
      </c>
      <c r="E66" s="19" t="s">
        <v>30</v>
      </c>
      <c r="F66" s="19" t="s">
        <v>30</v>
      </c>
      <c r="G66" s="19" t="s">
        <v>47</v>
      </c>
      <c r="H66" s="19" t="s">
        <v>321</v>
      </c>
      <c r="I66" s="19" t="s">
        <v>32</v>
      </c>
      <c r="J66" s="19" t="s">
        <v>41</v>
      </c>
      <c r="K66" s="19" t="s">
        <v>318</v>
      </c>
      <c r="L66" s="19">
        <v>1</v>
      </c>
      <c r="M66" s="19" t="s">
        <v>322</v>
      </c>
      <c r="N66" s="19" t="s">
        <v>35</v>
      </c>
      <c r="O66" s="19" t="s">
        <v>36</v>
      </c>
      <c r="P66" s="20">
        <v>44701</v>
      </c>
      <c r="Q66" s="20">
        <v>44680</v>
      </c>
      <c r="R66" s="21" t="e">
        <f t="shared" ca="1" si="1"/>
        <v>#NAME?</v>
      </c>
      <c r="S66" s="19" t="s">
        <v>323</v>
      </c>
      <c r="T66" s="16"/>
      <c r="U66" s="16"/>
      <c r="V66" s="16"/>
      <c r="W66" s="16"/>
      <c r="X66" s="16"/>
      <c r="Y66" s="16"/>
      <c r="Z66" s="16"/>
    </row>
    <row r="67" spans="1:26" ht="150" hidden="1" customHeight="1">
      <c r="A67" s="16" t="str">
        <f t="shared" si="0"/>
        <v>2.5</v>
      </c>
      <c r="B67" s="17">
        <v>66</v>
      </c>
      <c r="C67" s="18">
        <v>44683</v>
      </c>
      <c r="D67" s="19" t="s">
        <v>29</v>
      </c>
      <c r="E67" s="19">
        <v>3123302905</v>
      </c>
      <c r="F67" s="17" t="s">
        <v>165</v>
      </c>
      <c r="G67" s="19" t="s">
        <v>31</v>
      </c>
      <c r="H67" s="19" t="s">
        <v>30</v>
      </c>
      <c r="I67" s="19" t="s">
        <v>32</v>
      </c>
      <c r="J67" s="19" t="s">
        <v>33</v>
      </c>
      <c r="K67" s="19" t="s">
        <v>30</v>
      </c>
      <c r="L67" s="19">
        <v>1</v>
      </c>
      <c r="M67" s="19" t="s">
        <v>324</v>
      </c>
      <c r="N67" s="19" t="s">
        <v>35</v>
      </c>
      <c r="O67" s="19" t="s">
        <v>36</v>
      </c>
      <c r="P67" s="20">
        <v>44705</v>
      </c>
      <c r="Q67" s="20">
        <v>44683</v>
      </c>
      <c r="R67" s="21" t="e">
        <f t="shared" ca="1" si="1"/>
        <v>#NAME?</v>
      </c>
      <c r="S67" s="19" t="s">
        <v>325</v>
      </c>
      <c r="T67" s="16"/>
      <c r="U67" s="16"/>
      <c r="V67" s="16"/>
      <c r="W67" s="16"/>
      <c r="X67" s="16"/>
      <c r="Y67" s="16"/>
      <c r="Z67" s="16"/>
    </row>
    <row r="68" spans="1:26" ht="150" hidden="1" customHeight="1">
      <c r="A68" s="16" t="str">
        <f t="shared" si="0"/>
        <v>2.5</v>
      </c>
      <c r="B68" s="17">
        <v>67</v>
      </c>
      <c r="C68" s="18">
        <v>44683</v>
      </c>
      <c r="D68" s="19" t="s">
        <v>326</v>
      </c>
      <c r="E68" s="19" t="s">
        <v>30</v>
      </c>
      <c r="F68" s="19" t="s">
        <v>30</v>
      </c>
      <c r="G68" s="19" t="s">
        <v>67</v>
      </c>
      <c r="H68" s="19" t="s">
        <v>30</v>
      </c>
      <c r="I68" s="19" t="s">
        <v>32</v>
      </c>
      <c r="J68" s="19" t="s">
        <v>33</v>
      </c>
      <c r="K68" s="19" t="s">
        <v>30</v>
      </c>
      <c r="L68" s="19">
        <v>1</v>
      </c>
      <c r="M68" s="19" t="s">
        <v>327</v>
      </c>
      <c r="N68" s="19" t="s">
        <v>35</v>
      </c>
      <c r="O68" s="19" t="s">
        <v>36</v>
      </c>
      <c r="P68" s="20">
        <v>44705</v>
      </c>
      <c r="Q68" s="20">
        <v>44683</v>
      </c>
      <c r="R68" s="21" t="e">
        <f t="shared" ca="1" si="1"/>
        <v>#NAME?</v>
      </c>
      <c r="S68" s="19" t="s">
        <v>328</v>
      </c>
      <c r="T68" s="16"/>
      <c r="U68" s="16"/>
      <c r="V68" s="16"/>
      <c r="W68" s="16"/>
      <c r="X68" s="16"/>
      <c r="Y68" s="16"/>
      <c r="Z68" s="16"/>
    </row>
    <row r="69" spans="1:26" ht="150" hidden="1" customHeight="1">
      <c r="A69" s="16" t="str">
        <f t="shared" si="0"/>
        <v>2.5</v>
      </c>
      <c r="B69" s="17">
        <v>68</v>
      </c>
      <c r="C69" s="18">
        <v>44683</v>
      </c>
      <c r="D69" s="19" t="s">
        <v>329</v>
      </c>
      <c r="E69" s="19">
        <v>3153533567</v>
      </c>
      <c r="F69" s="17" t="s">
        <v>330</v>
      </c>
      <c r="G69" s="19" t="s">
        <v>39</v>
      </c>
      <c r="H69" s="17" t="s">
        <v>330</v>
      </c>
      <c r="I69" s="19" t="s">
        <v>32</v>
      </c>
      <c r="J69" s="19" t="s">
        <v>33</v>
      </c>
      <c r="K69" s="19" t="s">
        <v>331</v>
      </c>
      <c r="L69" s="19">
        <v>1</v>
      </c>
      <c r="M69" s="19" t="s">
        <v>332</v>
      </c>
      <c r="N69" s="19" t="s">
        <v>35</v>
      </c>
      <c r="O69" s="19" t="s">
        <v>36</v>
      </c>
      <c r="P69" s="20">
        <v>44705</v>
      </c>
      <c r="Q69" s="20">
        <v>44683</v>
      </c>
      <c r="R69" s="21" t="e">
        <f t="shared" ca="1" si="1"/>
        <v>#NAME?</v>
      </c>
      <c r="S69" s="19" t="s">
        <v>333</v>
      </c>
      <c r="T69" s="16"/>
      <c r="U69" s="16"/>
      <c r="V69" s="16"/>
      <c r="W69" s="16"/>
      <c r="X69" s="16"/>
      <c r="Y69" s="16"/>
      <c r="Z69" s="16"/>
    </row>
    <row r="70" spans="1:26" ht="150" hidden="1" customHeight="1">
      <c r="A70" s="16" t="str">
        <f t="shared" si="0"/>
        <v>9.5</v>
      </c>
      <c r="B70" s="17">
        <v>69</v>
      </c>
      <c r="C70" s="18">
        <v>44690</v>
      </c>
      <c r="D70" s="19" t="s">
        <v>29</v>
      </c>
      <c r="E70" s="19">
        <v>3123302905</v>
      </c>
      <c r="F70" s="17" t="s">
        <v>165</v>
      </c>
      <c r="G70" s="19" t="s">
        <v>31</v>
      </c>
      <c r="H70" s="19" t="s">
        <v>30</v>
      </c>
      <c r="I70" s="19" t="s">
        <v>32</v>
      </c>
      <c r="J70" s="19" t="s">
        <v>33</v>
      </c>
      <c r="K70" s="19" t="s">
        <v>30</v>
      </c>
      <c r="L70" s="19">
        <v>1</v>
      </c>
      <c r="M70" s="19" t="s">
        <v>334</v>
      </c>
      <c r="N70" s="19" t="s">
        <v>35</v>
      </c>
      <c r="O70" s="19" t="s">
        <v>36</v>
      </c>
      <c r="P70" s="20">
        <v>44711</v>
      </c>
      <c r="Q70" s="20">
        <v>44690</v>
      </c>
      <c r="R70" s="21">
        <v>0</v>
      </c>
      <c r="S70" s="19" t="s">
        <v>335</v>
      </c>
      <c r="T70" s="16"/>
      <c r="U70" s="16"/>
      <c r="V70" s="16"/>
      <c r="W70" s="16"/>
      <c r="X70" s="16"/>
      <c r="Y70" s="16"/>
      <c r="Z70" s="16"/>
    </row>
    <row r="71" spans="1:26" ht="150" hidden="1" customHeight="1">
      <c r="A71" s="16" t="str">
        <f t="shared" si="0"/>
        <v>9.5</v>
      </c>
      <c r="B71" s="17">
        <v>70</v>
      </c>
      <c r="C71" s="18">
        <v>44690</v>
      </c>
      <c r="D71" s="19" t="s">
        <v>336</v>
      </c>
      <c r="E71" s="19">
        <v>3138273604</v>
      </c>
      <c r="F71" s="17" t="s">
        <v>337</v>
      </c>
      <c r="G71" s="19" t="s">
        <v>31</v>
      </c>
      <c r="H71" s="19" t="s">
        <v>30</v>
      </c>
      <c r="I71" s="19" t="s">
        <v>32</v>
      </c>
      <c r="J71" s="19" t="s">
        <v>41</v>
      </c>
      <c r="K71" s="19" t="s">
        <v>30</v>
      </c>
      <c r="L71" s="19">
        <v>1</v>
      </c>
      <c r="M71" s="19" t="s">
        <v>338</v>
      </c>
      <c r="N71" s="19" t="s">
        <v>35</v>
      </c>
      <c r="O71" s="19" t="s">
        <v>36</v>
      </c>
      <c r="P71" s="20">
        <v>44711</v>
      </c>
      <c r="Q71" s="20">
        <v>44690</v>
      </c>
      <c r="R71" s="21">
        <v>0</v>
      </c>
      <c r="S71" s="19" t="s">
        <v>339</v>
      </c>
      <c r="T71" s="16"/>
      <c r="U71" s="16"/>
      <c r="V71" s="16"/>
      <c r="W71" s="16"/>
      <c r="X71" s="16"/>
      <c r="Y71" s="16"/>
      <c r="Z71" s="16"/>
    </row>
    <row r="72" spans="1:26" ht="150" hidden="1" customHeight="1">
      <c r="A72" s="16" t="str">
        <f t="shared" si="0"/>
        <v>9.5</v>
      </c>
      <c r="B72" s="17">
        <v>71</v>
      </c>
      <c r="C72" s="18">
        <v>44690</v>
      </c>
      <c r="D72" s="19" t="s">
        <v>340</v>
      </c>
      <c r="E72" s="19">
        <v>3202716337</v>
      </c>
      <c r="F72" s="17" t="s">
        <v>30</v>
      </c>
      <c r="G72" s="19" t="s">
        <v>47</v>
      </c>
      <c r="H72" s="19" t="s">
        <v>341</v>
      </c>
      <c r="I72" s="19" t="s">
        <v>32</v>
      </c>
      <c r="J72" s="19" t="s">
        <v>49</v>
      </c>
      <c r="K72" s="19" t="s">
        <v>342</v>
      </c>
      <c r="L72" s="19">
        <v>1</v>
      </c>
      <c r="M72" s="19" t="s">
        <v>343</v>
      </c>
      <c r="N72" s="19" t="s">
        <v>35</v>
      </c>
      <c r="O72" s="19" t="s">
        <v>36</v>
      </c>
      <c r="P72" s="20">
        <v>44711</v>
      </c>
      <c r="Q72" s="18">
        <v>44690</v>
      </c>
      <c r="R72" s="21" t="e">
        <f ca="1">IF(_xludf.DAYS(Q72,P72)&lt;0,0,_xludf.DAYS(Q72,P72))</f>
        <v>#NAME?</v>
      </c>
      <c r="S72" s="19" t="s">
        <v>344</v>
      </c>
      <c r="T72" s="16"/>
      <c r="U72" s="16"/>
      <c r="V72" s="16"/>
      <c r="W72" s="16"/>
      <c r="X72" s="16"/>
      <c r="Y72" s="16"/>
      <c r="Z72" s="16"/>
    </row>
    <row r="73" spans="1:26" ht="150" hidden="1" customHeight="1">
      <c r="A73" s="16" t="str">
        <f t="shared" si="0"/>
        <v>12.5</v>
      </c>
      <c r="B73" s="17">
        <v>72</v>
      </c>
      <c r="C73" s="18">
        <v>44693</v>
      </c>
      <c r="D73" s="19" t="s">
        <v>345</v>
      </c>
      <c r="E73" s="19">
        <v>3138273604</v>
      </c>
      <c r="F73" s="17" t="s">
        <v>346</v>
      </c>
      <c r="G73" s="19" t="s">
        <v>31</v>
      </c>
      <c r="H73" s="19" t="s">
        <v>347</v>
      </c>
      <c r="I73" s="19" t="s">
        <v>32</v>
      </c>
      <c r="J73" s="19" t="s">
        <v>49</v>
      </c>
      <c r="K73" s="19" t="s">
        <v>348</v>
      </c>
      <c r="L73" s="19">
        <v>1</v>
      </c>
      <c r="M73" s="19" t="s">
        <v>349</v>
      </c>
      <c r="N73" s="19" t="s">
        <v>35</v>
      </c>
      <c r="O73" s="19" t="s">
        <v>36</v>
      </c>
      <c r="P73" s="20">
        <v>44714</v>
      </c>
      <c r="Q73" s="20">
        <v>44693</v>
      </c>
      <c r="R73" s="21">
        <v>0</v>
      </c>
      <c r="S73" s="19" t="s">
        <v>350</v>
      </c>
      <c r="T73" s="16"/>
      <c r="U73" s="16"/>
      <c r="V73" s="16"/>
      <c r="W73" s="16"/>
      <c r="X73" s="16"/>
      <c r="Y73" s="16"/>
      <c r="Z73" s="16"/>
    </row>
    <row r="74" spans="1:26" ht="150" hidden="1" customHeight="1">
      <c r="A74" s="16" t="str">
        <f t="shared" si="0"/>
        <v>16.5</v>
      </c>
      <c r="B74" s="17">
        <v>73</v>
      </c>
      <c r="C74" s="18">
        <v>44697</v>
      </c>
      <c r="D74" s="19" t="s">
        <v>29</v>
      </c>
      <c r="E74" s="19">
        <v>3123302905</v>
      </c>
      <c r="F74" s="17" t="s">
        <v>165</v>
      </c>
      <c r="G74" s="19" t="s">
        <v>31</v>
      </c>
      <c r="H74" s="17" t="s">
        <v>30</v>
      </c>
      <c r="I74" s="19" t="s">
        <v>32</v>
      </c>
      <c r="J74" s="19" t="s">
        <v>33</v>
      </c>
      <c r="K74" s="19" t="s">
        <v>303</v>
      </c>
      <c r="L74" s="19">
        <v>1</v>
      </c>
      <c r="M74" s="19" t="s">
        <v>351</v>
      </c>
      <c r="N74" s="19" t="s">
        <v>35</v>
      </c>
      <c r="O74" s="19" t="s">
        <v>36</v>
      </c>
      <c r="P74" s="20">
        <v>44719</v>
      </c>
      <c r="Q74" s="20">
        <v>44697</v>
      </c>
      <c r="R74" s="21" t="e">
        <f ca="1">IF(_xludf.DAYS(Q74,P74)&lt;0,0,_xludf.DAYS(Q74,P74))</f>
        <v>#NAME?</v>
      </c>
      <c r="S74" s="19" t="s">
        <v>352</v>
      </c>
      <c r="T74" s="16"/>
      <c r="U74" s="16"/>
      <c r="V74" s="16"/>
      <c r="W74" s="16"/>
      <c r="X74" s="16"/>
      <c r="Y74" s="16"/>
      <c r="Z74" s="16"/>
    </row>
    <row r="75" spans="1:26" ht="150" hidden="1" customHeight="1">
      <c r="A75" s="16"/>
      <c r="B75" s="17">
        <v>74</v>
      </c>
      <c r="C75" s="18">
        <v>44697</v>
      </c>
      <c r="D75" s="19" t="s">
        <v>353</v>
      </c>
      <c r="E75" s="19">
        <v>3102038987</v>
      </c>
      <c r="F75" s="17" t="s">
        <v>354</v>
      </c>
      <c r="G75" s="19" t="s">
        <v>355</v>
      </c>
      <c r="H75" s="17" t="s">
        <v>30</v>
      </c>
      <c r="I75" s="19" t="s">
        <v>32</v>
      </c>
      <c r="J75" s="19" t="s">
        <v>33</v>
      </c>
      <c r="K75" s="19" t="s">
        <v>303</v>
      </c>
      <c r="L75" s="19">
        <v>1</v>
      </c>
      <c r="M75" s="19" t="s">
        <v>356</v>
      </c>
      <c r="N75" s="19" t="s">
        <v>35</v>
      </c>
      <c r="O75" s="19" t="s">
        <v>36</v>
      </c>
      <c r="P75" s="20">
        <v>44719</v>
      </c>
      <c r="Q75" s="20">
        <v>44697</v>
      </c>
      <c r="R75" s="21" t="e">
        <f ca="1">IF(_xludf.DAYS(Q75,P75)&lt;0,0,_xludf.DAYS(Q75,P75))</f>
        <v>#NAME?</v>
      </c>
      <c r="S75" s="19" t="s">
        <v>357</v>
      </c>
      <c r="T75" s="16"/>
      <c r="U75" s="16"/>
      <c r="V75" s="16"/>
      <c r="W75" s="16"/>
      <c r="X75" s="16"/>
      <c r="Y75" s="16"/>
      <c r="Z75" s="16"/>
    </row>
    <row r="76" spans="1:26" ht="150" hidden="1" customHeight="1">
      <c r="A76" s="16"/>
      <c r="B76" s="17">
        <v>75</v>
      </c>
      <c r="C76" s="18">
        <v>44701</v>
      </c>
      <c r="D76" s="19" t="s">
        <v>358</v>
      </c>
      <c r="E76" s="19" t="s">
        <v>30</v>
      </c>
      <c r="F76" s="17" t="s">
        <v>30</v>
      </c>
      <c r="G76" s="19" t="s">
        <v>39</v>
      </c>
      <c r="H76" s="19" t="s">
        <v>359</v>
      </c>
      <c r="I76" s="19" t="s">
        <v>32</v>
      </c>
      <c r="J76" s="19" t="s">
        <v>49</v>
      </c>
      <c r="K76" s="19" t="s">
        <v>360</v>
      </c>
      <c r="L76" s="19">
        <v>1</v>
      </c>
      <c r="M76" s="19" t="s">
        <v>361</v>
      </c>
      <c r="N76" s="19" t="s">
        <v>35</v>
      </c>
      <c r="O76" s="19" t="s">
        <v>36</v>
      </c>
      <c r="P76" s="20">
        <v>44722</v>
      </c>
      <c r="Q76" s="20">
        <v>44701</v>
      </c>
      <c r="R76" s="21" t="e">
        <f ca="1">IF(_xludf.DAYS(Q76,P76)&lt;0,0,_xludf.DAYS(Q76,P76))</f>
        <v>#NAME?</v>
      </c>
      <c r="S76" s="19" t="s">
        <v>362</v>
      </c>
      <c r="T76" s="16"/>
      <c r="U76" s="16"/>
      <c r="V76" s="16"/>
      <c r="W76" s="16"/>
      <c r="X76" s="16"/>
      <c r="Y76" s="16"/>
      <c r="Z76" s="16"/>
    </row>
    <row r="77" spans="1:26" ht="150" hidden="1" customHeight="1">
      <c r="A77" s="16"/>
      <c r="B77" s="17">
        <v>76</v>
      </c>
      <c r="C77" s="18">
        <v>44701</v>
      </c>
      <c r="D77" s="19" t="s">
        <v>363</v>
      </c>
      <c r="E77" s="19" t="s">
        <v>30</v>
      </c>
      <c r="F77" s="17" t="s">
        <v>30</v>
      </c>
      <c r="G77" s="19" t="s">
        <v>39</v>
      </c>
      <c r="H77" s="19" t="s">
        <v>364</v>
      </c>
      <c r="I77" s="19" t="s">
        <v>32</v>
      </c>
      <c r="J77" s="19" t="s">
        <v>33</v>
      </c>
      <c r="K77" s="19" t="s">
        <v>227</v>
      </c>
      <c r="L77" s="19">
        <v>1</v>
      </c>
      <c r="M77" s="19" t="s">
        <v>365</v>
      </c>
      <c r="N77" s="19" t="s">
        <v>35</v>
      </c>
      <c r="O77" s="19" t="s">
        <v>36</v>
      </c>
      <c r="P77" s="20">
        <v>44722</v>
      </c>
      <c r="Q77" s="20">
        <v>44701</v>
      </c>
      <c r="R77" s="21" t="e">
        <f ca="1">IF(_xludf.DAYS(Q77,P77)&lt;0,0,_xludf.DAYS(Q77,P77))</f>
        <v>#NAME?</v>
      </c>
      <c r="S77" s="19" t="s">
        <v>366</v>
      </c>
      <c r="T77" s="16"/>
      <c r="U77" s="16"/>
      <c r="V77" s="16"/>
      <c r="W77" s="16"/>
      <c r="X77" s="16"/>
      <c r="Y77" s="16"/>
      <c r="Z77" s="16"/>
    </row>
    <row r="78" spans="1:26" ht="150" hidden="1" customHeight="1">
      <c r="A78" s="16"/>
      <c r="B78" s="17">
        <v>77</v>
      </c>
      <c r="C78" s="18">
        <v>44704</v>
      </c>
      <c r="D78" s="19" t="s">
        <v>367</v>
      </c>
      <c r="E78" s="19" t="s">
        <v>30</v>
      </c>
      <c r="F78" s="17" t="s">
        <v>30</v>
      </c>
      <c r="G78" s="19" t="s">
        <v>47</v>
      </c>
      <c r="H78" s="19" t="s">
        <v>368</v>
      </c>
      <c r="I78" s="19" t="s">
        <v>32</v>
      </c>
      <c r="J78" s="19" t="s">
        <v>49</v>
      </c>
      <c r="K78" s="19" t="s">
        <v>68</v>
      </c>
      <c r="L78" s="19">
        <v>1</v>
      </c>
      <c r="M78" s="19" t="s">
        <v>369</v>
      </c>
      <c r="N78" s="19" t="s">
        <v>35</v>
      </c>
      <c r="O78" s="19" t="s">
        <v>36</v>
      </c>
      <c r="P78" s="20">
        <v>44722</v>
      </c>
      <c r="Q78" s="20">
        <v>44704</v>
      </c>
      <c r="R78" s="21">
        <v>0</v>
      </c>
      <c r="S78" s="19" t="s">
        <v>370</v>
      </c>
      <c r="T78" s="16"/>
      <c r="U78" s="16"/>
      <c r="V78" s="16"/>
      <c r="W78" s="16"/>
      <c r="X78" s="16"/>
      <c r="Y78" s="16"/>
      <c r="Z78" s="16"/>
    </row>
    <row r="79" spans="1:26" ht="150" hidden="1" customHeight="1">
      <c r="A79" s="16"/>
      <c r="B79" s="17">
        <v>78</v>
      </c>
      <c r="C79" s="18">
        <v>44704</v>
      </c>
      <c r="D79" s="19" t="s">
        <v>371</v>
      </c>
      <c r="E79" s="19">
        <v>3112810738</v>
      </c>
      <c r="F79" s="17" t="s">
        <v>372</v>
      </c>
      <c r="G79" s="19" t="s">
        <v>67</v>
      </c>
      <c r="H79" s="19" t="s">
        <v>104</v>
      </c>
      <c r="I79" s="19" t="s">
        <v>32</v>
      </c>
      <c r="J79" s="19" t="s">
        <v>49</v>
      </c>
      <c r="K79" s="19" t="s">
        <v>95</v>
      </c>
      <c r="L79" s="19">
        <v>1</v>
      </c>
      <c r="M79" s="19" t="s">
        <v>373</v>
      </c>
      <c r="N79" s="19" t="s">
        <v>35</v>
      </c>
      <c r="O79" s="19" t="s">
        <v>36</v>
      </c>
      <c r="P79" s="20">
        <v>44722</v>
      </c>
      <c r="Q79" s="20">
        <v>44704</v>
      </c>
      <c r="R79" s="21">
        <v>0</v>
      </c>
      <c r="S79" s="19" t="s">
        <v>374</v>
      </c>
      <c r="T79" s="16"/>
      <c r="U79" s="16"/>
      <c r="V79" s="16"/>
      <c r="W79" s="16"/>
      <c r="X79" s="16"/>
      <c r="Y79" s="16"/>
      <c r="Z79" s="16"/>
    </row>
    <row r="80" spans="1:26" ht="150" hidden="1" customHeight="1">
      <c r="A80" s="16"/>
      <c r="B80" s="17">
        <v>79</v>
      </c>
      <c r="C80" s="18">
        <v>44704</v>
      </c>
      <c r="D80" s="19" t="s">
        <v>375</v>
      </c>
      <c r="E80" s="19">
        <v>3208766120</v>
      </c>
      <c r="F80" s="17" t="s">
        <v>104</v>
      </c>
      <c r="G80" s="19" t="s">
        <v>31</v>
      </c>
      <c r="H80" s="19" t="s">
        <v>104</v>
      </c>
      <c r="I80" s="19" t="s">
        <v>32</v>
      </c>
      <c r="J80" s="19" t="s">
        <v>33</v>
      </c>
      <c r="K80" s="19" t="s">
        <v>227</v>
      </c>
      <c r="L80" s="19">
        <v>1</v>
      </c>
      <c r="M80" s="19" t="s">
        <v>376</v>
      </c>
      <c r="N80" s="19" t="s">
        <v>35</v>
      </c>
      <c r="O80" s="19" t="s">
        <v>36</v>
      </c>
      <c r="P80" s="20">
        <v>44722</v>
      </c>
      <c r="Q80" s="20">
        <v>44704</v>
      </c>
      <c r="R80" s="21">
        <v>0</v>
      </c>
      <c r="S80" s="19" t="s">
        <v>377</v>
      </c>
      <c r="T80" s="16"/>
      <c r="U80" s="16"/>
      <c r="V80" s="16"/>
      <c r="W80" s="16"/>
      <c r="X80" s="16"/>
      <c r="Y80" s="16"/>
      <c r="Z80" s="16"/>
    </row>
    <row r="81" spans="1:26" ht="150" hidden="1" customHeight="1">
      <c r="A81" s="16"/>
      <c r="B81" s="17">
        <v>80</v>
      </c>
      <c r="C81" s="18">
        <v>44707</v>
      </c>
      <c r="D81" s="19" t="s">
        <v>29</v>
      </c>
      <c r="E81" s="19">
        <v>3123302905</v>
      </c>
      <c r="F81" s="17" t="s">
        <v>165</v>
      </c>
      <c r="G81" s="19" t="s">
        <v>31</v>
      </c>
      <c r="H81" s="19" t="s">
        <v>30</v>
      </c>
      <c r="I81" s="19" t="s">
        <v>32</v>
      </c>
      <c r="J81" s="19" t="s">
        <v>33</v>
      </c>
      <c r="K81" s="19" t="s">
        <v>30</v>
      </c>
      <c r="L81" s="19">
        <v>1</v>
      </c>
      <c r="M81" s="19" t="s">
        <v>378</v>
      </c>
      <c r="N81" s="19" t="s">
        <v>35</v>
      </c>
      <c r="O81" s="19" t="s">
        <v>36</v>
      </c>
      <c r="P81" s="20">
        <v>44732</v>
      </c>
      <c r="Q81" s="20">
        <v>44707</v>
      </c>
      <c r="R81" s="21" t="e">
        <f t="shared" ref="R81:R93" ca="1" si="2">IF(_xludf.DAYS(Q81,P81)&lt;0,0,_xludf.DAYS(Q81,P81))</f>
        <v>#NAME?</v>
      </c>
      <c r="S81" s="19" t="s">
        <v>379</v>
      </c>
      <c r="T81" s="16"/>
      <c r="U81" s="16"/>
      <c r="V81" s="16"/>
      <c r="W81" s="16"/>
      <c r="X81" s="16"/>
      <c r="Y81" s="16"/>
      <c r="Z81" s="16"/>
    </row>
    <row r="82" spans="1:26" ht="150" hidden="1" customHeight="1">
      <c r="A82" s="16"/>
      <c r="B82" s="17">
        <v>81</v>
      </c>
      <c r="C82" s="18">
        <v>44707</v>
      </c>
      <c r="D82" s="19" t="s">
        <v>345</v>
      </c>
      <c r="E82" s="19">
        <v>3138273604</v>
      </c>
      <c r="F82" s="17" t="s">
        <v>346</v>
      </c>
      <c r="G82" s="19" t="s">
        <v>31</v>
      </c>
      <c r="H82" s="19" t="s">
        <v>30</v>
      </c>
      <c r="I82" s="19" t="s">
        <v>32</v>
      </c>
      <c r="J82" s="19" t="s">
        <v>33</v>
      </c>
      <c r="K82" s="19" t="s">
        <v>348</v>
      </c>
      <c r="L82" s="19">
        <v>1</v>
      </c>
      <c r="M82" s="19" t="s">
        <v>380</v>
      </c>
      <c r="N82" s="19" t="s">
        <v>35</v>
      </c>
      <c r="O82" s="19" t="s">
        <v>36</v>
      </c>
      <c r="P82" s="20">
        <v>44732</v>
      </c>
      <c r="Q82" s="20">
        <v>44707</v>
      </c>
      <c r="R82" s="21" t="e">
        <f t="shared" ca="1" si="2"/>
        <v>#NAME?</v>
      </c>
      <c r="S82" s="19" t="s">
        <v>381</v>
      </c>
      <c r="T82" s="16"/>
      <c r="U82" s="16"/>
      <c r="V82" s="16"/>
      <c r="W82" s="16"/>
      <c r="X82" s="16"/>
      <c r="Y82" s="16"/>
      <c r="Z82" s="16"/>
    </row>
    <row r="83" spans="1:26" ht="150" hidden="1" customHeight="1">
      <c r="A83" s="16"/>
      <c r="B83" s="17">
        <v>82</v>
      </c>
      <c r="C83" s="18">
        <v>44707</v>
      </c>
      <c r="D83" s="19" t="s">
        <v>382</v>
      </c>
      <c r="E83" s="19">
        <v>3115096889</v>
      </c>
      <c r="F83" s="17" t="s">
        <v>383</v>
      </c>
      <c r="G83" s="19" t="s">
        <v>47</v>
      </c>
      <c r="H83" s="19" t="s">
        <v>384</v>
      </c>
      <c r="I83" s="19" t="s">
        <v>32</v>
      </c>
      <c r="J83" s="19" t="s">
        <v>33</v>
      </c>
      <c r="K83" s="19" t="s">
        <v>385</v>
      </c>
      <c r="L83" s="19">
        <v>1</v>
      </c>
      <c r="M83" s="19" t="s">
        <v>386</v>
      </c>
      <c r="N83" s="19" t="s">
        <v>35</v>
      </c>
      <c r="O83" s="19" t="s">
        <v>36</v>
      </c>
      <c r="P83" s="20">
        <v>44732</v>
      </c>
      <c r="Q83" s="20">
        <v>44707</v>
      </c>
      <c r="R83" s="21" t="e">
        <f t="shared" ca="1" si="2"/>
        <v>#NAME?</v>
      </c>
      <c r="S83" s="19" t="s">
        <v>387</v>
      </c>
      <c r="T83" s="16"/>
      <c r="U83" s="16"/>
      <c r="V83" s="16"/>
      <c r="W83" s="16"/>
      <c r="X83" s="16"/>
      <c r="Y83" s="16"/>
      <c r="Z83" s="16"/>
    </row>
    <row r="84" spans="1:26" ht="150" hidden="1" customHeight="1">
      <c r="A84" s="16"/>
      <c r="B84" s="17">
        <v>83</v>
      </c>
      <c r="C84" s="18">
        <v>44707</v>
      </c>
      <c r="D84" s="17" t="s">
        <v>388</v>
      </c>
      <c r="E84" s="17" t="s">
        <v>104</v>
      </c>
      <c r="F84" s="17" t="s">
        <v>104</v>
      </c>
      <c r="G84" s="19" t="s">
        <v>39</v>
      </c>
      <c r="H84" s="19" t="s">
        <v>389</v>
      </c>
      <c r="I84" s="17" t="s">
        <v>32</v>
      </c>
      <c r="J84" s="19" t="s">
        <v>49</v>
      </c>
      <c r="K84" s="17" t="s">
        <v>95</v>
      </c>
      <c r="L84" s="17">
        <v>1</v>
      </c>
      <c r="M84" s="19" t="s">
        <v>390</v>
      </c>
      <c r="N84" s="19" t="s">
        <v>35</v>
      </c>
      <c r="O84" s="19" t="s">
        <v>36</v>
      </c>
      <c r="P84" s="20">
        <v>44732</v>
      </c>
      <c r="Q84" s="20">
        <v>44707</v>
      </c>
      <c r="R84" s="21" t="e">
        <f t="shared" ca="1" si="2"/>
        <v>#NAME?</v>
      </c>
      <c r="S84" s="19" t="s">
        <v>391</v>
      </c>
      <c r="T84" s="16"/>
      <c r="U84" s="16"/>
      <c r="V84" s="16"/>
      <c r="W84" s="16"/>
      <c r="X84" s="16"/>
      <c r="Y84" s="16"/>
      <c r="Z84" s="16"/>
    </row>
    <row r="85" spans="1:26" ht="150" hidden="1" customHeight="1">
      <c r="A85" s="16"/>
      <c r="B85" s="17">
        <v>84</v>
      </c>
      <c r="C85" s="18">
        <v>44712</v>
      </c>
      <c r="D85" s="17" t="s">
        <v>392</v>
      </c>
      <c r="E85" s="17" t="s">
        <v>104</v>
      </c>
      <c r="F85" s="17" t="s">
        <v>104</v>
      </c>
      <c r="G85" s="19" t="s">
        <v>47</v>
      </c>
      <c r="H85" s="19" t="s">
        <v>393</v>
      </c>
      <c r="I85" s="19" t="s">
        <v>32</v>
      </c>
      <c r="J85" s="19" t="s">
        <v>33</v>
      </c>
      <c r="K85" s="19" t="s">
        <v>394</v>
      </c>
      <c r="L85" s="19">
        <v>1</v>
      </c>
      <c r="M85" s="19" t="s">
        <v>395</v>
      </c>
      <c r="N85" s="19" t="s">
        <v>35</v>
      </c>
      <c r="O85" s="19" t="s">
        <v>36</v>
      </c>
      <c r="P85" s="20">
        <v>44735</v>
      </c>
      <c r="Q85" s="18">
        <v>44712</v>
      </c>
      <c r="R85" s="21" t="e">
        <f t="shared" ca="1" si="2"/>
        <v>#NAME?</v>
      </c>
      <c r="S85" s="19" t="s">
        <v>396</v>
      </c>
      <c r="T85" s="16"/>
      <c r="U85" s="16"/>
      <c r="V85" s="16"/>
      <c r="W85" s="16"/>
      <c r="X85" s="16"/>
      <c r="Y85" s="16"/>
      <c r="Z85" s="16"/>
    </row>
    <row r="86" spans="1:26" ht="150" hidden="1" customHeight="1">
      <c r="A86" s="16"/>
      <c r="B86" s="17">
        <v>85</v>
      </c>
      <c r="C86" s="18">
        <v>44712</v>
      </c>
      <c r="D86" s="17" t="s">
        <v>392</v>
      </c>
      <c r="E86" s="17" t="s">
        <v>104</v>
      </c>
      <c r="F86" s="17" t="s">
        <v>104</v>
      </c>
      <c r="G86" s="19" t="s">
        <v>47</v>
      </c>
      <c r="H86" s="19" t="s">
        <v>397</v>
      </c>
      <c r="I86" s="19" t="s">
        <v>32</v>
      </c>
      <c r="J86" s="19" t="s">
        <v>33</v>
      </c>
      <c r="K86" s="19" t="s">
        <v>394</v>
      </c>
      <c r="L86" s="19">
        <v>1</v>
      </c>
      <c r="M86" s="19" t="s">
        <v>398</v>
      </c>
      <c r="N86" s="19" t="s">
        <v>35</v>
      </c>
      <c r="O86" s="19" t="s">
        <v>36</v>
      </c>
      <c r="P86" s="20">
        <v>44735</v>
      </c>
      <c r="Q86" s="20">
        <v>44592</v>
      </c>
      <c r="R86" s="21" t="e">
        <f t="shared" ca="1" si="2"/>
        <v>#NAME?</v>
      </c>
      <c r="S86" s="19" t="s">
        <v>399</v>
      </c>
      <c r="T86" s="16"/>
      <c r="U86" s="16"/>
      <c r="V86" s="16"/>
      <c r="W86" s="16"/>
      <c r="X86" s="16"/>
      <c r="Y86" s="16"/>
      <c r="Z86" s="16"/>
    </row>
    <row r="87" spans="1:26" ht="150" hidden="1" customHeight="1">
      <c r="A87" s="16"/>
      <c r="B87" s="17">
        <v>86</v>
      </c>
      <c r="C87" s="18">
        <v>44712</v>
      </c>
      <c r="D87" s="17" t="s">
        <v>392</v>
      </c>
      <c r="E87" s="17" t="s">
        <v>104</v>
      </c>
      <c r="F87" s="17" t="s">
        <v>104</v>
      </c>
      <c r="G87" s="19" t="s">
        <v>47</v>
      </c>
      <c r="H87" s="19" t="s">
        <v>400</v>
      </c>
      <c r="I87" s="19" t="s">
        <v>32</v>
      </c>
      <c r="J87" s="19" t="s">
        <v>33</v>
      </c>
      <c r="K87" s="19" t="s">
        <v>394</v>
      </c>
      <c r="L87" s="19">
        <v>1</v>
      </c>
      <c r="M87" s="19" t="s">
        <v>401</v>
      </c>
      <c r="N87" s="19" t="s">
        <v>35</v>
      </c>
      <c r="O87" s="19" t="s">
        <v>36</v>
      </c>
      <c r="P87" s="20">
        <v>44735</v>
      </c>
      <c r="Q87" s="20">
        <v>44592</v>
      </c>
      <c r="R87" s="21" t="e">
        <f t="shared" ca="1" si="2"/>
        <v>#NAME?</v>
      </c>
      <c r="S87" s="19" t="s">
        <v>402</v>
      </c>
      <c r="T87" s="16"/>
      <c r="U87" s="16"/>
      <c r="V87" s="16"/>
      <c r="W87" s="16"/>
      <c r="X87" s="16"/>
      <c r="Y87" s="16"/>
      <c r="Z87" s="16"/>
    </row>
    <row r="88" spans="1:26" ht="150" hidden="1" customHeight="1">
      <c r="A88" s="16"/>
      <c r="B88" s="17">
        <v>87</v>
      </c>
      <c r="C88" s="18">
        <v>44712</v>
      </c>
      <c r="D88" s="17" t="s">
        <v>392</v>
      </c>
      <c r="E88" s="17" t="s">
        <v>104</v>
      </c>
      <c r="F88" s="17" t="s">
        <v>104</v>
      </c>
      <c r="G88" s="19" t="s">
        <v>47</v>
      </c>
      <c r="H88" s="19" t="s">
        <v>403</v>
      </c>
      <c r="I88" s="19" t="s">
        <v>32</v>
      </c>
      <c r="J88" s="19" t="s">
        <v>33</v>
      </c>
      <c r="K88" s="19" t="s">
        <v>394</v>
      </c>
      <c r="L88" s="19">
        <v>1</v>
      </c>
      <c r="M88" s="19" t="s">
        <v>404</v>
      </c>
      <c r="N88" s="19" t="s">
        <v>35</v>
      </c>
      <c r="O88" s="19" t="s">
        <v>36</v>
      </c>
      <c r="P88" s="20">
        <v>44735</v>
      </c>
      <c r="Q88" s="20">
        <v>44592</v>
      </c>
      <c r="R88" s="21" t="e">
        <f t="shared" ca="1" si="2"/>
        <v>#NAME?</v>
      </c>
      <c r="S88" s="19" t="s">
        <v>405</v>
      </c>
      <c r="T88" s="16"/>
      <c r="U88" s="16"/>
      <c r="V88" s="16"/>
      <c r="W88" s="16"/>
      <c r="X88" s="16"/>
      <c r="Y88" s="16"/>
      <c r="Z88" s="16"/>
    </row>
    <row r="89" spans="1:26" ht="150" hidden="1" customHeight="1">
      <c r="A89" s="16"/>
      <c r="B89" s="17">
        <v>88</v>
      </c>
      <c r="C89" s="18">
        <v>44712</v>
      </c>
      <c r="D89" s="17" t="s">
        <v>392</v>
      </c>
      <c r="E89" s="17" t="s">
        <v>104</v>
      </c>
      <c r="F89" s="17" t="s">
        <v>104</v>
      </c>
      <c r="G89" s="19" t="s">
        <v>39</v>
      </c>
      <c r="H89" s="19" t="s">
        <v>406</v>
      </c>
      <c r="I89" s="19" t="s">
        <v>32</v>
      </c>
      <c r="J89" s="19" t="s">
        <v>33</v>
      </c>
      <c r="K89" s="19" t="s">
        <v>394</v>
      </c>
      <c r="L89" s="19">
        <v>1</v>
      </c>
      <c r="M89" s="19" t="s">
        <v>407</v>
      </c>
      <c r="N89" s="19" t="s">
        <v>35</v>
      </c>
      <c r="O89" s="19" t="s">
        <v>36</v>
      </c>
      <c r="P89" s="20">
        <v>44735</v>
      </c>
      <c r="Q89" s="20">
        <v>44592</v>
      </c>
      <c r="R89" s="21" t="e">
        <f t="shared" ca="1" si="2"/>
        <v>#NAME?</v>
      </c>
      <c r="S89" s="19" t="s">
        <v>408</v>
      </c>
      <c r="T89" s="16"/>
      <c r="U89" s="16"/>
      <c r="V89" s="16"/>
      <c r="W89" s="16"/>
      <c r="X89" s="16"/>
      <c r="Y89" s="16"/>
      <c r="Z89" s="16"/>
    </row>
    <row r="90" spans="1:26" ht="150" hidden="1" customHeight="1">
      <c r="A90" s="16"/>
      <c r="B90" s="17">
        <v>89</v>
      </c>
      <c r="C90" s="18">
        <v>44714</v>
      </c>
      <c r="D90" s="19" t="s">
        <v>409</v>
      </c>
      <c r="E90" s="19">
        <v>3134610596</v>
      </c>
      <c r="F90" s="17" t="s">
        <v>410</v>
      </c>
      <c r="G90" s="19" t="s">
        <v>31</v>
      </c>
      <c r="H90" s="19" t="s">
        <v>104</v>
      </c>
      <c r="I90" s="19" t="s">
        <v>32</v>
      </c>
      <c r="J90" s="19" t="s">
        <v>49</v>
      </c>
      <c r="K90" s="19" t="s">
        <v>411</v>
      </c>
      <c r="L90" s="19">
        <v>1</v>
      </c>
      <c r="M90" s="19" t="s">
        <v>412</v>
      </c>
      <c r="N90" s="19" t="s">
        <v>35</v>
      </c>
      <c r="O90" s="19" t="s">
        <v>36</v>
      </c>
      <c r="P90" s="20">
        <v>44735</v>
      </c>
      <c r="Q90" s="18">
        <v>44714</v>
      </c>
      <c r="R90" s="21" t="e">
        <f t="shared" ca="1" si="2"/>
        <v>#NAME?</v>
      </c>
      <c r="S90" s="19" t="s">
        <v>413</v>
      </c>
      <c r="T90" s="16"/>
      <c r="U90" s="16"/>
      <c r="V90" s="16"/>
      <c r="W90" s="16"/>
      <c r="X90" s="16"/>
      <c r="Y90" s="16"/>
      <c r="Z90" s="16"/>
    </row>
    <row r="91" spans="1:26" ht="150" hidden="1" customHeight="1">
      <c r="A91" s="16"/>
      <c r="B91" s="17">
        <v>90</v>
      </c>
      <c r="C91" s="18">
        <v>44714</v>
      </c>
      <c r="D91" s="19" t="s">
        <v>414</v>
      </c>
      <c r="E91" s="17">
        <v>3167504925</v>
      </c>
      <c r="F91" s="17" t="s">
        <v>104</v>
      </c>
      <c r="G91" s="19" t="s">
        <v>31</v>
      </c>
      <c r="H91" s="19" t="s">
        <v>104</v>
      </c>
      <c r="I91" s="19" t="s">
        <v>32</v>
      </c>
      <c r="J91" s="19" t="s">
        <v>49</v>
      </c>
      <c r="K91" s="19" t="s">
        <v>411</v>
      </c>
      <c r="L91" s="19">
        <v>1</v>
      </c>
      <c r="M91" s="19" t="s">
        <v>415</v>
      </c>
      <c r="N91" s="19" t="s">
        <v>35</v>
      </c>
      <c r="O91" s="19" t="s">
        <v>36</v>
      </c>
      <c r="P91" s="20">
        <v>44735</v>
      </c>
      <c r="Q91" s="18">
        <v>44714</v>
      </c>
      <c r="R91" s="21" t="e">
        <f t="shared" ca="1" si="2"/>
        <v>#NAME?</v>
      </c>
      <c r="S91" s="19" t="s">
        <v>416</v>
      </c>
      <c r="T91" s="16"/>
      <c r="U91" s="16"/>
      <c r="V91" s="16"/>
      <c r="W91" s="16"/>
      <c r="X91" s="16"/>
      <c r="Y91" s="16"/>
      <c r="Z91" s="16"/>
    </row>
    <row r="92" spans="1:26" ht="150" hidden="1" customHeight="1">
      <c r="A92" s="16"/>
      <c r="B92" s="17">
        <v>91</v>
      </c>
      <c r="C92" s="18">
        <v>44718</v>
      </c>
      <c r="D92" s="19" t="s">
        <v>29</v>
      </c>
      <c r="E92" s="19">
        <v>3123302905</v>
      </c>
      <c r="F92" s="17" t="s">
        <v>165</v>
      </c>
      <c r="G92" s="19" t="s">
        <v>47</v>
      </c>
      <c r="H92" s="19" t="s">
        <v>417</v>
      </c>
      <c r="I92" s="19" t="s">
        <v>32</v>
      </c>
      <c r="J92" s="19" t="s">
        <v>418</v>
      </c>
      <c r="K92" s="19" t="s">
        <v>150</v>
      </c>
      <c r="L92" s="19">
        <v>1</v>
      </c>
      <c r="M92" s="19" t="s">
        <v>419</v>
      </c>
      <c r="N92" s="19" t="s">
        <v>35</v>
      </c>
      <c r="O92" s="19" t="s">
        <v>36</v>
      </c>
      <c r="P92" s="20">
        <v>44741</v>
      </c>
      <c r="Q92" s="20">
        <v>44718</v>
      </c>
      <c r="R92" s="21" t="e">
        <f t="shared" ca="1" si="2"/>
        <v>#NAME?</v>
      </c>
      <c r="S92" s="19" t="s">
        <v>420</v>
      </c>
      <c r="T92" s="16"/>
      <c r="U92" s="16"/>
      <c r="V92" s="16"/>
      <c r="W92" s="16"/>
      <c r="X92" s="16"/>
      <c r="Y92" s="16"/>
      <c r="Z92" s="16"/>
    </row>
    <row r="93" spans="1:26" ht="150" hidden="1" customHeight="1">
      <c r="A93" s="16"/>
      <c r="B93" s="17">
        <v>92</v>
      </c>
      <c r="C93" s="18">
        <v>44718</v>
      </c>
      <c r="D93" s="19" t="s">
        <v>29</v>
      </c>
      <c r="E93" s="19">
        <v>3123302905</v>
      </c>
      <c r="F93" s="17" t="s">
        <v>165</v>
      </c>
      <c r="G93" s="19" t="s">
        <v>47</v>
      </c>
      <c r="H93" s="19" t="s">
        <v>421</v>
      </c>
      <c r="I93" s="19" t="s">
        <v>32</v>
      </c>
      <c r="J93" s="19" t="s">
        <v>41</v>
      </c>
      <c r="K93" s="19" t="s">
        <v>422</v>
      </c>
      <c r="L93" s="19">
        <v>1</v>
      </c>
      <c r="M93" s="19" t="s">
        <v>423</v>
      </c>
      <c r="N93" s="19" t="s">
        <v>35</v>
      </c>
      <c r="O93" s="19" t="s">
        <v>36</v>
      </c>
      <c r="P93" s="20">
        <v>44741</v>
      </c>
      <c r="Q93" s="20">
        <v>44718</v>
      </c>
      <c r="R93" s="21" t="e">
        <f t="shared" ca="1" si="2"/>
        <v>#NAME?</v>
      </c>
      <c r="S93" s="19" t="s">
        <v>424</v>
      </c>
      <c r="T93" s="16"/>
      <c r="U93" s="16"/>
      <c r="V93" s="16"/>
      <c r="W93" s="16"/>
      <c r="X93" s="16"/>
      <c r="Y93" s="16"/>
      <c r="Z93" s="16"/>
    </row>
    <row r="94" spans="1:26" ht="150" hidden="1" customHeight="1">
      <c r="A94" s="16"/>
      <c r="B94" s="17">
        <v>93</v>
      </c>
      <c r="C94" s="18">
        <v>44721</v>
      </c>
      <c r="D94" s="19" t="s">
        <v>425</v>
      </c>
      <c r="E94" s="19">
        <v>3203488449</v>
      </c>
      <c r="F94" s="17" t="s">
        <v>426</v>
      </c>
      <c r="G94" s="19" t="s">
        <v>47</v>
      </c>
      <c r="H94" s="19" t="s">
        <v>427</v>
      </c>
      <c r="I94" s="19" t="s">
        <v>32</v>
      </c>
      <c r="J94" s="19" t="s">
        <v>33</v>
      </c>
      <c r="K94" s="19" t="s">
        <v>428</v>
      </c>
      <c r="L94" s="19">
        <v>1</v>
      </c>
      <c r="M94" s="19" t="s">
        <v>429</v>
      </c>
      <c r="N94" s="19" t="s">
        <v>35</v>
      </c>
      <c r="O94" s="19" t="s">
        <v>36</v>
      </c>
      <c r="P94" s="20">
        <v>44742</v>
      </c>
      <c r="Q94" s="20">
        <v>44721</v>
      </c>
      <c r="R94" s="21">
        <v>0</v>
      </c>
      <c r="S94" s="19" t="s">
        <v>430</v>
      </c>
      <c r="T94" s="16"/>
      <c r="U94" s="16"/>
      <c r="V94" s="16"/>
      <c r="W94" s="16"/>
      <c r="X94" s="16"/>
      <c r="Y94" s="16"/>
      <c r="Z94" s="16"/>
    </row>
    <row r="95" spans="1:26" ht="150" hidden="1" customHeight="1">
      <c r="A95" s="16"/>
      <c r="B95" s="17">
        <v>94</v>
      </c>
      <c r="C95" s="18">
        <v>44725</v>
      </c>
      <c r="D95" s="19" t="s">
        <v>180</v>
      </c>
      <c r="E95" s="17">
        <v>3115943156</v>
      </c>
      <c r="F95" s="17" t="s">
        <v>194</v>
      </c>
      <c r="G95" s="19" t="s">
        <v>47</v>
      </c>
      <c r="H95" s="19" t="s">
        <v>195</v>
      </c>
      <c r="I95" s="19" t="s">
        <v>32</v>
      </c>
      <c r="J95" s="19" t="s">
        <v>33</v>
      </c>
      <c r="K95" s="17" t="s">
        <v>68</v>
      </c>
      <c r="L95" s="19">
        <v>1</v>
      </c>
      <c r="M95" s="19" t="s">
        <v>431</v>
      </c>
      <c r="N95" s="19" t="s">
        <v>35</v>
      </c>
      <c r="O95" s="19" t="s">
        <v>36</v>
      </c>
      <c r="P95" s="20">
        <v>44746</v>
      </c>
      <c r="Q95" s="18">
        <v>44725</v>
      </c>
      <c r="R95" s="21">
        <v>0</v>
      </c>
      <c r="S95" s="17" t="s">
        <v>432</v>
      </c>
      <c r="T95" s="16"/>
      <c r="U95" s="16"/>
      <c r="V95" s="16"/>
      <c r="W95" s="16"/>
      <c r="X95" s="16"/>
      <c r="Y95" s="16"/>
      <c r="Z95" s="16"/>
    </row>
    <row r="96" spans="1:26" ht="150" hidden="1" customHeight="1">
      <c r="A96" s="16"/>
      <c r="B96" s="17">
        <v>95</v>
      </c>
      <c r="C96" s="18">
        <v>44725</v>
      </c>
      <c r="D96" s="19" t="s">
        <v>433</v>
      </c>
      <c r="E96" s="19">
        <v>3145269860</v>
      </c>
      <c r="F96" s="17" t="s">
        <v>104</v>
      </c>
      <c r="G96" s="19" t="s">
        <v>67</v>
      </c>
      <c r="H96" s="19" t="s">
        <v>104</v>
      </c>
      <c r="I96" s="19" t="s">
        <v>32</v>
      </c>
      <c r="J96" s="19" t="s">
        <v>33</v>
      </c>
      <c r="K96" s="19" t="s">
        <v>434</v>
      </c>
      <c r="L96" s="19">
        <v>1</v>
      </c>
      <c r="M96" s="19" t="s">
        <v>435</v>
      </c>
      <c r="N96" s="19" t="s">
        <v>35</v>
      </c>
      <c r="O96" s="19" t="s">
        <v>36</v>
      </c>
      <c r="P96" s="20">
        <v>44746</v>
      </c>
      <c r="Q96" s="18">
        <v>44725</v>
      </c>
      <c r="R96" s="21">
        <v>0</v>
      </c>
      <c r="S96" s="19" t="s">
        <v>436</v>
      </c>
      <c r="T96" s="16"/>
      <c r="U96" s="16"/>
      <c r="V96" s="16"/>
      <c r="W96" s="16"/>
      <c r="X96" s="16"/>
      <c r="Y96" s="16"/>
      <c r="Z96" s="16"/>
    </row>
    <row r="97" spans="1:26" ht="150" hidden="1" customHeight="1">
      <c r="A97" s="16"/>
      <c r="B97" s="17">
        <v>96</v>
      </c>
      <c r="C97" s="18">
        <v>44728</v>
      </c>
      <c r="D97" s="19" t="s">
        <v>437</v>
      </c>
      <c r="E97" s="19" t="s">
        <v>30</v>
      </c>
      <c r="F97" s="17" t="s">
        <v>30</v>
      </c>
      <c r="G97" s="19" t="s">
        <v>47</v>
      </c>
      <c r="H97" s="19" t="s">
        <v>438</v>
      </c>
      <c r="I97" s="19" t="s">
        <v>32</v>
      </c>
      <c r="J97" s="19" t="s">
        <v>33</v>
      </c>
      <c r="K97" s="19" t="s">
        <v>439</v>
      </c>
      <c r="L97" s="19">
        <v>1</v>
      </c>
      <c r="M97" s="19" t="s">
        <v>440</v>
      </c>
      <c r="N97" s="19" t="s">
        <v>35</v>
      </c>
      <c r="O97" s="19" t="s">
        <v>36</v>
      </c>
      <c r="P97" s="20">
        <v>44750</v>
      </c>
      <c r="Q97" s="20">
        <v>44728</v>
      </c>
      <c r="R97" s="21" t="e">
        <f ca="1">IF(_xludf.DAYS(Q97,P97)&lt;0,0,_xludf.DAYS(Q97,P97))</f>
        <v>#NAME?</v>
      </c>
      <c r="S97" s="19" t="s">
        <v>441</v>
      </c>
      <c r="T97" s="16"/>
      <c r="U97" s="16"/>
      <c r="V97" s="16"/>
      <c r="W97" s="16"/>
      <c r="X97" s="16"/>
      <c r="Y97" s="16"/>
      <c r="Z97" s="16"/>
    </row>
    <row r="98" spans="1:26" ht="150" hidden="1" customHeight="1">
      <c r="A98" s="16"/>
      <c r="B98" s="17">
        <v>97</v>
      </c>
      <c r="C98" s="18">
        <v>44733</v>
      </c>
      <c r="D98" s="19" t="s">
        <v>442</v>
      </c>
      <c r="E98" s="19">
        <v>3503880449</v>
      </c>
      <c r="F98" s="17" t="s">
        <v>443</v>
      </c>
      <c r="G98" s="19" t="s">
        <v>67</v>
      </c>
      <c r="H98" s="19" t="s">
        <v>104</v>
      </c>
      <c r="I98" s="19" t="s">
        <v>167</v>
      </c>
      <c r="J98" s="19" t="s">
        <v>49</v>
      </c>
      <c r="K98" s="19" t="s">
        <v>68</v>
      </c>
      <c r="L98" s="19">
        <v>1</v>
      </c>
      <c r="M98" s="19" t="s">
        <v>444</v>
      </c>
      <c r="N98" s="19" t="s">
        <v>35</v>
      </c>
      <c r="O98" s="19" t="s">
        <v>36</v>
      </c>
      <c r="P98" s="20">
        <v>44756</v>
      </c>
      <c r="Q98" s="18">
        <v>44733</v>
      </c>
      <c r="R98" s="21">
        <v>0</v>
      </c>
      <c r="S98" s="19" t="s">
        <v>445</v>
      </c>
      <c r="T98" s="16"/>
      <c r="U98" s="16"/>
      <c r="V98" s="16"/>
      <c r="W98" s="16"/>
      <c r="X98" s="16"/>
      <c r="Y98" s="16"/>
      <c r="Z98" s="16"/>
    </row>
    <row r="99" spans="1:26" ht="150" hidden="1" customHeight="1">
      <c r="A99" s="16"/>
      <c r="B99" s="17">
        <v>98</v>
      </c>
      <c r="C99" s="18">
        <v>44733</v>
      </c>
      <c r="D99" s="19" t="s">
        <v>446</v>
      </c>
      <c r="E99" s="19" t="s">
        <v>447</v>
      </c>
      <c r="F99" s="17" t="s">
        <v>448</v>
      </c>
      <c r="G99" s="19" t="s">
        <v>31</v>
      </c>
      <c r="H99" s="19" t="s">
        <v>449</v>
      </c>
      <c r="I99" s="19" t="s">
        <v>32</v>
      </c>
      <c r="J99" s="19" t="s">
        <v>49</v>
      </c>
      <c r="K99" s="19" t="s">
        <v>32</v>
      </c>
      <c r="L99" s="19">
        <v>1</v>
      </c>
      <c r="M99" s="19" t="s">
        <v>450</v>
      </c>
      <c r="N99" s="19" t="s">
        <v>35</v>
      </c>
      <c r="O99" s="19" t="s">
        <v>36</v>
      </c>
      <c r="P99" s="20">
        <v>44756</v>
      </c>
      <c r="Q99" s="18">
        <v>44733</v>
      </c>
      <c r="R99" s="21">
        <v>0</v>
      </c>
      <c r="S99" s="27" t="s">
        <v>451</v>
      </c>
      <c r="T99" s="16"/>
      <c r="U99" s="16"/>
      <c r="V99" s="16"/>
      <c r="W99" s="16"/>
      <c r="X99" s="16"/>
      <c r="Y99" s="16"/>
      <c r="Z99" s="16"/>
    </row>
    <row r="100" spans="1:26" ht="150" hidden="1" customHeight="1">
      <c r="A100" s="16"/>
      <c r="B100" s="17">
        <v>99</v>
      </c>
      <c r="C100" s="18">
        <v>44735</v>
      </c>
      <c r="D100" s="19" t="s">
        <v>29</v>
      </c>
      <c r="E100" s="19">
        <v>3123302905</v>
      </c>
      <c r="F100" s="17" t="s">
        <v>165</v>
      </c>
      <c r="G100" s="19" t="s">
        <v>105</v>
      </c>
      <c r="H100" s="19" t="s">
        <v>30</v>
      </c>
      <c r="I100" s="19" t="s">
        <v>32</v>
      </c>
      <c r="J100" s="19" t="s">
        <v>41</v>
      </c>
      <c r="K100" s="19" t="s">
        <v>313</v>
      </c>
      <c r="L100" s="19">
        <v>1</v>
      </c>
      <c r="M100" s="19" t="s">
        <v>452</v>
      </c>
      <c r="N100" s="19" t="s">
        <v>35</v>
      </c>
      <c r="O100" s="19" t="s">
        <v>36</v>
      </c>
      <c r="P100" s="20">
        <v>44761</v>
      </c>
      <c r="Q100" s="20">
        <v>44735</v>
      </c>
      <c r="R100" s="21" t="e">
        <f t="shared" ref="R100:R107" ca="1" si="3">IF(_xludf.DAYS(Q100,P100)&lt;0,0,_xludf.DAYS(Q100,P100))</f>
        <v>#NAME?</v>
      </c>
      <c r="S100" s="19" t="s">
        <v>453</v>
      </c>
      <c r="T100" s="16"/>
      <c r="U100" s="16"/>
      <c r="V100" s="16"/>
      <c r="W100" s="16"/>
      <c r="X100" s="16"/>
      <c r="Y100" s="16"/>
      <c r="Z100" s="16"/>
    </row>
    <row r="101" spans="1:26" ht="150" hidden="1" customHeight="1">
      <c r="A101" s="16"/>
      <c r="B101" s="17">
        <v>100</v>
      </c>
      <c r="C101" s="18">
        <v>44735</v>
      </c>
      <c r="D101" s="19" t="s">
        <v>437</v>
      </c>
      <c r="E101" s="19" t="s">
        <v>30</v>
      </c>
      <c r="F101" s="19" t="s">
        <v>30</v>
      </c>
      <c r="G101" s="19" t="s">
        <v>31</v>
      </c>
      <c r="H101" s="19" t="s">
        <v>30</v>
      </c>
      <c r="I101" s="19" t="s">
        <v>32</v>
      </c>
      <c r="J101" s="19" t="s">
        <v>33</v>
      </c>
      <c r="K101" s="19" t="s">
        <v>303</v>
      </c>
      <c r="L101" s="19">
        <v>1</v>
      </c>
      <c r="M101" s="19" t="s">
        <v>454</v>
      </c>
      <c r="N101" s="19" t="s">
        <v>35</v>
      </c>
      <c r="O101" s="19" t="s">
        <v>36</v>
      </c>
      <c r="P101" s="20">
        <v>44761</v>
      </c>
      <c r="Q101" s="20">
        <v>44735</v>
      </c>
      <c r="R101" s="21" t="e">
        <f t="shared" ca="1" si="3"/>
        <v>#NAME?</v>
      </c>
      <c r="S101" s="19" t="s">
        <v>455</v>
      </c>
      <c r="T101" s="16"/>
      <c r="U101" s="16"/>
      <c r="V101" s="16"/>
      <c r="W101" s="16"/>
      <c r="X101" s="16"/>
      <c r="Y101" s="16"/>
      <c r="Z101" s="16"/>
    </row>
    <row r="102" spans="1:26" ht="150" hidden="1" customHeight="1">
      <c r="A102" s="16"/>
      <c r="B102" s="17">
        <v>101</v>
      </c>
      <c r="C102" s="18">
        <v>44735</v>
      </c>
      <c r="D102" s="19" t="s">
        <v>456</v>
      </c>
      <c r="E102" s="19">
        <v>3123669502</v>
      </c>
      <c r="F102" s="19" t="s">
        <v>30</v>
      </c>
      <c r="G102" s="19" t="s">
        <v>31</v>
      </c>
      <c r="H102" s="19" t="s">
        <v>30</v>
      </c>
      <c r="I102" s="19" t="s">
        <v>32</v>
      </c>
      <c r="J102" s="19" t="s">
        <v>33</v>
      </c>
      <c r="K102" s="19" t="s">
        <v>457</v>
      </c>
      <c r="L102" s="19">
        <v>1</v>
      </c>
      <c r="M102" s="19" t="s">
        <v>458</v>
      </c>
      <c r="N102" s="19" t="s">
        <v>35</v>
      </c>
      <c r="O102" s="19" t="s">
        <v>36</v>
      </c>
      <c r="P102" s="20">
        <v>44761</v>
      </c>
      <c r="Q102" s="20">
        <v>44735</v>
      </c>
      <c r="R102" s="21" t="e">
        <f t="shared" ca="1" si="3"/>
        <v>#NAME?</v>
      </c>
      <c r="S102" s="19" t="s">
        <v>459</v>
      </c>
      <c r="T102" s="16"/>
      <c r="U102" s="16"/>
      <c r="V102" s="16"/>
      <c r="W102" s="16"/>
      <c r="X102" s="16"/>
      <c r="Y102" s="16"/>
      <c r="Z102" s="16"/>
    </row>
    <row r="103" spans="1:26" ht="150" hidden="1" customHeight="1">
      <c r="A103" s="16"/>
      <c r="B103" s="17">
        <v>102</v>
      </c>
      <c r="C103" s="18">
        <v>44735</v>
      </c>
      <c r="D103" s="19" t="s">
        <v>460</v>
      </c>
      <c r="E103" s="19">
        <v>3152154019</v>
      </c>
      <c r="F103" s="19" t="s">
        <v>30</v>
      </c>
      <c r="G103" s="19" t="s">
        <v>105</v>
      </c>
      <c r="H103" s="19" t="s">
        <v>30</v>
      </c>
      <c r="I103" s="19" t="s">
        <v>32</v>
      </c>
      <c r="J103" s="19" t="s">
        <v>33</v>
      </c>
      <c r="K103" s="19" t="s">
        <v>250</v>
      </c>
      <c r="L103" s="19">
        <v>1</v>
      </c>
      <c r="M103" s="19" t="s">
        <v>461</v>
      </c>
      <c r="N103" s="19" t="s">
        <v>35</v>
      </c>
      <c r="O103" s="19" t="s">
        <v>36</v>
      </c>
      <c r="P103" s="20">
        <v>44761</v>
      </c>
      <c r="Q103" s="20">
        <v>44735</v>
      </c>
      <c r="R103" s="21" t="e">
        <f t="shared" ca="1" si="3"/>
        <v>#NAME?</v>
      </c>
      <c r="S103" s="19" t="s">
        <v>462</v>
      </c>
      <c r="T103" s="16"/>
      <c r="U103" s="16"/>
      <c r="V103" s="16"/>
      <c r="W103" s="16"/>
      <c r="X103" s="16"/>
      <c r="Y103" s="16"/>
      <c r="Z103" s="16"/>
    </row>
    <row r="104" spans="1:26" ht="150" hidden="1" customHeight="1">
      <c r="A104" s="16"/>
      <c r="B104" s="17">
        <v>103</v>
      </c>
      <c r="C104" s="18">
        <v>44735</v>
      </c>
      <c r="D104" s="19" t="s">
        <v>463</v>
      </c>
      <c r="E104" s="19">
        <v>3219963110</v>
      </c>
      <c r="F104" s="17" t="s">
        <v>464</v>
      </c>
      <c r="G104" s="19" t="s">
        <v>67</v>
      </c>
      <c r="H104" s="19" t="s">
        <v>30</v>
      </c>
      <c r="I104" s="19" t="s">
        <v>32</v>
      </c>
      <c r="J104" s="19" t="s">
        <v>33</v>
      </c>
      <c r="K104" s="19" t="s">
        <v>313</v>
      </c>
      <c r="L104" s="19">
        <v>1</v>
      </c>
      <c r="M104" s="19" t="s">
        <v>465</v>
      </c>
      <c r="N104" s="19" t="s">
        <v>35</v>
      </c>
      <c r="O104" s="19" t="s">
        <v>36</v>
      </c>
      <c r="P104" s="20">
        <v>44761</v>
      </c>
      <c r="Q104" s="20">
        <v>44735</v>
      </c>
      <c r="R104" s="21" t="e">
        <f t="shared" ca="1" si="3"/>
        <v>#NAME?</v>
      </c>
      <c r="S104" s="19" t="s">
        <v>466</v>
      </c>
      <c r="T104" s="16"/>
      <c r="U104" s="16"/>
      <c r="V104" s="16"/>
      <c r="W104" s="16"/>
      <c r="X104" s="16"/>
      <c r="Y104" s="16"/>
      <c r="Z104" s="16"/>
    </row>
    <row r="105" spans="1:26" ht="150" hidden="1" customHeight="1">
      <c r="A105" s="16"/>
      <c r="B105" s="17">
        <v>104</v>
      </c>
      <c r="C105" s="18">
        <v>44735</v>
      </c>
      <c r="D105" s="19" t="s">
        <v>467</v>
      </c>
      <c r="E105" s="19">
        <v>3202768014</v>
      </c>
      <c r="F105" s="17" t="s">
        <v>468</v>
      </c>
      <c r="G105" s="19" t="s">
        <v>67</v>
      </c>
      <c r="H105" s="19" t="s">
        <v>30</v>
      </c>
      <c r="I105" s="19" t="s">
        <v>32</v>
      </c>
      <c r="J105" s="19" t="s">
        <v>33</v>
      </c>
      <c r="K105" s="19" t="s">
        <v>469</v>
      </c>
      <c r="L105" s="19">
        <v>1</v>
      </c>
      <c r="M105" s="19" t="s">
        <v>470</v>
      </c>
      <c r="N105" s="19" t="s">
        <v>35</v>
      </c>
      <c r="O105" s="19" t="s">
        <v>36</v>
      </c>
      <c r="P105" s="20">
        <v>44761</v>
      </c>
      <c r="Q105" s="20">
        <v>44735</v>
      </c>
      <c r="R105" s="21" t="e">
        <f t="shared" ca="1" si="3"/>
        <v>#NAME?</v>
      </c>
      <c r="S105" s="19" t="s">
        <v>471</v>
      </c>
      <c r="T105" s="16"/>
      <c r="U105" s="16"/>
      <c r="V105" s="16"/>
      <c r="W105" s="16"/>
      <c r="X105" s="16"/>
      <c r="Y105" s="16"/>
      <c r="Z105" s="16"/>
    </row>
    <row r="106" spans="1:26" ht="178.5" hidden="1" customHeight="1">
      <c r="A106" s="16"/>
      <c r="B106" s="17">
        <v>105</v>
      </c>
      <c r="C106" s="18">
        <v>44747</v>
      </c>
      <c r="D106" s="19" t="s">
        <v>472</v>
      </c>
      <c r="E106" s="19">
        <v>3133371100</v>
      </c>
      <c r="F106" s="17" t="s">
        <v>473</v>
      </c>
      <c r="G106" s="19" t="s">
        <v>39</v>
      </c>
      <c r="H106" s="19" t="s">
        <v>474</v>
      </c>
      <c r="I106" s="19" t="s">
        <v>167</v>
      </c>
      <c r="J106" s="19" t="s">
        <v>33</v>
      </c>
      <c r="K106" s="19" t="s">
        <v>475</v>
      </c>
      <c r="L106" s="19">
        <v>1</v>
      </c>
      <c r="M106" s="19" t="s">
        <v>476</v>
      </c>
      <c r="N106" s="19" t="s">
        <v>35</v>
      </c>
      <c r="O106" s="19" t="s">
        <v>36</v>
      </c>
      <c r="P106" s="20">
        <v>44768</v>
      </c>
      <c r="Q106" s="18">
        <v>44747</v>
      </c>
      <c r="R106" s="21" t="e">
        <f t="shared" ca="1" si="3"/>
        <v>#NAME?</v>
      </c>
      <c r="S106" s="28" t="s">
        <v>477</v>
      </c>
      <c r="T106" s="16"/>
      <c r="U106" s="16"/>
      <c r="V106" s="16"/>
      <c r="W106" s="16"/>
      <c r="X106" s="16"/>
      <c r="Y106" s="16"/>
      <c r="Z106" s="16"/>
    </row>
    <row r="107" spans="1:26" ht="150" hidden="1" customHeight="1">
      <c r="A107" s="16"/>
      <c r="B107" s="17">
        <v>106</v>
      </c>
      <c r="C107" s="18">
        <v>44749</v>
      </c>
      <c r="D107" s="19" t="s">
        <v>478</v>
      </c>
      <c r="E107" s="19">
        <v>3192197425</v>
      </c>
      <c r="F107" s="17" t="s">
        <v>479</v>
      </c>
      <c r="G107" s="19" t="s">
        <v>31</v>
      </c>
      <c r="H107" s="19" t="s">
        <v>480</v>
      </c>
      <c r="I107" s="19" t="s">
        <v>32</v>
      </c>
      <c r="J107" s="19" t="s">
        <v>33</v>
      </c>
      <c r="K107" s="19" t="s">
        <v>68</v>
      </c>
      <c r="L107" s="19">
        <v>1</v>
      </c>
      <c r="M107" s="19" t="s">
        <v>481</v>
      </c>
      <c r="N107" s="19" t="s">
        <v>35</v>
      </c>
      <c r="O107" s="19" t="s">
        <v>36</v>
      </c>
      <c r="P107" s="20">
        <v>44770</v>
      </c>
      <c r="Q107" s="20">
        <v>44749</v>
      </c>
      <c r="R107" s="21" t="e">
        <f t="shared" ca="1" si="3"/>
        <v>#NAME?</v>
      </c>
      <c r="S107" s="19" t="s">
        <v>482</v>
      </c>
      <c r="T107" s="16"/>
      <c r="U107" s="16"/>
      <c r="V107" s="16"/>
      <c r="W107" s="16"/>
      <c r="X107" s="16"/>
      <c r="Y107" s="16"/>
      <c r="Z107" s="16"/>
    </row>
    <row r="108" spans="1:26" ht="150" hidden="1" customHeight="1">
      <c r="A108" s="16"/>
      <c r="B108" s="17">
        <v>107</v>
      </c>
      <c r="C108" s="18">
        <v>44749</v>
      </c>
      <c r="D108" s="25" t="s">
        <v>425</v>
      </c>
      <c r="E108" s="19">
        <v>3203488449</v>
      </c>
      <c r="F108" s="17" t="s">
        <v>426</v>
      </c>
      <c r="G108" s="19" t="s">
        <v>47</v>
      </c>
      <c r="H108" s="19" t="s">
        <v>427</v>
      </c>
      <c r="I108" s="19" t="s">
        <v>32</v>
      </c>
      <c r="J108" s="19" t="s">
        <v>33</v>
      </c>
      <c r="K108" s="19" t="s">
        <v>428</v>
      </c>
      <c r="L108" s="19">
        <v>1</v>
      </c>
      <c r="M108" s="19" t="s">
        <v>483</v>
      </c>
      <c r="N108" s="19" t="s">
        <v>35</v>
      </c>
      <c r="O108" s="19" t="s">
        <v>36</v>
      </c>
      <c r="P108" s="20">
        <v>44770</v>
      </c>
      <c r="Q108" s="20">
        <v>44749</v>
      </c>
      <c r="R108" s="21">
        <v>0</v>
      </c>
      <c r="S108" s="19" t="s">
        <v>484</v>
      </c>
      <c r="T108" s="16"/>
      <c r="U108" s="16"/>
      <c r="V108" s="16"/>
      <c r="W108" s="16"/>
      <c r="X108" s="16"/>
      <c r="Y108" s="16"/>
      <c r="Z108" s="16"/>
    </row>
    <row r="109" spans="1:26" ht="150" hidden="1" customHeight="1">
      <c r="A109" s="16"/>
      <c r="B109" s="17">
        <v>108</v>
      </c>
      <c r="C109" s="18">
        <v>44753</v>
      </c>
      <c r="D109" s="19" t="s">
        <v>485</v>
      </c>
      <c r="E109" s="19" t="s">
        <v>104</v>
      </c>
      <c r="F109" s="17" t="s">
        <v>486</v>
      </c>
      <c r="G109" s="19" t="s">
        <v>39</v>
      </c>
      <c r="H109" s="19" t="s">
        <v>486</v>
      </c>
      <c r="I109" s="19" t="s">
        <v>32</v>
      </c>
      <c r="J109" s="19" t="s">
        <v>49</v>
      </c>
      <c r="K109" s="19" t="s">
        <v>119</v>
      </c>
      <c r="L109" s="19">
        <v>1</v>
      </c>
      <c r="M109" s="19" t="s">
        <v>487</v>
      </c>
      <c r="N109" s="19" t="s">
        <v>35</v>
      </c>
      <c r="O109" s="19" t="s">
        <v>36</v>
      </c>
      <c r="P109" s="20">
        <v>44774</v>
      </c>
      <c r="Q109" s="18">
        <v>44753</v>
      </c>
      <c r="R109" s="21" t="e">
        <f t="shared" ref="R109:R114" ca="1" si="4">IF(_xludf.DAYS(Q109,P109)&lt;0,0,_xludf.DAYS(Q109,P109))</f>
        <v>#NAME?</v>
      </c>
      <c r="S109" s="19" t="s">
        <v>488</v>
      </c>
      <c r="T109" s="16"/>
      <c r="U109" s="16"/>
      <c r="V109" s="16"/>
      <c r="W109" s="16"/>
      <c r="X109" s="16"/>
      <c r="Y109" s="16"/>
      <c r="Z109" s="16"/>
    </row>
    <row r="110" spans="1:26" ht="150" hidden="1" customHeight="1">
      <c r="A110" s="16"/>
      <c r="B110" s="17">
        <v>109</v>
      </c>
      <c r="C110" s="18">
        <v>44753</v>
      </c>
      <c r="D110" s="17" t="s">
        <v>382</v>
      </c>
      <c r="E110" s="19">
        <v>3115096889</v>
      </c>
      <c r="F110" s="17" t="s">
        <v>383</v>
      </c>
      <c r="G110" s="19" t="s">
        <v>47</v>
      </c>
      <c r="H110" s="19" t="s">
        <v>384</v>
      </c>
      <c r="I110" s="19" t="s">
        <v>32</v>
      </c>
      <c r="J110" s="19" t="s">
        <v>33</v>
      </c>
      <c r="K110" s="19" t="s">
        <v>385</v>
      </c>
      <c r="L110" s="19">
        <v>1</v>
      </c>
      <c r="M110" s="19" t="s">
        <v>386</v>
      </c>
      <c r="N110" s="19" t="s">
        <v>35</v>
      </c>
      <c r="O110" s="19" t="s">
        <v>36</v>
      </c>
      <c r="P110" s="20">
        <v>44774</v>
      </c>
      <c r="Q110" s="20">
        <v>44753</v>
      </c>
      <c r="R110" s="21" t="e">
        <f t="shared" ca="1" si="4"/>
        <v>#NAME?</v>
      </c>
      <c r="S110" s="19" t="s">
        <v>489</v>
      </c>
      <c r="T110" s="16"/>
      <c r="U110" s="16"/>
      <c r="V110" s="16"/>
      <c r="W110" s="16"/>
      <c r="X110" s="16"/>
      <c r="Y110" s="16"/>
      <c r="Z110" s="16"/>
    </row>
    <row r="111" spans="1:26" ht="150" hidden="1" customHeight="1">
      <c r="A111" s="16"/>
      <c r="B111" s="17">
        <v>110</v>
      </c>
      <c r="C111" s="18">
        <v>44756</v>
      </c>
      <c r="D111" s="17" t="s">
        <v>490</v>
      </c>
      <c r="E111" s="19">
        <v>3156287562</v>
      </c>
      <c r="F111" s="17" t="s">
        <v>30</v>
      </c>
      <c r="G111" s="19" t="s">
        <v>124</v>
      </c>
      <c r="H111" s="19" t="s">
        <v>491</v>
      </c>
      <c r="I111" s="19" t="s">
        <v>32</v>
      </c>
      <c r="J111" s="19" t="s">
        <v>49</v>
      </c>
      <c r="K111" s="19" t="s">
        <v>492</v>
      </c>
      <c r="L111" s="19">
        <v>1</v>
      </c>
      <c r="M111" s="19" t="s">
        <v>493</v>
      </c>
      <c r="N111" s="19" t="s">
        <v>35</v>
      </c>
      <c r="O111" s="19" t="s">
        <v>36</v>
      </c>
      <c r="P111" s="20">
        <v>44778</v>
      </c>
      <c r="Q111" s="20">
        <v>44756</v>
      </c>
      <c r="R111" s="21" t="e">
        <f t="shared" ca="1" si="4"/>
        <v>#NAME?</v>
      </c>
      <c r="S111" s="19" t="s">
        <v>494</v>
      </c>
      <c r="T111" s="16"/>
      <c r="U111" s="16"/>
      <c r="V111" s="16"/>
      <c r="W111" s="16"/>
      <c r="X111" s="16"/>
      <c r="Y111" s="16"/>
      <c r="Z111" s="16"/>
    </row>
    <row r="112" spans="1:26" ht="150" hidden="1" customHeight="1">
      <c r="A112" s="16"/>
      <c r="B112" s="17">
        <v>111</v>
      </c>
      <c r="C112" s="18">
        <v>44756</v>
      </c>
      <c r="D112" s="17" t="s">
        <v>495</v>
      </c>
      <c r="E112" s="19">
        <v>3182682344</v>
      </c>
      <c r="F112" s="17" t="s">
        <v>30</v>
      </c>
      <c r="G112" s="19" t="s">
        <v>47</v>
      </c>
      <c r="H112" s="19" t="s">
        <v>496</v>
      </c>
      <c r="I112" s="19" t="s">
        <v>32</v>
      </c>
      <c r="J112" s="19" t="s">
        <v>33</v>
      </c>
      <c r="K112" s="19" t="s">
        <v>303</v>
      </c>
      <c r="L112" s="19">
        <v>1</v>
      </c>
      <c r="M112" s="19" t="s">
        <v>497</v>
      </c>
      <c r="N112" s="19" t="s">
        <v>35</v>
      </c>
      <c r="O112" s="19" t="s">
        <v>36</v>
      </c>
      <c r="P112" s="20">
        <v>44781</v>
      </c>
      <c r="Q112" s="18">
        <v>44756</v>
      </c>
      <c r="R112" s="21" t="e">
        <f t="shared" ca="1" si="4"/>
        <v>#NAME?</v>
      </c>
      <c r="S112" s="19" t="s">
        <v>498</v>
      </c>
      <c r="T112" s="16"/>
      <c r="U112" s="16"/>
      <c r="V112" s="16"/>
      <c r="W112" s="16"/>
      <c r="X112" s="16"/>
      <c r="Y112" s="16"/>
      <c r="Z112" s="16"/>
    </row>
    <row r="113" spans="1:26" ht="150" hidden="1" customHeight="1">
      <c r="A113" s="16"/>
      <c r="B113" s="17">
        <v>112</v>
      </c>
      <c r="C113" s="18">
        <v>44756</v>
      </c>
      <c r="D113" s="19" t="s">
        <v>499</v>
      </c>
      <c r="E113" s="19" t="s">
        <v>30</v>
      </c>
      <c r="F113" s="17" t="s">
        <v>30</v>
      </c>
      <c r="G113" s="19" t="s">
        <v>31</v>
      </c>
      <c r="H113" s="17" t="s">
        <v>30</v>
      </c>
      <c r="I113" s="19" t="s">
        <v>32</v>
      </c>
      <c r="J113" s="19" t="s">
        <v>33</v>
      </c>
      <c r="K113" s="19" t="s">
        <v>303</v>
      </c>
      <c r="L113" s="19">
        <v>1</v>
      </c>
      <c r="M113" s="19" t="s">
        <v>500</v>
      </c>
      <c r="N113" s="19" t="s">
        <v>35</v>
      </c>
      <c r="O113" s="19" t="s">
        <v>36</v>
      </c>
      <c r="P113" s="20">
        <v>44781</v>
      </c>
      <c r="Q113" s="18">
        <v>44756</v>
      </c>
      <c r="R113" s="21" t="e">
        <f t="shared" ca="1" si="4"/>
        <v>#NAME?</v>
      </c>
      <c r="S113" s="19" t="s">
        <v>501</v>
      </c>
      <c r="T113" s="16"/>
      <c r="U113" s="16"/>
      <c r="V113" s="16"/>
      <c r="W113" s="16"/>
      <c r="X113" s="16"/>
      <c r="Y113" s="16"/>
      <c r="Z113" s="16"/>
    </row>
    <row r="114" spans="1:26" ht="203.25" hidden="1" customHeight="1">
      <c r="A114" s="16"/>
      <c r="B114" s="17">
        <v>113</v>
      </c>
      <c r="C114" s="18">
        <v>44760</v>
      </c>
      <c r="D114" s="19" t="s">
        <v>502</v>
      </c>
      <c r="E114" s="19" t="s">
        <v>30</v>
      </c>
      <c r="F114" s="17" t="s">
        <v>30</v>
      </c>
      <c r="G114" s="19" t="s">
        <v>503</v>
      </c>
      <c r="H114" s="19" t="s">
        <v>504</v>
      </c>
      <c r="I114" s="19" t="s">
        <v>32</v>
      </c>
      <c r="J114" s="19" t="s">
        <v>49</v>
      </c>
      <c r="K114" s="19" t="s">
        <v>505</v>
      </c>
      <c r="L114" s="19">
        <v>1</v>
      </c>
      <c r="M114" s="19" t="s">
        <v>506</v>
      </c>
      <c r="N114" s="19" t="s">
        <v>35</v>
      </c>
      <c r="O114" s="19" t="s">
        <v>36</v>
      </c>
      <c r="P114" s="20">
        <v>44784</v>
      </c>
      <c r="Q114" s="20">
        <v>44760</v>
      </c>
      <c r="R114" s="21" t="e">
        <f t="shared" ca="1" si="4"/>
        <v>#NAME?</v>
      </c>
      <c r="S114" s="19" t="s">
        <v>507</v>
      </c>
      <c r="T114" s="16"/>
      <c r="U114" s="16"/>
      <c r="V114" s="16"/>
      <c r="W114" s="16"/>
      <c r="X114" s="16"/>
      <c r="Y114" s="16"/>
      <c r="Z114" s="16"/>
    </row>
    <row r="115" spans="1:26" ht="218.25" hidden="1" customHeight="1">
      <c r="A115" s="16"/>
      <c r="B115" s="17">
        <v>114</v>
      </c>
      <c r="C115" s="18">
        <v>44760</v>
      </c>
      <c r="D115" s="19" t="s">
        <v>508</v>
      </c>
      <c r="E115" s="19">
        <v>3118220888</v>
      </c>
      <c r="F115" s="17" t="s">
        <v>509</v>
      </c>
      <c r="G115" s="19" t="s">
        <v>39</v>
      </c>
      <c r="H115" s="19" t="s">
        <v>510</v>
      </c>
      <c r="I115" s="19" t="s">
        <v>32</v>
      </c>
      <c r="J115" s="19" t="s">
        <v>33</v>
      </c>
      <c r="K115" s="19" t="s">
        <v>511</v>
      </c>
      <c r="L115" s="19">
        <v>1</v>
      </c>
      <c r="M115" s="19" t="s">
        <v>512</v>
      </c>
      <c r="N115" s="19" t="s">
        <v>35</v>
      </c>
      <c r="O115" s="19" t="s">
        <v>36</v>
      </c>
      <c r="P115" s="20">
        <v>44784</v>
      </c>
      <c r="Q115" s="20">
        <v>44760</v>
      </c>
      <c r="R115" s="21">
        <v>0</v>
      </c>
      <c r="S115" s="19" t="s">
        <v>513</v>
      </c>
      <c r="T115" s="16"/>
      <c r="U115" s="16"/>
      <c r="V115" s="16"/>
      <c r="W115" s="16"/>
      <c r="X115" s="16"/>
      <c r="Y115" s="16"/>
      <c r="Z115" s="16"/>
    </row>
    <row r="116" spans="1:26" ht="150" hidden="1" customHeight="1">
      <c r="A116" s="16"/>
      <c r="B116" s="17">
        <v>115</v>
      </c>
      <c r="C116" s="18">
        <v>44398</v>
      </c>
      <c r="D116" s="19" t="s">
        <v>336</v>
      </c>
      <c r="E116" s="19">
        <v>3138273604</v>
      </c>
      <c r="F116" s="17" t="s">
        <v>337</v>
      </c>
      <c r="G116" s="19" t="s">
        <v>31</v>
      </c>
      <c r="H116" s="19" t="s">
        <v>30</v>
      </c>
      <c r="I116" s="19" t="s">
        <v>32</v>
      </c>
      <c r="J116" s="19" t="s">
        <v>49</v>
      </c>
      <c r="K116" s="19" t="s">
        <v>348</v>
      </c>
      <c r="L116" s="19">
        <v>1</v>
      </c>
      <c r="M116" s="19" t="s">
        <v>514</v>
      </c>
      <c r="N116" s="19" t="s">
        <v>35</v>
      </c>
      <c r="O116" s="19" t="s">
        <v>36</v>
      </c>
      <c r="P116" s="20">
        <v>44785</v>
      </c>
      <c r="Q116" s="20">
        <v>44763</v>
      </c>
      <c r="R116" s="21" t="e">
        <f ca="1">IF(_xludf.DAYS(Q116,P116)&lt;0,0,_xludf.DAYS(Q116,P116))</f>
        <v>#NAME?</v>
      </c>
      <c r="S116" s="19" t="s">
        <v>515</v>
      </c>
      <c r="T116" s="16"/>
      <c r="U116" s="16"/>
      <c r="V116" s="16"/>
      <c r="W116" s="16"/>
      <c r="X116" s="16"/>
      <c r="Y116" s="16"/>
      <c r="Z116" s="16"/>
    </row>
    <row r="117" spans="1:26" ht="150" hidden="1" customHeight="1">
      <c r="A117" s="16"/>
      <c r="B117" s="17">
        <v>116</v>
      </c>
      <c r="C117" s="18">
        <v>44398</v>
      </c>
      <c r="D117" s="19" t="s">
        <v>516</v>
      </c>
      <c r="E117" s="19">
        <v>3203488449</v>
      </c>
      <c r="F117" s="17" t="s">
        <v>426</v>
      </c>
      <c r="G117" s="19" t="s">
        <v>31</v>
      </c>
      <c r="H117" s="19" t="s">
        <v>30</v>
      </c>
      <c r="I117" s="19" t="s">
        <v>32</v>
      </c>
      <c r="J117" s="19" t="s">
        <v>418</v>
      </c>
      <c r="K117" s="19" t="s">
        <v>517</v>
      </c>
      <c r="L117" s="19">
        <v>1</v>
      </c>
      <c r="M117" s="19" t="s">
        <v>518</v>
      </c>
      <c r="N117" s="19" t="s">
        <v>35</v>
      </c>
      <c r="O117" s="19" t="s">
        <v>36</v>
      </c>
      <c r="P117" s="20">
        <v>44785</v>
      </c>
      <c r="Q117" s="20">
        <v>44763</v>
      </c>
      <c r="R117" s="21" t="e">
        <f ca="1">IF(_xludf.DAYS(Q117,P117)&lt;0,0,_xludf.DAYS(Q117,P117))</f>
        <v>#NAME?</v>
      </c>
      <c r="S117" s="19" t="s">
        <v>519</v>
      </c>
      <c r="T117" s="16"/>
      <c r="U117" s="16"/>
      <c r="V117" s="16"/>
      <c r="W117" s="16"/>
      <c r="X117" s="16"/>
      <c r="Y117" s="16"/>
      <c r="Z117" s="16"/>
    </row>
    <row r="118" spans="1:26" ht="150" hidden="1" customHeight="1">
      <c r="A118" s="16"/>
      <c r="B118" s="17">
        <v>117</v>
      </c>
      <c r="C118" s="18">
        <v>44398</v>
      </c>
      <c r="D118" s="19" t="s">
        <v>520</v>
      </c>
      <c r="E118" s="19">
        <v>3108554041</v>
      </c>
      <c r="F118" s="19" t="s">
        <v>30</v>
      </c>
      <c r="G118" s="19" t="s">
        <v>67</v>
      </c>
      <c r="H118" s="19" t="s">
        <v>30</v>
      </c>
      <c r="I118" s="19" t="s">
        <v>32</v>
      </c>
      <c r="J118" s="19" t="s">
        <v>33</v>
      </c>
      <c r="K118" s="19" t="s">
        <v>303</v>
      </c>
      <c r="L118" s="19">
        <v>1</v>
      </c>
      <c r="M118" s="19" t="s">
        <v>521</v>
      </c>
      <c r="N118" s="19" t="s">
        <v>35</v>
      </c>
      <c r="O118" s="19" t="s">
        <v>36</v>
      </c>
      <c r="P118" s="20">
        <v>44785</v>
      </c>
      <c r="Q118" s="20">
        <v>44763</v>
      </c>
      <c r="R118" s="21" t="e">
        <f ca="1">IF(_xludf.DAYS(Q118,P118)&lt;0,0,_xludf.DAYS(Q118,P118))</f>
        <v>#NAME?</v>
      </c>
      <c r="S118" s="19" t="s">
        <v>522</v>
      </c>
      <c r="T118" s="16"/>
      <c r="U118" s="16"/>
      <c r="V118" s="16"/>
      <c r="W118" s="16"/>
      <c r="X118" s="16"/>
      <c r="Y118" s="16"/>
      <c r="Z118" s="16"/>
    </row>
    <row r="119" spans="1:26" ht="150" hidden="1" customHeight="1">
      <c r="A119" s="16"/>
      <c r="B119" s="17">
        <v>118</v>
      </c>
      <c r="C119" s="18">
        <v>44767</v>
      </c>
      <c r="D119" s="19" t="s">
        <v>523</v>
      </c>
      <c r="E119" s="19">
        <v>3112338166</v>
      </c>
      <c r="F119" s="17" t="s">
        <v>30</v>
      </c>
      <c r="G119" s="19" t="s">
        <v>524</v>
      </c>
      <c r="H119" s="19" t="s">
        <v>525</v>
      </c>
      <c r="I119" s="19" t="s">
        <v>32</v>
      </c>
      <c r="J119" s="19" t="s">
        <v>49</v>
      </c>
      <c r="K119" s="19" t="s">
        <v>111</v>
      </c>
      <c r="L119" s="19">
        <v>1</v>
      </c>
      <c r="M119" s="19" t="s">
        <v>526</v>
      </c>
      <c r="N119" s="19" t="s">
        <v>35</v>
      </c>
      <c r="O119" s="19" t="s">
        <v>36</v>
      </c>
      <c r="P119" s="20">
        <v>44789</v>
      </c>
      <c r="Q119" s="20">
        <v>44767</v>
      </c>
      <c r="R119" s="21" t="e">
        <f ca="1">IF(_xludf.DAYS(Q119,P119)&lt;0,0,_xludf.DAYS(Q119,P119))</f>
        <v>#NAME?</v>
      </c>
      <c r="S119" s="19" t="s">
        <v>527</v>
      </c>
      <c r="T119" s="16"/>
      <c r="U119" s="16"/>
      <c r="V119" s="16"/>
      <c r="W119" s="16"/>
      <c r="X119" s="16"/>
      <c r="Y119" s="16"/>
      <c r="Z119" s="16"/>
    </row>
    <row r="120" spans="1:26" ht="150" hidden="1" customHeight="1">
      <c r="A120" s="16"/>
      <c r="B120" s="17">
        <v>119</v>
      </c>
      <c r="C120" s="18">
        <v>44770</v>
      </c>
      <c r="D120" s="19" t="s">
        <v>29</v>
      </c>
      <c r="E120" s="19">
        <v>3123302905</v>
      </c>
      <c r="F120" s="17" t="s">
        <v>104</v>
      </c>
      <c r="G120" s="19" t="s">
        <v>31</v>
      </c>
      <c r="H120" s="19" t="s">
        <v>104</v>
      </c>
      <c r="I120" s="19" t="s">
        <v>32</v>
      </c>
      <c r="J120" s="19" t="s">
        <v>49</v>
      </c>
      <c r="K120" s="19" t="s">
        <v>313</v>
      </c>
      <c r="L120" s="19">
        <v>1</v>
      </c>
      <c r="M120" s="19" t="s">
        <v>528</v>
      </c>
      <c r="N120" s="19" t="s">
        <v>35</v>
      </c>
      <c r="O120" s="19" t="s">
        <v>36</v>
      </c>
      <c r="P120" s="20">
        <v>44791</v>
      </c>
      <c r="Q120" s="18">
        <v>44770</v>
      </c>
      <c r="R120" s="21">
        <v>0</v>
      </c>
      <c r="S120" s="19" t="s">
        <v>529</v>
      </c>
      <c r="T120" s="16"/>
      <c r="U120" s="16"/>
      <c r="V120" s="16"/>
      <c r="W120" s="16"/>
      <c r="X120" s="16"/>
      <c r="Y120" s="16"/>
      <c r="Z120" s="16"/>
    </row>
    <row r="121" spans="1:26" ht="150" hidden="1" customHeight="1">
      <c r="A121" s="16"/>
      <c r="B121" s="17">
        <v>120</v>
      </c>
      <c r="C121" s="18">
        <v>44770</v>
      </c>
      <c r="D121" s="19" t="s">
        <v>530</v>
      </c>
      <c r="E121" s="19">
        <v>3194795432</v>
      </c>
      <c r="F121" s="17" t="s">
        <v>531</v>
      </c>
      <c r="G121" s="19" t="s">
        <v>67</v>
      </c>
      <c r="H121" s="17" t="s">
        <v>531</v>
      </c>
      <c r="I121" s="19" t="s">
        <v>32</v>
      </c>
      <c r="J121" s="19" t="s">
        <v>49</v>
      </c>
      <c r="K121" s="19" t="s">
        <v>532</v>
      </c>
      <c r="L121" s="19">
        <v>1</v>
      </c>
      <c r="M121" s="19" t="s">
        <v>533</v>
      </c>
      <c r="N121" s="19" t="s">
        <v>35</v>
      </c>
      <c r="O121" s="19" t="s">
        <v>36</v>
      </c>
      <c r="P121" s="20">
        <v>44791</v>
      </c>
      <c r="Q121" s="18">
        <v>44770</v>
      </c>
      <c r="R121" s="21">
        <v>0</v>
      </c>
      <c r="S121" s="19" t="s">
        <v>534</v>
      </c>
      <c r="T121" s="16"/>
      <c r="U121" s="16"/>
      <c r="V121" s="16"/>
      <c r="W121" s="16"/>
      <c r="X121" s="16"/>
      <c r="Y121" s="16"/>
      <c r="Z121" s="16"/>
    </row>
    <row r="122" spans="1:26" ht="150" hidden="1" customHeight="1">
      <c r="A122" s="16"/>
      <c r="B122" s="17">
        <v>121</v>
      </c>
      <c r="C122" s="18">
        <v>44770</v>
      </c>
      <c r="D122" s="19" t="s">
        <v>535</v>
      </c>
      <c r="E122" s="19">
        <v>3023153839</v>
      </c>
      <c r="F122" s="17" t="s">
        <v>536</v>
      </c>
      <c r="G122" s="19" t="s">
        <v>67</v>
      </c>
      <c r="H122" s="17" t="s">
        <v>536</v>
      </c>
      <c r="I122" s="19" t="s">
        <v>32</v>
      </c>
      <c r="J122" s="19" t="s">
        <v>33</v>
      </c>
      <c r="K122" s="19" t="s">
        <v>537</v>
      </c>
      <c r="L122" s="19">
        <v>1</v>
      </c>
      <c r="M122" s="19" t="s">
        <v>533</v>
      </c>
      <c r="N122" s="19" t="s">
        <v>35</v>
      </c>
      <c r="O122" s="19" t="s">
        <v>36</v>
      </c>
      <c r="P122" s="20">
        <v>44791</v>
      </c>
      <c r="Q122" s="18">
        <v>44770</v>
      </c>
      <c r="R122" s="21">
        <v>0</v>
      </c>
      <c r="S122" s="19" t="s">
        <v>538</v>
      </c>
      <c r="T122" s="16"/>
      <c r="U122" s="16"/>
      <c r="V122" s="16"/>
      <c r="W122" s="16"/>
      <c r="X122" s="16"/>
      <c r="Y122" s="16"/>
      <c r="Z122" s="16"/>
    </row>
    <row r="123" spans="1:26" ht="150" hidden="1" customHeight="1">
      <c r="A123" s="16"/>
      <c r="B123" s="17">
        <v>122</v>
      </c>
      <c r="C123" s="18">
        <v>44770</v>
      </c>
      <c r="D123" s="19" t="s">
        <v>539</v>
      </c>
      <c r="E123" s="19">
        <v>3152154224</v>
      </c>
      <c r="F123" s="17" t="s">
        <v>104</v>
      </c>
      <c r="G123" s="19" t="s">
        <v>39</v>
      </c>
      <c r="H123" s="19" t="s">
        <v>540</v>
      </c>
      <c r="I123" s="19" t="s">
        <v>167</v>
      </c>
      <c r="J123" s="19" t="s">
        <v>49</v>
      </c>
      <c r="K123" s="19" t="s">
        <v>95</v>
      </c>
      <c r="L123" s="19">
        <v>1</v>
      </c>
      <c r="M123" s="19" t="s">
        <v>541</v>
      </c>
      <c r="N123" s="19" t="s">
        <v>35</v>
      </c>
      <c r="O123" s="19" t="s">
        <v>36</v>
      </c>
      <c r="P123" s="20">
        <v>44791</v>
      </c>
      <c r="Q123" s="18">
        <v>44770</v>
      </c>
      <c r="R123" s="21">
        <v>0</v>
      </c>
      <c r="S123" s="19" t="s">
        <v>542</v>
      </c>
      <c r="T123" s="16"/>
      <c r="U123" s="16"/>
      <c r="V123" s="16"/>
      <c r="W123" s="16"/>
      <c r="X123" s="16"/>
      <c r="Y123" s="16"/>
      <c r="Z123" s="16"/>
    </row>
    <row r="124" spans="1:26" ht="150" hidden="1" customHeight="1">
      <c r="A124" s="16"/>
      <c r="B124" s="17">
        <v>123</v>
      </c>
      <c r="C124" s="18">
        <v>44774</v>
      </c>
      <c r="D124" s="19" t="s">
        <v>29</v>
      </c>
      <c r="E124" s="19">
        <v>3123302905</v>
      </c>
      <c r="F124" s="17" t="s">
        <v>104</v>
      </c>
      <c r="G124" s="19" t="s">
        <v>31</v>
      </c>
      <c r="H124" s="19" t="s">
        <v>543</v>
      </c>
      <c r="I124" s="19" t="s">
        <v>32</v>
      </c>
      <c r="J124" s="19" t="s">
        <v>41</v>
      </c>
      <c r="K124" s="19" t="s">
        <v>95</v>
      </c>
      <c r="L124" s="19">
        <v>1</v>
      </c>
      <c r="M124" s="19" t="s">
        <v>544</v>
      </c>
      <c r="N124" s="19" t="s">
        <v>35</v>
      </c>
      <c r="O124" s="19" t="s">
        <v>36</v>
      </c>
      <c r="P124" s="20">
        <v>44795</v>
      </c>
      <c r="Q124" s="18">
        <v>44774</v>
      </c>
      <c r="R124" s="21" t="e">
        <f t="shared" ref="R124:R152" ca="1" si="5">IF(_xludf.DAYS(Q124,P124)&lt;0,0,_xludf.DAYS(Q124,P124))</f>
        <v>#NAME?</v>
      </c>
      <c r="S124" s="19" t="s">
        <v>545</v>
      </c>
      <c r="T124" s="16"/>
      <c r="U124" s="16"/>
      <c r="V124" s="16"/>
      <c r="W124" s="16"/>
      <c r="X124" s="16"/>
      <c r="Y124" s="16"/>
      <c r="Z124" s="16"/>
    </row>
    <row r="125" spans="1:26" ht="150" hidden="1" customHeight="1">
      <c r="A125" s="16"/>
      <c r="B125" s="17">
        <v>124</v>
      </c>
      <c r="C125" s="18">
        <v>44774</v>
      </c>
      <c r="D125" s="19" t="s">
        <v>546</v>
      </c>
      <c r="E125" s="19">
        <v>3046527632</v>
      </c>
      <c r="F125" s="17" t="s">
        <v>547</v>
      </c>
      <c r="G125" s="19" t="s">
        <v>67</v>
      </c>
      <c r="H125" s="17" t="s">
        <v>104</v>
      </c>
      <c r="I125" s="19" t="s">
        <v>32</v>
      </c>
      <c r="J125" s="19" t="s">
        <v>33</v>
      </c>
      <c r="K125" s="19" t="s">
        <v>68</v>
      </c>
      <c r="L125" s="19">
        <v>1</v>
      </c>
      <c r="M125" s="19" t="s">
        <v>548</v>
      </c>
      <c r="N125" s="19" t="s">
        <v>35</v>
      </c>
      <c r="O125" s="19" t="s">
        <v>36</v>
      </c>
      <c r="P125" s="20">
        <v>44795</v>
      </c>
      <c r="Q125" s="18">
        <v>44774</v>
      </c>
      <c r="R125" s="21" t="e">
        <f t="shared" ca="1" si="5"/>
        <v>#NAME?</v>
      </c>
      <c r="S125" s="19" t="s">
        <v>549</v>
      </c>
      <c r="T125" s="16"/>
      <c r="U125" s="16"/>
      <c r="V125" s="16"/>
      <c r="W125" s="16"/>
      <c r="X125" s="16"/>
      <c r="Y125" s="16"/>
      <c r="Z125" s="16"/>
    </row>
    <row r="126" spans="1:26" ht="150" hidden="1" customHeight="1">
      <c r="A126" s="16"/>
      <c r="B126" s="17">
        <v>125</v>
      </c>
      <c r="C126" s="18">
        <v>44774</v>
      </c>
      <c r="D126" s="19" t="s">
        <v>550</v>
      </c>
      <c r="E126" s="19">
        <v>3125553704</v>
      </c>
      <c r="F126" s="17" t="s">
        <v>551</v>
      </c>
      <c r="G126" s="19" t="s">
        <v>67</v>
      </c>
      <c r="H126" s="17" t="s">
        <v>104</v>
      </c>
      <c r="I126" s="19" t="s">
        <v>32</v>
      </c>
      <c r="J126" s="19" t="s">
        <v>33</v>
      </c>
      <c r="K126" s="19" t="s">
        <v>552</v>
      </c>
      <c r="L126" s="19">
        <v>1</v>
      </c>
      <c r="M126" s="19" t="s">
        <v>533</v>
      </c>
      <c r="N126" s="19" t="s">
        <v>35</v>
      </c>
      <c r="O126" s="19" t="s">
        <v>36</v>
      </c>
      <c r="P126" s="20">
        <v>44795</v>
      </c>
      <c r="Q126" s="18">
        <v>44774</v>
      </c>
      <c r="R126" s="21" t="e">
        <f t="shared" ca="1" si="5"/>
        <v>#NAME?</v>
      </c>
      <c r="S126" s="19" t="s">
        <v>553</v>
      </c>
      <c r="T126" s="16"/>
      <c r="U126" s="16"/>
      <c r="V126" s="16"/>
      <c r="W126" s="16"/>
      <c r="X126" s="16"/>
      <c r="Y126" s="16"/>
      <c r="Z126" s="16"/>
    </row>
    <row r="127" spans="1:26" ht="150" hidden="1" customHeight="1">
      <c r="A127" s="16"/>
      <c r="B127" s="17">
        <v>126</v>
      </c>
      <c r="C127" s="18">
        <v>44777</v>
      </c>
      <c r="D127" s="19" t="s">
        <v>554</v>
      </c>
      <c r="E127" s="19">
        <v>3108335575</v>
      </c>
      <c r="F127" s="17" t="s">
        <v>555</v>
      </c>
      <c r="G127" s="19" t="s">
        <v>67</v>
      </c>
      <c r="H127" s="17" t="s">
        <v>104</v>
      </c>
      <c r="I127" s="19" t="s">
        <v>32</v>
      </c>
      <c r="J127" s="19" t="s">
        <v>41</v>
      </c>
      <c r="K127" s="19" t="s">
        <v>556</v>
      </c>
      <c r="L127" s="19">
        <v>1</v>
      </c>
      <c r="M127" s="19" t="s">
        <v>557</v>
      </c>
      <c r="N127" s="19" t="s">
        <v>35</v>
      </c>
      <c r="O127" s="19" t="s">
        <v>36</v>
      </c>
      <c r="P127" s="20">
        <v>44799</v>
      </c>
      <c r="Q127" s="20">
        <v>44777</v>
      </c>
      <c r="R127" s="21" t="e">
        <f t="shared" ca="1" si="5"/>
        <v>#NAME?</v>
      </c>
      <c r="S127" s="19" t="s">
        <v>558</v>
      </c>
      <c r="T127" s="16"/>
      <c r="U127" s="16"/>
      <c r="V127" s="16"/>
      <c r="W127" s="16"/>
      <c r="X127" s="16"/>
      <c r="Y127" s="16"/>
      <c r="Z127" s="16"/>
    </row>
    <row r="128" spans="1:26" ht="150" hidden="1" customHeight="1">
      <c r="A128" s="16"/>
      <c r="B128" s="17">
        <v>127</v>
      </c>
      <c r="C128" s="18">
        <v>44777</v>
      </c>
      <c r="D128" s="19" t="s">
        <v>559</v>
      </c>
      <c r="E128" s="19">
        <v>3112774878</v>
      </c>
      <c r="F128" s="17" t="s">
        <v>555</v>
      </c>
      <c r="G128" s="19" t="s">
        <v>67</v>
      </c>
      <c r="H128" s="17" t="s">
        <v>104</v>
      </c>
      <c r="I128" s="19" t="s">
        <v>32</v>
      </c>
      <c r="J128" s="19" t="s">
        <v>41</v>
      </c>
      <c r="K128" s="19" t="s">
        <v>556</v>
      </c>
      <c r="L128" s="19">
        <v>1</v>
      </c>
      <c r="M128" s="19" t="s">
        <v>533</v>
      </c>
      <c r="N128" s="19" t="s">
        <v>35</v>
      </c>
      <c r="O128" s="19" t="s">
        <v>36</v>
      </c>
      <c r="P128" s="20">
        <v>44799</v>
      </c>
      <c r="Q128" s="20">
        <v>44777</v>
      </c>
      <c r="R128" s="21" t="e">
        <f t="shared" ca="1" si="5"/>
        <v>#NAME?</v>
      </c>
      <c r="S128" s="19" t="s">
        <v>560</v>
      </c>
      <c r="T128" s="16"/>
      <c r="U128" s="16"/>
      <c r="V128" s="16"/>
      <c r="W128" s="16"/>
      <c r="X128" s="16"/>
      <c r="Y128" s="16"/>
      <c r="Z128" s="16"/>
    </row>
    <row r="129" spans="1:26" ht="150" hidden="1" customHeight="1">
      <c r="A129" s="16"/>
      <c r="B129" s="17">
        <v>128</v>
      </c>
      <c r="C129" s="18">
        <v>44777</v>
      </c>
      <c r="D129" s="19" t="s">
        <v>561</v>
      </c>
      <c r="E129" s="19">
        <v>3155384960</v>
      </c>
      <c r="F129" s="17" t="s">
        <v>562</v>
      </c>
      <c r="G129" s="19" t="s">
        <v>67</v>
      </c>
      <c r="H129" s="17" t="s">
        <v>104</v>
      </c>
      <c r="I129" s="19" t="s">
        <v>32</v>
      </c>
      <c r="J129" s="19" t="s">
        <v>33</v>
      </c>
      <c r="K129" s="19" t="s">
        <v>563</v>
      </c>
      <c r="L129" s="19">
        <v>1</v>
      </c>
      <c r="M129" s="19" t="s">
        <v>533</v>
      </c>
      <c r="N129" s="19" t="s">
        <v>35</v>
      </c>
      <c r="O129" s="19" t="s">
        <v>36</v>
      </c>
      <c r="P129" s="20">
        <v>44799</v>
      </c>
      <c r="Q129" s="20">
        <v>44777</v>
      </c>
      <c r="R129" s="21" t="e">
        <f t="shared" ca="1" si="5"/>
        <v>#NAME?</v>
      </c>
      <c r="S129" s="19" t="s">
        <v>564</v>
      </c>
      <c r="T129" s="16"/>
      <c r="U129" s="16"/>
      <c r="V129" s="16"/>
      <c r="W129" s="16"/>
      <c r="X129" s="16"/>
      <c r="Y129" s="16"/>
      <c r="Z129" s="16"/>
    </row>
    <row r="130" spans="1:26" ht="150" hidden="1" customHeight="1">
      <c r="A130" s="16"/>
      <c r="B130" s="17">
        <v>129</v>
      </c>
      <c r="C130" s="18">
        <v>44777</v>
      </c>
      <c r="D130" s="19" t="s">
        <v>565</v>
      </c>
      <c r="E130" s="19">
        <v>3125388659</v>
      </c>
      <c r="F130" s="17" t="s">
        <v>566</v>
      </c>
      <c r="G130" s="19" t="s">
        <v>67</v>
      </c>
      <c r="H130" s="17" t="s">
        <v>104</v>
      </c>
      <c r="I130" s="19" t="s">
        <v>32</v>
      </c>
      <c r="J130" s="19" t="s">
        <v>33</v>
      </c>
      <c r="K130" s="19" t="s">
        <v>457</v>
      </c>
      <c r="L130" s="19">
        <v>1</v>
      </c>
      <c r="M130" s="19" t="s">
        <v>557</v>
      </c>
      <c r="N130" s="19" t="s">
        <v>35</v>
      </c>
      <c r="O130" s="19" t="s">
        <v>36</v>
      </c>
      <c r="P130" s="20">
        <v>44799</v>
      </c>
      <c r="Q130" s="20">
        <v>44777</v>
      </c>
      <c r="R130" s="21" t="e">
        <f t="shared" ca="1" si="5"/>
        <v>#NAME?</v>
      </c>
      <c r="S130" s="19" t="s">
        <v>567</v>
      </c>
      <c r="T130" s="16"/>
      <c r="U130" s="16"/>
      <c r="V130" s="16"/>
      <c r="W130" s="16"/>
      <c r="X130" s="16"/>
      <c r="Y130" s="16"/>
      <c r="Z130" s="16"/>
    </row>
    <row r="131" spans="1:26" ht="150" hidden="1" customHeight="1">
      <c r="A131" s="16"/>
      <c r="B131" s="17">
        <v>130</v>
      </c>
      <c r="C131" s="18">
        <v>44777</v>
      </c>
      <c r="D131" s="19" t="s">
        <v>568</v>
      </c>
      <c r="E131" s="19">
        <v>3173170137</v>
      </c>
      <c r="F131" s="17" t="s">
        <v>569</v>
      </c>
      <c r="G131" s="19" t="s">
        <v>67</v>
      </c>
      <c r="H131" s="17" t="s">
        <v>104</v>
      </c>
      <c r="I131" s="19" t="s">
        <v>32</v>
      </c>
      <c r="J131" s="19" t="s">
        <v>33</v>
      </c>
      <c r="K131" s="19" t="s">
        <v>303</v>
      </c>
      <c r="L131" s="19">
        <v>1</v>
      </c>
      <c r="M131" s="19" t="s">
        <v>570</v>
      </c>
      <c r="N131" s="19" t="s">
        <v>35</v>
      </c>
      <c r="O131" s="19" t="s">
        <v>36</v>
      </c>
      <c r="P131" s="20">
        <v>44799</v>
      </c>
      <c r="Q131" s="20">
        <v>44777</v>
      </c>
      <c r="R131" s="21" t="e">
        <f t="shared" ca="1" si="5"/>
        <v>#NAME?</v>
      </c>
      <c r="S131" s="19" t="s">
        <v>571</v>
      </c>
      <c r="T131" s="16"/>
      <c r="U131" s="16"/>
      <c r="V131" s="16"/>
      <c r="W131" s="16"/>
      <c r="X131" s="16"/>
      <c r="Y131" s="16"/>
      <c r="Z131" s="16"/>
    </row>
    <row r="132" spans="1:26" ht="150" hidden="1" customHeight="1">
      <c r="A132" s="16"/>
      <c r="B132" s="17">
        <v>131</v>
      </c>
      <c r="C132" s="18">
        <v>44777</v>
      </c>
      <c r="D132" s="19" t="s">
        <v>572</v>
      </c>
      <c r="E132" s="19">
        <v>3212866677</v>
      </c>
      <c r="F132" s="17" t="s">
        <v>569</v>
      </c>
      <c r="G132" s="19" t="s">
        <v>67</v>
      </c>
      <c r="H132" s="17" t="s">
        <v>104</v>
      </c>
      <c r="I132" s="19" t="s">
        <v>32</v>
      </c>
      <c r="J132" s="19" t="s">
        <v>33</v>
      </c>
      <c r="K132" s="19" t="s">
        <v>303</v>
      </c>
      <c r="L132" s="19">
        <v>1</v>
      </c>
      <c r="M132" s="19" t="s">
        <v>570</v>
      </c>
      <c r="N132" s="19" t="s">
        <v>35</v>
      </c>
      <c r="O132" s="19" t="s">
        <v>36</v>
      </c>
      <c r="P132" s="20">
        <v>44799</v>
      </c>
      <c r="Q132" s="20">
        <v>44777</v>
      </c>
      <c r="R132" s="21" t="e">
        <f t="shared" ca="1" si="5"/>
        <v>#NAME?</v>
      </c>
      <c r="S132" s="19" t="s">
        <v>573</v>
      </c>
      <c r="T132" s="16"/>
      <c r="U132" s="16"/>
      <c r="V132" s="16"/>
      <c r="W132" s="16"/>
      <c r="X132" s="16"/>
      <c r="Y132" s="16"/>
      <c r="Z132" s="16"/>
    </row>
    <row r="133" spans="1:26" ht="150" hidden="1" customHeight="1">
      <c r="A133" s="16"/>
      <c r="B133" s="17">
        <v>132</v>
      </c>
      <c r="C133" s="18">
        <v>44777</v>
      </c>
      <c r="D133" s="17" t="s">
        <v>382</v>
      </c>
      <c r="E133" s="19">
        <v>3115096889</v>
      </c>
      <c r="F133" s="17" t="s">
        <v>383</v>
      </c>
      <c r="G133" s="19" t="s">
        <v>31</v>
      </c>
      <c r="H133" s="17" t="s">
        <v>104</v>
      </c>
      <c r="I133" s="19" t="s">
        <v>32</v>
      </c>
      <c r="J133" s="19" t="s">
        <v>33</v>
      </c>
      <c r="K133" s="19" t="s">
        <v>303</v>
      </c>
      <c r="L133" s="19">
        <v>1</v>
      </c>
      <c r="M133" s="19" t="s">
        <v>574</v>
      </c>
      <c r="N133" s="19" t="s">
        <v>35</v>
      </c>
      <c r="O133" s="19" t="s">
        <v>36</v>
      </c>
      <c r="P133" s="20">
        <v>44799</v>
      </c>
      <c r="Q133" s="20">
        <v>44777</v>
      </c>
      <c r="R133" s="21" t="e">
        <f t="shared" ca="1" si="5"/>
        <v>#NAME?</v>
      </c>
      <c r="S133" s="19" t="s">
        <v>575</v>
      </c>
      <c r="T133" s="16"/>
      <c r="U133" s="16"/>
      <c r="V133" s="16"/>
      <c r="W133" s="16"/>
      <c r="X133" s="16"/>
      <c r="Y133" s="16"/>
      <c r="Z133" s="16"/>
    </row>
    <row r="134" spans="1:26" ht="150" hidden="1" customHeight="1">
      <c r="A134" s="16"/>
      <c r="B134" s="17">
        <v>133</v>
      </c>
      <c r="C134" s="18">
        <v>44777</v>
      </c>
      <c r="D134" s="19" t="s">
        <v>576</v>
      </c>
      <c r="E134" s="19" t="s">
        <v>30</v>
      </c>
      <c r="F134" s="17" t="s">
        <v>30</v>
      </c>
      <c r="G134" s="19" t="s">
        <v>31</v>
      </c>
      <c r="H134" s="17" t="s">
        <v>30</v>
      </c>
      <c r="I134" s="19" t="s">
        <v>32</v>
      </c>
      <c r="J134" s="19" t="s">
        <v>33</v>
      </c>
      <c r="K134" s="19" t="s">
        <v>303</v>
      </c>
      <c r="L134" s="19">
        <v>1</v>
      </c>
      <c r="M134" s="19" t="s">
        <v>577</v>
      </c>
      <c r="N134" s="19" t="s">
        <v>35</v>
      </c>
      <c r="O134" s="19" t="s">
        <v>36</v>
      </c>
      <c r="P134" s="20">
        <v>44799</v>
      </c>
      <c r="Q134" s="20">
        <v>44777</v>
      </c>
      <c r="R134" s="21" t="e">
        <f t="shared" ca="1" si="5"/>
        <v>#NAME?</v>
      </c>
      <c r="S134" s="19" t="s">
        <v>578</v>
      </c>
      <c r="T134" s="16"/>
      <c r="U134" s="16"/>
      <c r="V134" s="16"/>
      <c r="W134" s="16"/>
      <c r="X134" s="16"/>
      <c r="Y134" s="16"/>
      <c r="Z134" s="16"/>
    </row>
    <row r="135" spans="1:26" ht="150" hidden="1" customHeight="1">
      <c r="A135" s="16"/>
      <c r="B135" s="17">
        <v>134</v>
      </c>
      <c r="C135" s="18">
        <v>44777</v>
      </c>
      <c r="D135" s="19" t="s">
        <v>516</v>
      </c>
      <c r="E135" s="19">
        <v>3203488449</v>
      </c>
      <c r="F135" s="17" t="s">
        <v>426</v>
      </c>
      <c r="G135" s="19" t="s">
        <v>31</v>
      </c>
      <c r="H135" s="17" t="s">
        <v>30</v>
      </c>
      <c r="I135" s="19" t="s">
        <v>32</v>
      </c>
      <c r="J135" s="19" t="s">
        <v>49</v>
      </c>
      <c r="K135" s="19" t="s">
        <v>517</v>
      </c>
      <c r="L135" s="19">
        <v>1</v>
      </c>
      <c r="M135" s="19" t="s">
        <v>579</v>
      </c>
      <c r="N135" s="19" t="s">
        <v>35</v>
      </c>
      <c r="O135" s="19" t="s">
        <v>36</v>
      </c>
      <c r="P135" s="20">
        <v>44799</v>
      </c>
      <c r="Q135" s="20">
        <v>44777</v>
      </c>
      <c r="R135" s="21" t="e">
        <f t="shared" ca="1" si="5"/>
        <v>#NAME?</v>
      </c>
      <c r="S135" s="19" t="s">
        <v>580</v>
      </c>
      <c r="T135" s="16"/>
      <c r="U135" s="16"/>
      <c r="V135" s="16"/>
      <c r="W135" s="16"/>
      <c r="X135" s="16"/>
      <c r="Y135" s="16"/>
      <c r="Z135" s="16"/>
    </row>
    <row r="136" spans="1:26" ht="150" hidden="1" customHeight="1">
      <c r="A136" s="16"/>
      <c r="B136" s="17">
        <v>135</v>
      </c>
      <c r="C136" s="18">
        <v>44777</v>
      </c>
      <c r="D136" s="19" t="s">
        <v>581</v>
      </c>
      <c r="E136" s="19">
        <v>3205614611</v>
      </c>
      <c r="F136" s="17" t="s">
        <v>30</v>
      </c>
      <c r="G136" s="19" t="s">
        <v>67</v>
      </c>
      <c r="H136" s="17" t="s">
        <v>30</v>
      </c>
      <c r="I136" s="19" t="s">
        <v>32</v>
      </c>
      <c r="J136" s="19" t="s">
        <v>33</v>
      </c>
      <c r="K136" s="19" t="s">
        <v>303</v>
      </c>
      <c r="L136" s="19">
        <v>1</v>
      </c>
      <c r="M136" s="19" t="s">
        <v>570</v>
      </c>
      <c r="N136" s="19" t="s">
        <v>35</v>
      </c>
      <c r="O136" s="19" t="s">
        <v>36</v>
      </c>
      <c r="P136" s="20">
        <v>44799</v>
      </c>
      <c r="Q136" s="20">
        <v>44777</v>
      </c>
      <c r="R136" s="21" t="e">
        <f t="shared" ca="1" si="5"/>
        <v>#NAME?</v>
      </c>
      <c r="S136" s="19" t="s">
        <v>582</v>
      </c>
      <c r="T136" s="16"/>
      <c r="U136" s="16"/>
      <c r="V136" s="16"/>
      <c r="W136" s="16"/>
      <c r="X136" s="16"/>
      <c r="Y136" s="16"/>
      <c r="Z136" s="16"/>
    </row>
    <row r="137" spans="1:26" ht="150" hidden="1" customHeight="1">
      <c r="A137" s="16"/>
      <c r="B137" s="17">
        <v>0</v>
      </c>
      <c r="C137" s="18">
        <v>44777</v>
      </c>
      <c r="D137" s="19" t="s">
        <v>583</v>
      </c>
      <c r="E137" s="19">
        <v>3202801526</v>
      </c>
      <c r="F137" s="17" t="s">
        <v>30</v>
      </c>
      <c r="G137" s="19" t="s">
        <v>67</v>
      </c>
      <c r="H137" s="17" t="s">
        <v>30</v>
      </c>
      <c r="I137" s="19" t="s">
        <v>32</v>
      </c>
      <c r="J137" s="19" t="s">
        <v>41</v>
      </c>
      <c r="K137" s="19" t="s">
        <v>313</v>
      </c>
      <c r="L137" s="19">
        <v>1</v>
      </c>
      <c r="M137" s="19" t="s">
        <v>557</v>
      </c>
      <c r="N137" s="19" t="s">
        <v>35</v>
      </c>
      <c r="O137" s="19" t="s">
        <v>36</v>
      </c>
      <c r="P137" s="20">
        <v>44799</v>
      </c>
      <c r="Q137" s="20">
        <v>44777</v>
      </c>
      <c r="R137" s="21" t="e">
        <f t="shared" ca="1" si="5"/>
        <v>#NAME?</v>
      </c>
      <c r="S137" s="19" t="s">
        <v>584</v>
      </c>
      <c r="T137" s="16"/>
      <c r="U137" s="16"/>
      <c r="V137" s="16"/>
      <c r="W137" s="16"/>
      <c r="X137" s="16"/>
      <c r="Y137" s="16"/>
      <c r="Z137" s="16"/>
    </row>
    <row r="138" spans="1:26" ht="150" hidden="1" customHeight="1">
      <c r="A138" s="16"/>
      <c r="B138" s="17">
        <v>137</v>
      </c>
      <c r="C138" s="18">
        <v>44784</v>
      </c>
      <c r="D138" s="19" t="s">
        <v>585</v>
      </c>
      <c r="E138" s="19">
        <v>3504998970</v>
      </c>
      <c r="F138" s="17" t="s">
        <v>586</v>
      </c>
      <c r="G138" s="19" t="s">
        <v>39</v>
      </c>
      <c r="H138" s="19" t="s">
        <v>104</v>
      </c>
      <c r="I138" s="19" t="s">
        <v>32</v>
      </c>
      <c r="J138" s="19" t="s">
        <v>33</v>
      </c>
      <c r="K138" s="19" t="s">
        <v>552</v>
      </c>
      <c r="L138" s="19">
        <v>1</v>
      </c>
      <c r="M138" s="19" t="s">
        <v>587</v>
      </c>
      <c r="N138" s="19" t="s">
        <v>35</v>
      </c>
      <c r="O138" s="19" t="s">
        <v>36</v>
      </c>
      <c r="P138" s="18">
        <v>44805</v>
      </c>
      <c r="Q138" s="18">
        <v>44784</v>
      </c>
      <c r="R138" s="21" t="e">
        <f t="shared" ca="1" si="5"/>
        <v>#NAME?</v>
      </c>
      <c r="S138" s="19" t="s">
        <v>588</v>
      </c>
      <c r="T138" s="16"/>
      <c r="U138" s="16"/>
      <c r="V138" s="16"/>
      <c r="W138" s="16"/>
      <c r="X138" s="16"/>
      <c r="Y138" s="16"/>
      <c r="Z138" s="16"/>
    </row>
    <row r="139" spans="1:26" ht="150" hidden="1" customHeight="1">
      <c r="A139" s="16"/>
      <c r="B139" s="17">
        <v>138</v>
      </c>
      <c r="C139" s="18">
        <v>44784</v>
      </c>
      <c r="D139" s="19" t="s">
        <v>589</v>
      </c>
      <c r="E139" s="19">
        <v>1073707972</v>
      </c>
      <c r="F139" s="17" t="s">
        <v>104</v>
      </c>
      <c r="G139" s="19" t="s">
        <v>31</v>
      </c>
      <c r="H139" s="19" t="s">
        <v>104</v>
      </c>
      <c r="I139" s="19" t="s">
        <v>32</v>
      </c>
      <c r="J139" s="19" t="s">
        <v>56</v>
      </c>
      <c r="K139" s="19" t="s">
        <v>57</v>
      </c>
      <c r="L139" s="19">
        <v>1</v>
      </c>
      <c r="M139" s="19" t="s">
        <v>590</v>
      </c>
      <c r="N139" s="19" t="s">
        <v>35</v>
      </c>
      <c r="O139" s="19" t="s">
        <v>36</v>
      </c>
      <c r="P139" s="18">
        <v>44805</v>
      </c>
      <c r="Q139" s="18">
        <v>44784</v>
      </c>
      <c r="R139" s="21" t="e">
        <f t="shared" ca="1" si="5"/>
        <v>#NAME?</v>
      </c>
      <c r="S139" s="19" t="s">
        <v>591</v>
      </c>
      <c r="T139" s="16"/>
      <c r="U139" s="16"/>
      <c r="V139" s="16"/>
      <c r="W139" s="16"/>
      <c r="X139" s="16"/>
      <c r="Y139" s="16"/>
      <c r="Z139" s="16"/>
    </row>
    <row r="140" spans="1:26" ht="150" hidden="1" customHeight="1">
      <c r="A140" s="16"/>
      <c r="B140" s="17">
        <v>139</v>
      </c>
      <c r="C140" s="18">
        <v>44795</v>
      </c>
      <c r="D140" s="19" t="s">
        <v>592</v>
      </c>
      <c r="E140" s="19">
        <v>3118641378</v>
      </c>
      <c r="F140" s="17" t="s">
        <v>104</v>
      </c>
      <c r="G140" s="19" t="s">
        <v>67</v>
      </c>
      <c r="H140" s="19" t="s">
        <v>104</v>
      </c>
      <c r="I140" s="19" t="s">
        <v>32</v>
      </c>
      <c r="J140" s="19" t="s">
        <v>418</v>
      </c>
      <c r="K140" s="19" t="s">
        <v>593</v>
      </c>
      <c r="L140" s="19">
        <v>1</v>
      </c>
      <c r="M140" s="19" t="s">
        <v>570</v>
      </c>
      <c r="N140" s="19" t="s">
        <v>35</v>
      </c>
      <c r="O140" s="19" t="s">
        <v>36</v>
      </c>
      <c r="P140" s="20">
        <v>44817</v>
      </c>
      <c r="Q140" s="20">
        <v>44795</v>
      </c>
      <c r="R140" s="21" t="e">
        <f t="shared" ca="1" si="5"/>
        <v>#NAME?</v>
      </c>
      <c r="S140" s="19" t="s">
        <v>594</v>
      </c>
      <c r="T140" s="16"/>
      <c r="U140" s="16"/>
      <c r="V140" s="16"/>
      <c r="W140" s="16"/>
      <c r="X140" s="16"/>
      <c r="Y140" s="16"/>
      <c r="Z140" s="16"/>
    </row>
    <row r="141" spans="1:26" ht="150" hidden="1" customHeight="1">
      <c r="A141" s="16"/>
      <c r="B141" s="17">
        <v>140</v>
      </c>
      <c r="C141" s="18">
        <v>44795</v>
      </c>
      <c r="D141" s="19" t="s">
        <v>180</v>
      </c>
      <c r="E141" s="17">
        <v>3115943156</v>
      </c>
      <c r="F141" s="17" t="s">
        <v>194</v>
      </c>
      <c r="G141" s="19" t="s">
        <v>31</v>
      </c>
      <c r="H141" s="19" t="s">
        <v>195</v>
      </c>
      <c r="I141" s="19" t="s">
        <v>32</v>
      </c>
      <c r="J141" s="19" t="s">
        <v>33</v>
      </c>
      <c r="K141" s="19" t="s">
        <v>595</v>
      </c>
      <c r="L141" s="19">
        <v>1</v>
      </c>
      <c r="M141" s="19" t="s">
        <v>431</v>
      </c>
      <c r="N141" s="19" t="s">
        <v>35</v>
      </c>
      <c r="O141" s="19" t="s">
        <v>36</v>
      </c>
      <c r="P141" s="20">
        <v>44817</v>
      </c>
      <c r="Q141" s="20">
        <v>44795</v>
      </c>
      <c r="R141" s="21" t="e">
        <f t="shared" ca="1" si="5"/>
        <v>#NAME?</v>
      </c>
      <c r="S141" s="17" t="s">
        <v>432</v>
      </c>
      <c r="T141" s="16"/>
      <c r="U141" s="16"/>
      <c r="V141" s="16"/>
      <c r="W141" s="16"/>
      <c r="X141" s="16"/>
      <c r="Y141" s="16"/>
      <c r="Z141" s="16"/>
    </row>
    <row r="142" spans="1:26" ht="150" hidden="1" customHeight="1">
      <c r="A142" s="16"/>
      <c r="B142" s="17">
        <v>141</v>
      </c>
      <c r="C142" s="18">
        <v>44795</v>
      </c>
      <c r="D142" s="19" t="s">
        <v>596</v>
      </c>
      <c r="E142" s="19">
        <v>3203732503</v>
      </c>
      <c r="F142" s="17" t="s">
        <v>597</v>
      </c>
      <c r="G142" s="19" t="s">
        <v>67</v>
      </c>
      <c r="H142" s="19" t="s">
        <v>104</v>
      </c>
      <c r="I142" s="19" t="s">
        <v>32</v>
      </c>
      <c r="J142" s="19" t="s">
        <v>33</v>
      </c>
      <c r="K142" s="19" t="s">
        <v>303</v>
      </c>
      <c r="L142" s="19">
        <v>1</v>
      </c>
      <c r="M142" s="19" t="s">
        <v>570</v>
      </c>
      <c r="N142" s="19" t="s">
        <v>35</v>
      </c>
      <c r="O142" s="19" t="s">
        <v>36</v>
      </c>
      <c r="P142" s="20">
        <v>44817</v>
      </c>
      <c r="Q142" s="20">
        <v>44795</v>
      </c>
      <c r="R142" s="21" t="e">
        <f t="shared" ca="1" si="5"/>
        <v>#NAME?</v>
      </c>
      <c r="S142" s="19" t="s">
        <v>598</v>
      </c>
      <c r="T142" s="16"/>
      <c r="U142" s="16"/>
      <c r="V142" s="16"/>
      <c r="W142" s="16"/>
      <c r="X142" s="16"/>
      <c r="Y142" s="16"/>
      <c r="Z142" s="16"/>
    </row>
    <row r="143" spans="1:26" ht="150" hidden="1" customHeight="1">
      <c r="A143" s="16"/>
      <c r="B143" s="17">
        <v>142</v>
      </c>
      <c r="C143" s="18">
        <v>44795</v>
      </c>
      <c r="D143" s="19" t="s">
        <v>599</v>
      </c>
      <c r="E143" s="19" t="s">
        <v>104</v>
      </c>
      <c r="F143" s="17" t="s">
        <v>600</v>
      </c>
      <c r="G143" s="19" t="s">
        <v>39</v>
      </c>
      <c r="H143" s="19" t="s">
        <v>601</v>
      </c>
      <c r="I143" s="19" t="s">
        <v>32</v>
      </c>
      <c r="J143" s="19" t="s">
        <v>49</v>
      </c>
      <c r="K143" s="19" t="s">
        <v>602</v>
      </c>
      <c r="L143" s="19">
        <v>1</v>
      </c>
      <c r="M143" s="19" t="s">
        <v>603</v>
      </c>
      <c r="N143" s="19" t="s">
        <v>35</v>
      </c>
      <c r="O143" s="19" t="s">
        <v>36</v>
      </c>
      <c r="P143" s="20">
        <v>44817</v>
      </c>
      <c r="Q143" s="20">
        <v>44795</v>
      </c>
      <c r="R143" s="21" t="e">
        <f t="shared" ca="1" si="5"/>
        <v>#NAME?</v>
      </c>
      <c r="S143" s="19" t="s">
        <v>604</v>
      </c>
      <c r="T143" s="16"/>
      <c r="U143" s="16"/>
      <c r="V143" s="16"/>
      <c r="W143" s="16"/>
      <c r="X143" s="16"/>
      <c r="Y143" s="16"/>
      <c r="Z143" s="16"/>
    </row>
    <row r="144" spans="1:26" ht="150" hidden="1" customHeight="1">
      <c r="A144" s="16"/>
      <c r="B144" s="17">
        <v>143</v>
      </c>
      <c r="C144" s="18">
        <v>44795</v>
      </c>
      <c r="D144" s="19" t="s">
        <v>599</v>
      </c>
      <c r="E144" s="19" t="s">
        <v>104</v>
      </c>
      <c r="F144" s="17" t="s">
        <v>600</v>
      </c>
      <c r="G144" s="19" t="s">
        <v>47</v>
      </c>
      <c r="H144" s="19" t="s">
        <v>605</v>
      </c>
      <c r="I144" s="19" t="s">
        <v>32</v>
      </c>
      <c r="J144" s="19" t="s">
        <v>33</v>
      </c>
      <c r="K144" s="19" t="s">
        <v>303</v>
      </c>
      <c r="L144" s="19">
        <v>1</v>
      </c>
      <c r="M144" s="19" t="s">
        <v>606</v>
      </c>
      <c r="N144" s="19" t="s">
        <v>35</v>
      </c>
      <c r="O144" s="19" t="s">
        <v>36</v>
      </c>
      <c r="P144" s="20">
        <v>44817</v>
      </c>
      <c r="Q144" s="20">
        <v>44795</v>
      </c>
      <c r="R144" s="21" t="e">
        <f t="shared" ca="1" si="5"/>
        <v>#NAME?</v>
      </c>
      <c r="S144" s="19" t="s">
        <v>607</v>
      </c>
      <c r="T144" s="16"/>
      <c r="U144" s="16"/>
      <c r="V144" s="16"/>
      <c r="W144" s="16"/>
      <c r="X144" s="16"/>
      <c r="Y144" s="16"/>
      <c r="Z144" s="16"/>
    </row>
    <row r="145" spans="1:26" ht="150" hidden="1" customHeight="1">
      <c r="A145" s="16"/>
      <c r="B145" s="17">
        <v>144</v>
      </c>
      <c r="C145" s="18">
        <v>44795</v>
      </c>
      <c r="D145" s="19" t="s">
        <v>608</v>
      </c>
      <c r="E145" s="19" t="s">
        <v>104</v>
      </c>
      <c r="F145" s="17" t="s">
        <v>609</v>
      </c>
      <c r="G145" s="19" t="s">
        <v>610</v>
      </c>
      <c r="H145" s="17" t="s">
        <v>609</v>
      </c>
      <c r="I145" s="19" t="s">
        <v>32</v>
      </c>
      <c r="J145" s="19" t="s">
        <v>33</v>
      </c>
      <c r="K145" s="19" t="s">
        <v>303</v>
      </c>
      <c r="L145" s="19">
        <v>1</v>
      </c>
      <c r="M145" s="19" t="s">
        <v>611</v>
      </c>
      <c r="N145" s="19" t="s">
        <v>35</v>
      </c>
      <c r="O145" s="19" t="s">
        <v>36</v>
      </c>
      <c r="P145" s="20">
        <v>44817</v>
      </c>
      <c r="Q145" s="20">
        <v>44795</v>
      </c>
      <c r="R145" s="21" t="e">
        <f t="shared" ca="1" si="5"/>
        <v>#NAME?</v>
      </c>
      <c r="S145" s="19" t="s">
        <v>612</v>
      </c>
      <c r="T145" s="16"/>
      <c r="U145" s="16"/>
      <c r="V145" s="16"/>
      <c r="W145" s="16"/>
      <c r="X145" s="16"/>
      <c r="Y145" s="16"/>
      <c r="Z145" s="16"/>
    </row>
    <row r="146" spans="1:26" ht="150" hidden="1" customHeight="1">
      <c r="A146" s="16"/>
      <c r="B146" s="17">
        <v>145</v>
      </c>
      <c r="C146" s="18">
        <v>44795</v>
      </c>
      <c r="D146" s="19" t="s">
        <v>608</v>
      </c>
      <c r="E146" s="19" t="s">
        <v>104</v>
      </c>
      <c r="F146" s="17" t="s">
        <v>609</v>
      </c>
      <c r="G146" s="19" t="s">
        <v>47</v>
      </c>
      <c r="H146" s="17" t="s">
        <v>609</v>
      </c>
      <c r="I146" s="19" t="s">
        <v>32</v>
      </c>
      <c r="J146" s="19" t="s">
        <v>33</v>
      </c>
      <c r="K146" s="19" t="s">
        <v>303</v>
      </c>
      <c r="L146" s="19">
        <v>1</v>
      </c>
      <c r="M146" s="19" t="s">
        <v>613</v>
      </c>
      <c r="N146" s="19" t="s">
        <v>35</v>
      </c>
      <c r="O146" s="19" t="s">
        <v>36</v>
      </c>
      <c r="P146" s="20">
        <v>44817</v>
      </c>
      <c r="Q146" s="20">
        <v>44795</v>
      </c>
      <c r="R146" s="21" t="e">
        <f t="shared" ca="1" si="5"/>
        <v>#NAME?</v>
      </c>
      <c r="S146" s="19" t="s">
        <v>614</v>
      </c>
      <c r="T146" s="16"/>
      <c r="U146" s="16"/>
      <c r="V146" s="16"/>
      <c r="W146" s="16"/>
      <c r="X146" s="16"/>
      <c r="Y146" s="16"/>
      <c r="Z146" s="16"/>
    </row>
    <row r="147" spans="1:26" ht="150" hidden="1" customHeight="1">
      <c r="A147" s="16"/>
      <c r="B147" s="17">
        <v>146</v>
      </c>
      <c r="C147" s="18">
        <v>44798</v>
      </c>
      <c r="D147" s="19" t="s">
        <v>615</v>
      </c>
      <c r="E147" s="19">
        <v>3215609790</v>
      </c>
      <c r="F147" s="17" t="s">
        <v>616</v>
      </c>
      <c r="G147" s="19" t="s">
        <v>67</v>
      </c>
      <c r="H147" s="17" t="s">
        <v>104</v>
      </c>
      <c r="I147" s="19" t="s">
        <v>32</v>
      </c>
      <c r="J147" s="19" t="s">
        <v>33</v>
      </c>
      <c r="K147" s="19" t="s">
        <v>617</v>
      </c>
      <c r="L147" s="19">
        <v>1</v>
      </c>
      <c r="M147" s="19" t="s">
        <v>618</v>
      </c>
      <c r="N147" s="19" t="s">
        <v>35</v>
      </c>
      <c r="O147" s="19" t="s">
        <v>36</v>
      </c>
      <c r="P147" s="20">
        <v>44818</v>
      </c>
      <c r="Q147" s="20">
        <v>44798</v>
      </c>
      <c r="R147" s="21" t="e">
        <f t="shared" ca="1" si="5"/>
        <v>#NAME?</v>
      </c>
      <c r="S147" s="19" t="s">
        <v>619</v>
      </c>
      <c r="T147" s="16"/>
      <c r="U147" s="16"/>
      <c r="V147" s="16"/>
      <c r="W147" s="16"/>
      <c r="X147" s="16"/>
      <c r="Y147" s="16"/>
      <c r="Z147" s="16"/>
    </row>
    <row r="148" spans="1:26" ht="150" hidden="1" customHeight="1">
      <c r="A148" s="16"/>
      <c r="B148" s="17">
        <v>147</v>
      </c>
      <c r="C148" s="18">
        <v>44798</v>
      </c>
      <c r="D148" s="19" t="s">
        <v>620</v>
      </c>
      <c r="E148" s="19">
        <v>3138288650</v>
      </c>
      <c r="F148" s="17" t="s">
        <v>621</v>
      </c>
      <c r="G148" s="19" t="s">
        <v>67</v>
      </c>
      <c r="H148" s="17" t="s">
        <v>104</v>
      </c>
      <c r="I148" s="19" t="s">
        <v>32</v>
      </c>
      <c r="J148" s="19" t="s">
        <v>49</v>
      </c>
      <c r="K148" s="19" t="s">
        <v>622</v>
      </c>
      <c r="L148" s="19">
        <v>1</v>
      </c>
      <c r="M148" s="19" t="s">
        <v>618</v>
      </c>
      <c r="N148" s="19" t="s">
        <v>35</v>
      </c>
      <c r="O148" s="19" t="s">
        <v>36</v>
      </c>
      <c r="P148" s="20">
        <v>44818</v>
      </c>
      <c r="Q148" s="20">
        <v>44798</v>
      </c>
      <c r="R148" s="21" t="e">
        <f t="shared" ca="1" si="5"/>
        <v>#NAME?</v>
      </c>
      <c r="S148" s="19" t="s">
        <v>623</v>
      </c>
      <c r="T148" s="16"/>
      <c r="U148" s="16"/>
      <c r="V148" s="16"/>
      <c r="W148" s="16"/>
      <c r="X148" s="16"/>
      <c r="Y148" s="16"/>
      <c r="Z148" s="16"/>
    </row>
    <row r="149" spans="1:26" ht="150" hidden="1" customHeight="1">
      <c r="A149" s="16"/>
      <c r="B149" s="17">
        <v>148</v>
      </c>
      <c r="C149" s="18">
        <v>44802</v>
      </c>
      <c r="D149" s="19" t="s">
        <v>624</v>
      </c>
      <c r="E149" s="19">
        <v>3173161595</v>
      </c>
      <c r="F149" s="17" t="s">
        <v>625</v>
      </c>
      <c r="G149" s="19" t="s">
        <v>67</v>
      </c>
      <c r="H149" s="17" t="s">
        <v>104</v>
      </c>
      <c r="I149" s="19" t="s">
        <v>32</v>
      </c>
      <c r="J149" s="19" t="s">
        <v>33</v>
      </c>
      <c r="K149" s="19" t="s">
        <v>626</v>
      </c>
      <c r="L149" s="19">
        <v>1</v>
      </c>
      <c r="M149" s="19" t="s">
        <v>618</v>
      </c>
      <c r="N149" s="19" t="s">
        <v>35</v>
      </c>
      <c r="O149" s="19" t="s">
        <v>36</v>
      </c>
      <c r="P149" s="20">
        <v>44823</v>
      </c>
      <c r="Q149" s="18">
        <v>44802</v>
      </c>
      <c r="R149" s="21" t="e">
        <f t="shared" ca="1" si="5"/>
        <v>#NAME?</v>
      </c>
      <c r="S149" s="19" t="s">
        <v>627</v>
      </c>
      <c r="T149" s="16"/>
      <c r="U149" s="16"/>
      <c r="V149" s="16"/>
      <c r="W149" s="16"/>
      <c r="X149" s="16"/>
      <c r="Y149" s="16"/>
      <c r="Z149" s="16"/>
    </row>
    <row r="150" spans="1:26" ht="150" hidden="1" customHeight="1">
      <c r="A150" s="16"/>
      <c r="B150" s="17">
        <v>149</v>
      </c>
      <c r="C150" s="18">
        <v>44802</v>
      </c>
      <c r="D150" s="19" t="s">
        <v>628</v>
      </c>
      <c r="E150" s="19">
        <v>3103229740</v>
      </c>
      <c r="F150" s="17" t="s">
        <v>629</v>
      </c>
      <c r="G150" s="19" t="s">
        <v>67</v>
      </c>
      <c r="H150" s="17" t="s">
        <v>104</v>
      </c>
      <c r="I150" s="19" t="s">
        <v>32</v>
      </c>
      <c r="J150" s="19" t="s">
        <v>33</v>
      </c>
      <c r="K150" s="19" t="s">
        <v>167</v>
      </c>
      <c r="L150" s="19"/>
      <c r="M150" s="19" t="s">
        <v>618</v>
      </c>
      <c r="N150" s="19" t="s">
        <v>35</v>
      </c>
      <c r="O150" s="19" t="s">
        <v>36</v>
      </c>
      <c r="P150" s="20">
        <v>44823</v>
      </c>
      <c r="Q150" s="18">
        <v>44802</v>
      </c>
      <c r="R150" s="21" t="e">
        <f t="shared" ca="1" si="5"/>
        <v>#NAME?</v>
      </c>
      <c r="S150" s="19" t="s">
        <v>630</v>
      </c>
      <c r="T150" s="16"/>
      <c r="U150" s="16"/>
      <c r="V150" s="16"/>
      <c r="W150" s="16"/>
      <c r="X150" s="16"/>
      <c r="Y150" s="16"/>
      <c r="Z150" s="16"/>
    </row>
    <row r="151" spans="1:26" ht="150" hidden="1" customHeight="1">
      <c r="A151" s="16"/>
      <c r="B151" s="17">
        <v>150</v>
      </c>
      <c r="C151" s="18">
        <v>44803</v>
      </c>
      <c r="D151" s="19" t="s">
        <v>631</v>
      </c>
      <c r="E151" s="19">
        <v>3132166025</v>
      </c>
      <c r="F151" s="17" t="s">
        <v>104</v>
      </c>
      <c r="G151" s="19" t="s">
        <v>39</v>
      </c>
      <c r="H151" s="19" t="s">
        <v>632</v>
      </c>
      <c r="I151" s="19" t="s">
        <v>32</v>
      </c>
      <c r="J151" s="19" t="s">
        <v>56</v>
      </c>
      <c r="K151" s="19" t="s">
        <v>602</v>
      </c>
      <c r="L151" s="19">
        <v>1</v>
      </c>
      <c r="M151" s="19" t="s">
        <v>633</v>
      </c>
      <c r="N151" s="19" t="s">
        <v>35</v>
      </c>
      <c r="O151" s="19" t="s">
        <v>36</v>
      </c>
      <c r="P151" s="20">
        <v>44824</v>
      </c>
      <c r="Q151" s="18">
        <v>44803</v>
      </c>
      <c r="R151" s="21" t="e">
        <f t="shared" ca="1" si="5"/>
        <v>#NAME?</v>
      </c>
      <c r="S151" s="19" t="s">
        <v>634</v>
      </c>
      <c r="T151" s="16"/>
      <c r="U151" s="16"/>
      <c r="V151" s="16"/>
      <c r="W151" s="16"/>
      <c r="X151" s="16"/>
      <c r="Y151" s="16"/>
      <c r="Z151" s="16"/>
    </row>
    <row r="152" spans="1:26" ht="150" hidden="1" customHeight="1">
      <c r="A152" s="16"/>
      <c r="B152" s="17">
        <v>151</v>
      </c>
      <c r="C152" s="18">
        <v>44803</v>
      </c>
      <c r="D152" s="19" t="s">
        <v>414</v>
      </c>
      <c r="E152" s="19">
        <v>3167504925</v>
      </c>
      <c r="F152" s="17" t="s">
        <v>104</v>
      </c>
      <c r="G152" s="19" t="s">
        <v>39</v>
      </c>
      <c r="H152" s="19" t="s">
        <v>635</v>
      </c>
      <c r="I152" s="19" t="s">
        <v>32</v>
      </c>
      <c r="J152" s="19" t="s">
        <v>33</v>
      </c>
      <c r="K152" s="19" t="s">
        <v>626</v>
      </c>
      <c r="L152" s="19">
        <v>1</v>
      </c>
      <c r="M152" s="19" t="s">
        <v>636</v>
      </c>
      <c r="N152" s="19" t="s">
        <v>35</v>
      </c>
      <c r="O152" s="19" t="s">
        <v>36</v>
      </c>
      <c r="P152" s="20">
        <v>44824</v>
      </c>
      <c r="Q152" s="18">
        <v>44803</v>
      </c>
      <c r="R152" s="21" t="e">
        <f t="shared" ca="1" si="5"/>
        <v>#NAME?</v>
      </c>
      <c r="S152" s="19" t="s">
        <v>637</v>
      </c>
      <c r="T152" s="16"/>
      <c r="U152" s="16"/>
      <c r="V152" s="16"/>
      <c r="W152" s="16"/>
      <c r="X152" s="16"/>
      <c r="Y152" s="16"/>
      <c r="Z152" s="16"/>
    </row>
    <row r="153" spans="1:26" ht="150" hidden="1" customHeight="1">
      <c r="A153" s="16"/>
      <c r="B153" s="17">
        <v>152</v>
      </c>
      <c r="C153" s="18">
        <v>44805</v>
      </c>
      <c r="D153" s="19" t="s">
        <v>638</v>
      </c>
      <c r="E153" s="19">
        <v>3144343919</v>
      </c>
      <c r="F153" s="17" t="s">
        <v>639</v>
      </c>
      <c r="G153" s="19" t="s">
        <v>67</v>
      </c>
      <c r="H153" s="17" t="s">
        <v>104</v>
      </c>
      <c r="I153" s="19" t="s">
        <v>32</v>
      </c>
      <c r="J153" s="19" t="s">
        <v>33</v>
      </c>
      <c r="K153" s="17" t="s">
        <v>104</v>
      </c>
      <c r="L153" s="19">
        <v>1</v>
      </c>
      <c r="M153" s="19" t="s">
        <v>570</v>
      </c>
      <c r="N153" s="19" t="s">
        <v>35</v>
      </c>
      <c r="O153" s="19" t="s">
        <v>36</v>
      </c>
      <c r="P153" s="20">
        <v>44826</v>
      </c>
      <c r="Q153" s="18">
        <v>44805</v>
      </c>
      <c r="R153" s="21">
        <v>0</v>
      </c>
      <c r="S153" s="19" t="s">
        <v>640</v>
      </c>
      <c r="T153" s="16"/>
      <c r="U153" s="16"/>
      <c r="V153" s="16"/>
      <c r="W153" s="16"/>
      <c r="X153" s="16"/>
      <c r="Y153" s="16"/>
      <c r="Z153" s="16"/>
    </row>
    <row r="154" spans="1:26" ht="150" hidden="1" customHeight="1">
      <c r="A154" s="16"/>
      <c r="B154" s="17">
        <v>153</v>
      </c>
      <c r="C154" s="18">
        <v>44809</v>
      </c>
      <c r="D154" s="19" t="s">
        <v>641</v>
      </c>
      <c r="E154" s="19">
        <v>3208245816</v>
      </c>
      <c r="F154" s="17" t="s">
        <v>642</v>
      </c>
      <c r="G154" s="19" t="s">
        <v>31</v>
      </c>
      <c r="H154" s="17" t="s">
        <v>642</v>
      </c>
      <c r="I154" s="19" t="s">
        <v>32</v>
      </c>
      <c r="J154" s="19" t="s">
        <v>56</v>
      </c>
      <c r="K154" s="19" t="s">
        <v>643</v>
      </c>
      <c r="L154" s="19">
        <v>1</v>
      </c>
      <c r="M154" s="29" t="s">
        <v>644</v>
      </c>
      <c r="N154" s="19" t="s">
        <v>35</v>
      </c>
      <c r="O154" s="19" t="s">
        <v>36</v>
      </c>
      <c r="P154" s="20">
        <v>44831</v>
      </c>
      <c r="Q154" s="20">
        <v>44809</v>
      </c>
      <c r="R154" s="21" t="e">
        <f t="shared" ref="R154:R159" ca="1" si="6">IF(_xludf.DAYS(Q154,P154)&lt;0,0,_xludf.DAYS(Q154,P154))</f>
        <v>#NAME?</v>
      </c>
      <c r="S154" s="19" t="s">
        <v>645</v>
      </c>
      <c r="T154" s="16"/>
      <c r="U154" s="16"/>
      <c r="V154" s="16"/>
      <c r="W154" s="16"/>
      <c r="X154" s="16"/>
      <c r="Y154" s="16"/>
      <c r="Z154" s="16"/>
    </row>
    <row r="155" spans="1:26" ht="150" hidden="1" customHeight="1">
      <c r="A155" s="16"/>
      <c r="B155" s="17">
        <v>154</v>
      </c>
      <c r="C155" s="18">
        <v>44809</v>
      </c>
      <c r="D155" s="19" t="s">
        <v>164</v>
      </c>
      <c r="E155" s="19">
        <v>3123302905</v>
      </c>
      <c r="F155" s="17" t="s">
        <v>165</v>
      </c>
      <c r="G155" s="19" t="s">
        <v>31</v>
      </c>
      <c r="H155" s="17" t="s">
        <v>104</v>
      </c>
      <c r="I155" s="19" t="s">
        <v>32</v>
      </c>
      <c r="J155" s="19" t="s">
        <v>33</v>
      </c>
      <c r="K155" s="17" t="s">
        <v>104</v>
      </c>
      <c r="L155" s="19">
        <v>1</v>
      </c>
      <c r="M155" s="19" t="s">
        <v>646</v>
      </c>
      <c r="N155" s="19" t="s">
        <v>35</v>
      </c>
      <c r="O155" s="19" t="s">
        <v>36</v>
      </c>
      <c r="P155" s="20">
        <v>44831</v>
      </c>
      <c r="Q155" s="18">
        <v>44809</v>
      </c>
      <c r="R155" s="21" t="e">
        <f t="shared" ca="1" si="6"/>
        <v>#NAME?</v>
      </c>
      <c r="S155" s="19" t="s">
        <v>647</v>
      </c>
      <c r="T155" s="16"/>
      <c r="U155" s="16"/>
      <c r="V155" s="16"/>
      <c r="W155" s="16"/>
      <c r="X155" s="16"/>
      <c r="Y155" s="16"/>
      <c r="Z155" s="16"/>
    </row>
    <row r="156" spans="1:26" ht="150" hidden="1" customHeight="1">
      <c r="A156" s="16"/>
      <c r="B156" s="17">
        <v>155</v>
      </c>
      <c r="C156" s="18">
        <v>44809</v>
      </c>
      <c r="D156" s="19" t="s">
        <v>648</v>
      </c>
      <c r="E156" s="19">
        <v>3203662719</v>
      </c>
      <c r="F156" s="17" t="s">
        <v>649</v>
      </c>
      <c r="G156" s="19" t="s">
        <v>67</v>
      </c>
      <c r="H156" s="17" t="s">
        <v>104</v>
      </c>
      <c r="I156" s="19" t="s">
        <v>32</v>
      </c>
      <c r="J156" s="19" t="s">
        <v>33</v>
      </c>
      <c r="K156" s="17" t="s">
        <v>104</v>
      </c>
      <c r="L156" s="19">
        <v>1</v>
      </c>
      <c r="M156" s="19" t="s">
        <v>650</v>
      </c>
      <c r="N156" s="19" t="s">
        <v>35</v>
      </c>
      <c r="O156" s="19" t="s">
        <v>36</v>
      </c>
      <c r="P156" s="20">
        <v>44831</v>
      </c>
      <c r="Q156" s="18">
        <v>44809</v>
      </c>
      <c r="R156" s="21" t="e">
        <f t="shared" ca="1" si="6"/>
        <v>#NAME?</v>
      </c>
      <c r="S156" s="19" t="s">
        <v>651</v>
      </c>
      <c r="T156" s="16"/>
      <c r="U156" s="16"/>
      <c r="V156" s="16"/>
      <c r="W156" s="16"/>
      <c r="X156" s="16"/>
      <c r="Y156" s="16"/>
      <c r="Z156" s="16"/>
    </row>
    <row r="157" spans="1:26" ht="150" hidden="1" customHeight="1">
      <c r="A157" s="16"/>
      <c r="B157" s="17">
        <v>156</v>
      </c>
      <c r="C157" s="18">
        <v>44816</v>
      </c>
      <c r="D157" s="19" t="s">
        <v>164</v>
      </c>
      <c r="E157" s="19">
        <v>3123302905</v>
      </c>
      <c r="F157" s="17" t="s">
        <v>165</v>
      </c>
      <c r="G157" s="19" t="s">
        <v>31</v>
      </c>
      <c r="H157" s="17" t="s">
        <v>104</v>
      </c>
      <c r="I157" s="19" t="s">
        <v>32</v>
      </c>
      <c r="J157" s="19" t="s">
        <v>33</v>
      </c>
      <c r="K157" s="17" t="s">
        <v>104</v>
      </c>
      <c r="L157" s="19">
        <v>1</v>
      </c>
      <c r="M157" s="19" t="s">
        <v>652</v>
      </c>
      <c r="N157" s="19" t="s">
        <v>35</v>
      </c>
      <c r="O157" s="19" t="s">
        <v>36</v>
      </c>
      <c r="P157" s="20">
        <v>44837</v>
      </c>
      <c r="Q157" s="20">
        <v>44816</v>
      </c>
      <c r="R157" s="21" t="e">
        <f t="shared" ca="1" si="6"/>
        <v>#NAME?</v>
      </c>
      <c r="S157" s="19" t="s">
        <v>653</v>
      </c>
      <c r="T157" s="16"/>
      <c r="U157" s="16"/>
      <c r="V157" s="16"/>
      <c r="W157" s="16"/>
      <c r="X157" s="16"/>
      <c r="Y157" s="16"/>
      <c r="Z157" s="16"/>
    </row>
    <row r="158" spans="1:26" ht="150" hidden="1" customHeight="1">
      <c r="A158" s="16"/>
      <c r="B158" s="17">
        <v>157</v>
      </c>
      <c r="C158" s="18">
        <v>44816</v>
      </c>
      <c r="D158" s="30" t="s">
        <v>654</v>
      </c>
      <c r="E158" s="19">
        <v>3186729051</v>
      </c>
      <c r="F158" s="17" t="s">
        <v>104</v>
      </c>
      <c r="G158" s="19" t="s">
        <v>31</v>
      </c>
      <c r="H158" s="17" t="s">
        <v>104</v>
      </c>
      <c r="I158" s="19" t="s">
        <v>32</v>
      </c>
      <c r="J158" s="19" t="s">
        <v>33</v>
      </c>
      <c r="K158" s="17" t="s">
        <v>104</v>
      </c>
      <c r="L158" s="19">
        <v>1</v>
      </c>
      <c r="M158" s="19" t="s">
        <v>655</v>
      </c>
      <c r="N158" s="19" t="s">
        <v>35</v>
      </c>
      <c r="O158" s="19" t="s">
        <v>36</v>
      </c>
      <c r="P158" s="20">
        <v>44837</v>
      </c>
      <c r="Q158" s="20">
        <v>44816</v>
      </c>
      <c r="R158" s="21" t="e">
        <f t="shared" ca="1" si="6"/>
        <v>#NAME?</v>
      </c>
      <c r="S158" s="19" t="s">
        <v>656</v>
      </c>
      <c r="T158" s="16"/>
      <c r="U158" s="16"/>
      <c r="V158" s="16"/>
      <c r="W158" s="16"/>
      <c r="X158" s="16"/>
      <c r="Y158" s="16"/>
      <c r="Z158" s="16"/>
    </row>
    <row r="159" spans="1:26" ht="150" hidden="1" customHeight="1">
      <c r="A159" s="16"/>
      <c r="B159" s="17">
        <v>158</v>
      </c>
      <c r="C159" s="18">
        <v>44816</v>
      </c>
      <c r="D159" s="19" t="s">
        <v>657</v>
      </c>
      <c r="E159" s="19">
        <v>3505258500</v>
      </c>
      <c r="F159" s="17" t="s">
        <v>658</v>
      </c>
      <c r="G159" s="19" t="s">
        <v>105</v>
      </c>
      <c r="H159" s="17" t="s">
        <v>104</v>
      </c>
      <c r="I159" s="19" t="s">
        <v>32</v>
      </c>
      <c r="J159" s="19" t="s">
        <v>33</v>
      </c>
      <c r="K159" s="19" t="s">
        <v>659</v>
      </c>
      <c r="L159" s="19">
        <v>1</v>
      </c>
      <c r="M159" s="19" t="s">
        <v>660</v>
      </c>
      <c r="N159" s="19" t="s">
        <v>35</v>
      </c>
      <c r="O159" s="19"/>
      <c r="P159" s="20">
        <v>44837</v>
      </c>
      <c r="Q159" s="20">
        <v>44816</v>
      </c>
      <c r="R159" s="21" t="e">
        <f t="shared" ca="1" si="6"/>
        <v>#NAME?</v>
      </c>
      <c r="S159" s="19" t="s">
        <v>661</v>
      </c>
      <c r="T159" s="16"/>
      <c r="U159" s="16"/>
      <c r="V159" s="16"/>
      <c r="W159" s="16"/>
      <c r="X159" s="16"/>
      <c r="Y159" s="16"/>
      <c r="Z159" s="16"/>
    </row>
    <row r="160" spans="1:26" ht="150" hidden="1" customHeight="1">
      <c r="A160" s="16"/>
      <c r="B160" s="17">
        <v>159</v>
      </c>
      <c r="C160" s="18">
        <v>44819</v>
      </c>
      <c r="D160" s="19" t="s">
        <v>648</v>
      </c>
      <c r="E160" s="19">
        <v>3203662719</v>
      </c>
      <c r="F160" s="17" t="s">
        <v>649</v>
      </c>
      <c r="G160" s="19" t="s">
        <v>67</v>
      </c>
      <c r="H160" s="17" t="s">
        <v>104</v>
      </c>
      <c r="I160" s="19" t="s">
        <v>32</v>
      </c>
      <c r="J160" s="19" t="s">
        <v>33</v>
      </c>
      <c r="K160" s="19" t="s">
        <v>167</v>
      </c>
      <c r="L160" s="19">
        <v>1</v>
      </c>
      <c r="M160" s="19" t="s">
        <v>650</v>
      </c>
      <c r="N160" s="19" t="s">
        <v>35</v>
      </c>
      <c r="O160" s="19" t="s">
        <v>36</v>
      </c>
      <c r="P160" s="20">
        <v>44840</v>
      </c>
      <c r="Q160" s="18">
        <v>44819</v>
      </c>
      <c r="R160" s="21">
        <v>0</v>
      </c>
      <c r="S160" s="19" t="s">
        <v>662</v>
      </c>
      <c r="T160" s="16"/>
      <c r="U160" s="16"/>
      <c r="V160" s="16"/>
      <c r="W160" s="16"/>
      <c r="X160" s="16"/>
      <c r="Y160" s="16"/>
      <c r="Z160" s="16"/>
    </row>
    <row r="161" spans="1:26" ht="150" hidden="1" customHeight="1">
      <c r="A161" s="16"/>
      <c r="B161" s="17">
        <v>160</v>
      </c>
      <c r="C161" s="18">
        <v>44821</v>
      </c>
      <c r="D161" s="19" t="s">
        <v>663</v>
      </c>
      <c r="E161" s="19">
        <v>3132024984</v>
      </c>
      <c r="F161" s="17" t="s">
        <v>664</v>
      </c>
      <c r="G161" s="19" t="s">
        <v>39</v>
      </c>
      <c r="H161" s="19" t="s">
        <v>665</v>
      </c>
      <c r="I161" s="19" t="s">
        <v>32</v>
      </c>
      <c r="J161" s="19" t="s">
        <v>418</v>
      </c>
      <c r="K161" s="19" t="s">
        <v>666</v>
      </c>
      <c r="L161" s="19">
        <v>1</v>
      </c>
      <c r="M161" s="16" t="s">
        <v>667</v>
      </c>
      <c r="N161" s="19" t="s">
        <v>35</v>
      </c>
      <c r="O161" s="19" t="s">
        <v>36</v>
      </c>
      <c r="P161" s="20">
        <v>44844</v>
      </c>
      <c r="Q161" s="20">
        <v>44825</v>
      </c>
      <c r="R161" s="21" t="e">
        <f t="shared" ref="R161:R174" ca="1" si="7">IF(_xludf.DAYS(Q161,P161)&lt;0,0,_xludf.DAYS(Q161,P161))</f>
        <v>#NAME?</v>
      </c>
      <c r="S161" s="19" t="s">
        <v>668</v>
      </c>
      <c r="T161" s="16"/>
      <c r="U161" s="16"/>
      <c r="V161" s="16"/>
      <c r="W161" s="16"/>
      <c r="X161" s="16"/>
      <c r="Y161" s="16"/>
      <c r="Z161" s="16"/>
    </row>
    <row r="162" spans="1:26" ht="197.25" hidden="1" customHeight="1">
      <c r="A162" s="16"/>
      <c r="B162" s="17">
        <v>161</v>
      </c>
      <c r="C162" s="18">
        <v>44821</v>
      </c>
      <c r="D162" s="19" t="s">
        <v>669</v>
      </c>
      <c r="E162" s="19" t="s">
        <v>670</v>
      </c>
      <c r="F162" s="17" t="s">
        <v>671</v>
      </c>
      <c r="G162" s="19" t="s">
        <v>47</v>
      </c>
      <c r="H162" s="19" t="s">
        <v>672</v>
      </c>
      <c r="I162" s="19" t="s">
        <v>32</v>
      </c>
      <c r="J162" s="19" t="s">
        <v>418</v>
      </c>
      <c r="K162" s="19" t="s">
        <v>666</v>
      </c>
      <c r="L162" s="19"/>
      <c r="M162" s="31" t="s">
        <v>673</v>
      </c>
      <c r="N162" s="19" t="s">
        <v>35</v>
      </c>
      <c r="O162" s="19" t="s">
        <v>36</v>
      </c>
      <c r="P162" s="20">
        <v>44844</v>
      </c>
      <c r="Q162" s="20">
        <v>44825</v>
      </c>
      <c r="R162" s="21" t="e">
        <f t="shared" ca="1" si="7"/>
        <v>#NAME?</v>
      </c>
      <c r="S162" s="19" t="s">
        <v>674</v>
      </c>
      <c r="T162" s="16"/>
      <c r="U162" s="16"/>
      <c r="V162" s="16"/>
      <c r="W162" s="16"/>
      <c r="X162" s="16"/>
      <c r="Y162" s="16"/>
      <c r="Z162" s="16"/>
    </row>
    <row r="163" spans="1:26" ht="150" hidden="1" customHeight="1">
      <c r="A163" s="16"/>
      <c r="B163" s="17">
        <v>162</v>
      </c>
      <c r="C163" s="18">
        <v>44821</v>
      </c>
      <c r="D163" s="19" t="s">
        <v>675</v>
      </c>
      <c r="E163" s="19">
        <v>3124123778</v>
      </c>
      <c r="F163" s="17" t="s">
        <v>676</v>
      </c>
      <c r="G163" s="19" t="s">
        <v>47</v>
      </c>
      <c r="H163" s="19" t="s">
        <v>677</v>
      </c>
      <c r="I163" s="19" t="s">
        <v>32</v>
      </c>
      <c r="J163" s="19" t="s">
        <v>418</v>
      </c>
      <c r="K163" s="19" t="s">
        <v>666</v>
      </c>
      <c r="L163" s="19">
        <v>1</v>
      </c>
      <c r="M163" s="19" t="s">
        <v>678</v>
      </c>
      <c r="N163" s="19" t="s">
        <v>35</v>
      </c>
      <c r="O163" s="19" t="s">
        <v>36</v>
      </c>
      <c r="P163" s="20">
        <v>44844</v>
      </c>
      <c r="Q163" s="20">
        <v>44825</v>
      </c>
      <c r="R163" s="21" t="e">
        <f t="shared" ca="1" si="7"/>
        <v>#NAME?</v>
      </c>
      <c r="S163" s="19" t="s">
        <v>679</v>
      </c>
      <c r="T163" s="16"/>
      <c r="U163" s="16"/>
      <c r="V163" s="16"/>
      <c r="W163" s="16"/>
      <c r="X163" s="16"/>
      <c r="Y163" s="16"/>
      <c r="Z163" s="16"/>
    </row>
    <row r="164" spans="1:26" ht="235.5" hidden="1" customHeight="1">
      <c r="A164" s="16"/>
      <c r="B164" s="17">
        <v>163</v>
      </c>
      <c r="C164" s="18">
        <v>44821</v>
      </c>
      <c r="D164" s="19" t="s">
        <v>187</v>
      </c>
      <c r="E164" s="32">
        <v>3209964307</v>
      </c>
      <c r="F164" s="17" t="s">
        <v>680</v>
      </c>
      <c r="G164" s="19" t="s">
        <v>39</v>
      </c>
      <c r="H164" s="19" t="s">
        <v>681</v>
      </c>
      <c r="I164" s="19" t="s">
        <v>32</v>
      </c>
      <c r="J164" s="19" t="s">
        <v>418</v>
      </c>
      <c r="K164" s="19" t="s">
        <v>666</v>
      </c>
      <c r="L164" s="19">
        <v>1</v>
      </c>
      <c r="M164" s="19" t="s">
        <v>682</v>
      </c>
      <c r="N164" s="19" t="s">
        <v>35</v>
      </c>
      <c r="O164" s="19" t="s">
        <v>36</v>
      </c>
      <c r="P164" s="20">
        <v>44844</v>
      </c>
      <c r="Q164" s="20">
        <v>44825</v>
      </c>
      <c r="R164" s="21" t="e">
        <f t="shared" ca="1" si="7"/>
        <v>#NAME?</v>
      </c>
      <c r="S164" s="19" t="s">
        <v>683</v>
      </c>
      <c r="T164" s="16"/>
      <c r="U164" s="16"/>
      <c r="V164" s="16"/>
      <c r="W164" s="16"/>
      <c r="X164" s="16"/>
      <c r="Y164" s="16"/>
      <c r="Z164" s="16"/>
    </row>
    <row r="165" spans="1:26" ht="150" hidden="1" customHeight="1">
      <c r="A165" s="16"/>
      <c r="B165" s="17">
        <v>164</v>
      </c>
      <c r="C165" s="18">
        <v>44821</v>
      </c>
      <c r="D165" s="19" t="s">
        <v>684</v>
      </c>
      <c r="E165" s="19">
        <v>3052105482</v>
      </c>
      <c r="F165" s="17" t="s">
        <v>685</v>
      </c>
      <c r="G165" s="19" t="s">
        <v>39</v>
      </c>
      <c r="H165" s="19" t="s">
        <v>686</v>
      </c>
      <c r="I165" s="19" t="s">
        <v>32</v>
      </c>
      <c r="J165" s="19" t="s">
        <v>418</v>
      </c>
      <c r="K165" s="19" t="s">
        <v>666</v>
      </c>
      <c r="L165" s="19">
        <v>1</v>
      </c>
      <c r="M165" s="19" t="s">
        <v>687</v>
      </c>
      <c r="N165" s="19" t="s">
        <v>35</v>
      </c>
      <c r="O165" s="19" t="s">
        <v>36</v>
      </c>
      <c r="P165" s="20">
        <v>44844</v>
      </c>
      <c r="Q165" s="20">
        <v>44825</v>
      </c>
      <c r="R165" s="21" t="e">
        <f t="shared" ca="1" si="7"/>
        <v>#NAME?</v>
      </c>
      <c r="S165" s="19" t="s">
        <v>688</v>
      </c>
      <c r="T165" s="16"/>
      <c r="U165" s="16"/>
      <c r="V165" s="16"/>
      <c r="W165" s="16"/>
      <c r="X165" s="16"/>
      <c r="Y165" s="16"/>
      <c r="Z165" s="16"/>
    </row>
    <row r="166" spans="1:26" ht="150" hidden="1" customHeight="1">
      <c r="A166" s="16"/>
      <c r="B166" s="17">
        <v>165</v>
      </c>
      <c r="C166" s="18">
        <v>44823</v>
      </c>
      <c r="D166" s="33" t="s">
        <v>495</v>
      </c>
      <c r="E166" s="19">
        <v>3182682344</v>
      </c>
      <c r="F166" s="17" t="s">
        <v>104</v>
      </c>
      <c r="G166" s="19" t="s">
        <v>503</v>
      </c>
      <c r="H166" s="19" t="s">
        <v>689</v>
      </c>
      <c r="I166" s="19" t="s">
        <v>32</v>
      </c>
      <c r="J166" s="19" t="s">
        <v>33</v>
      </c>
      <c r="K166" s="19" t="s">
        <v>167</v>
      </c>
      <c r="L166" s="19">
        <v>1</v>
      </c>
      <c r="M166" s="19" t="s">
        <v>690</v>
      </c>
      <c r="N166" s="19" t="s">
        <v>35</v>
      </c>
      <c r="O166" s="19" t="s">
        <v>36</v>
      </c>
      <c r="P166" s="20">
        <v>44845</v>
      </c>
      <c r="Q166" s="20">
        <v>44823</v>
      </c>
      <c r="R166" s="21" t="e">
        <f t="shared" ca="1" si="7"/>
        <v>#NAME?</v>
      </c>
      <c r="S166" s="19" t="s">
        <v>691</v>
      </c>
      <c r="T166" s="16"/>
      <c r="U166" s="16"/>
      <c r="V166" s="16"/>
      <c r="W166" s="16"/>
      <c r="X166" s="16"/>
      <c r="Y166" s="16"/>
      <c r="Z166" s="16"/>
    </row>
    <row r="167" spans="1:26" ht="150" hidden="1" customHeight="1">
      <c r="A167" s="16"/>
      <c r="B167" s="17">
        <v>166</v>
      </c>
      <c r="C167" s="18">
        <v>44823</v>
      </c>
      <c r="D167" s="19" t="s">
        <v>164</v>
      </c>
      <c r="E167" s="19">
        <v>3123302905</v>
      </c>
      <c r="F167" s="17" t="s">
        <v>165</v>
      </c>
      <c r="G167" s="19" t="s">
        <v>73</v>
      </c>
      <c r="H167" s="19" t="s">
        <v>692</v>
      </c>
      <c r="I167" s="19" t="s">
        <v>32</v>
      </c>
      <c r="J167" s="19" t="s">
        <v>33</v>
      </c>
      <c r="K167" s="19" t="s">
        <v>167</v>
      </c>
      <c r="L167" s="19">
        <v>1</v>
      </c>
      <c r="M167" s="19" t="s">
        <v>693</v>
      </c>
      <c r="N167" s="19" t="s">
        <v>35</v>
      </c>
      <c r="O167" s="19" t="s">
        <v>36</v>
      </c>
      <c r="P167" s="20">
        <v>44845</v>
      </c>
      <c r="Q167" s="18">
        <v>44823</v>
      </c>
      <c r="R167" s="21" t="e">
        <f t="shared" ca="1" si="7"/>
        <v>#NAME?</v>
      </c>
      <c r="S167" s="19" t="s">
        <v>694</v>
      </c>
      <c r="T167" s="16"/>
      <c r="U167" s="16"/>
      <c r="V167" s="16"/>
      <c r="W167" s="16"/>
      <c r="X167" s="16"/>
      <c r="Y167" s="16"/>
      <c r="Z167" s="16"/>
    </row>
    <row r="168" spans="1:26" ht="150" hidden="1" customHeight="1">
      <c r="A168" s="16"/>
      <c r="B168" s="17">
        <v>167</v>
      </c>
      <c r="C168" s="18">
        <v>44826</v>
      </c>
      <c r="D168" s="19" t="s">
        <v>695</v>
      </c>
      <c r="E168" s="19">
        <v>3143981130</v>
      </c>
      <c r="F168" s="17" t="s">
        <v>696</v>
      </c>
      <c r="G168" s="19" t="s">
        <v>67</v>
      </c>
      <c r="H168" s="17" t="s">
        <v>104</v>
      </c>
      <c r="I168" s="19" t="s">
        <v>32</v>
      </c>
      <c r="J168" s="19" t="s">
        <v>49</v>
      </c>
      <c r="K168" s="19" t="s">
        <v>167</v>
      </c>
      <c r="L168" s="19">
        <v>1</v>
      </c>
      <c r="M168" s="19" t="s">
        <v>570</v>
      </c>
      <c r="N168" s="19" t="s">
        <v>35</v>
      </c>
      <c r="O168" s="19" t="s">
        <v>36</v>
      </c>
      <c r="P168" s="20">
        <v>44847</v>
      </c>
      <c r="Q168" s="20">
        <v>44826</v>
      </c>
      <c r="R168" s="21" t="e">
        <f t="shared" ca="1" si="7"/>
        <v>#NAME?</v>
      </c>
      <c r="S168" s="19" t="s">
        <v>697</v>
      </c>
      <c r="T168" s="16"/>
      <c r="U168" s="16"/>
      <c r="V168" s="16"/>
      <c r="W168" s="16"/>
      <c r="X168" s="16"/>
      <c r="Y168" s="16"/>
      <c r="Z168" s="16"/>
    </row>
    <row r="169" spans="1:26" ht="150" hidden="1" customHeight="1">
      <c r="A169" s="16"/>
      <c r="B169" s="17">
        <v>168</v>
      </c>
      <c r="C169" s="18">
        <v>44826</v>
      </c>
      <c r="D169" s="19" t="s">
        <v>698</v>
      </c>
      <c r="E169" s="19">
        <v>3014368321</v>
      </c>
      <c r="F169" s="17" t="s">
        <v>699</v>
      </c>
      <c r="G169" s="19" t="s">
        <v>67</v>
      </c>
      <c r="H169" s="17" t="s">
        <v>104</v>
      </c>
      <c r="I169" s="19" t="s">
        <v>32</v>
      </c>
      <c r="J169" s="19" t="s">
        <v>49</v>
      </c>
      <c r="K169" s="19" t="s">
        <v>167</v>
      </c>
      <c r="L169" s="19">
        <v>1</v>
      </c>
      <c r="M169" s="19" t="s">
        <v>570</v>
      </c>
      <c r="N169" s="19" t="s">
        <v>35</v>
      </c>
      <c r="O169" s="19" t="s">
        <v>36</v>
      </c>
      <c r="P169" s="20">
        <v>44847</v>
      </c>
      <c r="Q169" s="20">
        <v>44826</v>
      </c>
      <c r="R169" s="21" t="e">
        <f t="shared" ca="1" si="7"/>
        <v>#NAME?</v>
      </c>
      <c r="S169" s="19" t="s">
        <v>700</v>
      </c>
      <c r="T169" s="16"/>
      <c r="U169" s="16"/>
      <c r="V169" s="16"/>
      <c r="W169" s="16"/>
      <c r="X169" s="16"/>
      <c r="Y169" s="16"/>
      <c r="Z169" s="16"/>
    </row>
    <row r="170" spans="1:26" ht="150" hidden="1" customHeight="1">
      <c r="A170" s="16"/>
      <c r="B170" s="17">
        <v>169</v>
      </c>
      <c r="C170" s="18">
        <v>44826</v>
      </c>
      <c r="D170" s="19" t="s">
        <v>695</v>
      </c>
      <c r="E170" s="19">
        <v>3103086894</v>
      </c>
      <c r="F170" s="17" t="s">
        <v>701</v>
      </c>
      <c r="G170" s="19" t="s">
        <v>67</v>
      </c>
      <c r="H170" s="17" t="s">
        <v>104</v>
      </c>
      <c r="I170" s="19" t="s">
        <v>32</v>
      </c>
      <c r="J170" s="19" t="s">
        <v>49</v>
      </c>
      <c r="K170" s="19" t="s">
        <v>167</v>
      </c>
      <c r="L170" s="19">
        <v>1</v>
      </c>
      <c r="M170" s="19" t="s">
        <v>570</v>
      </c>
      <c r="N170" s="19" t="s">
        <v>35</v>
      </c>
      <c r="O170" s="19" t="s">
        <v>36</v>
      </c>
      <c r="P170" s="20">
        <v>44847</v>
      </c>
      <c r="Q170" s="20">
        <v>44826</v>
      </c>
      <c r="R170" s="21" t="e">
        <f t="shared" ca="1" si="7"/>
        <v>#NAME?</v>
      </c>
      <c r="S170" s="19" t="s">
        <v>702</v>
      </c>
      <c r="T170" s="16"/>
      <c r="U170" s="16"/>
      <c r="V170" s="16"/>
      <c r="W170" s="16"/>
      <c r="X170" s="16"/>
      <c r="Y170" s="16"/>
      <c r="Z170" s="16"/>
    </row>
    <row r="171" spans="1:26" ht="150" hidden="1" customHeight="1">
      <c r="A171" s="16"/>
      <c r="B171" s="17">
        <v>170</v>
      </c>
      <c r="C171" s="18">
        <v>44826</v>
      </c>
      <c r="D171" s="19" t="s">
        <v>703</v>
      </c>
      <c r="E171" s="19">
        <v>3229767894</v>
      </c>
      <c r="F171" s="17" t="s">
        <v>704</v>
      </c>
      <c r="G171" s="19" t="s">
        <v>67</v>
      </c>
      <c r="H171" s="17" t="s">
        <v>104</v>
      </c>
      <c r="I171" s="19" t="s">
        <v>32</v>
      </c>
      <c r="J171" s="19" t="s">
        <v>49</v>
      </c>
      <c r="K171" s="19" t="s">
        <v>95</v>
      </c>
      <c r="L171" s="19">
        <v>1</v>
      </c>
      <c r="M171" s="19" t="s">
        <v>570</v>
      </c>
      <c r="N171" s="19" t="s">
        <v>35</v>
      </c>
      <c r="O171" s="19" t="s">
        <v>36</v>
      </c>
      <c r="P171" s="20">
        <v>44847</v>
      </c>
      <c r="Q171" s="20">
        <v>44826</v>
      </c>
      <c r="R171" s="21" t="e">
        <f t="shared" ca="1" si="7"/>
        <v>#NAME?</v>
      </c>
      <c r="S171" s="19" t="s">
        <v>705</v>
      </c>
      <c r="T171" s="16"/>
      <c r="U171" s="16"/>
      <c r="V171" s="16"/>
      <c r="W171" s="16"/>
      <c r="X171" s="16"/>
      <c r="Y171" s="16"/>
      <c r="Z171" s="16"/>
    </row>
    <row r="172" spans="1:26" ht="150" hidden="1" customHeight="1">
      <c r="A172" s="16"/>
      <c r="B172" s="17">
        <v>171</v>
      </c>
      <c r="C172" s="18">
        <v>44830</v>
      </c>
      <c r="D172" s="19" t="s">
        <v>706</v>
      </c>
      <c r="E172" s="19">
        <v>3102651853</v>
      </c>
      <c r="F172" s="34" t="s">
        <v>707</v>
      </c>
      <c r="G172" s="19" t="s">
        <v>708</v>
      </c>
      <c r="H172" s="19" t="s">
        <v>709</v>
      </c>
      <c r="I172" s="19" t="s">
        <v>32</v>
      </c>
      <c r="J172" s="19" t="s">
        <v>49</v>
      </c>
      <c r="K172" s="19" t="s">
        <v>95</v>
      </c>
      <c r="L172" s="19">
        <v>1</v>
      </c>
      <c r="M172" s="19" t="s">
        <v>710</v>
      </c>
      <c r="N172" s="19" t="s">
        <v>35</v>
      </c>
      <c r="O172" s="19" t="s">
        <v>36</v>
      </c>
      <c r="P172" s="20">
        <v>44851</v>
      </c>
      <c r="Q172" s="18">
        <v>44830</v>
      </c>
      <c r="R172" s="21" t="e">
        <f t="shared" ca="1" si="7"/>
        <v>#NAME?</v>
      </c>
      <c r="S172" s="19" t="s">
        <v>711</v>
      </c>
      <c r="T172" s="16"/>
      <c r="U172" s="16"/>
      <c r="V172" s="16"/>
      <c r="W172" s="16"/>
      <c r="X172" s="16"/>
      <c r="Y172" s="16"/>
      <c r="Z172" s="16"/>
    </row>
    <row r="173" spans="1:26" ht="150" hidden="1" customHeight="1">
      <c r="A173" s="16"/>
      <c r="B173" s="17">
        <v>172</v>
      </c>
      <c r="C173" s="18">
        <v>44831</v>
      </c>
      <c r="D173" s="19" t="s">
        <v>712</v>
      </c>
      <c r="E173" s="19" t="s">
        <v>30</v>
      </c>
      <c r="F173" s="17" t="s">
        <v>713</v>
      </c>
      <c r="G173" s="19" t="s">
        <v>47</v>
      </c>
      <c r="H173" s="19" t="s">
        <v>714</v>
      </c>
      <c r="I173" s="19" t="s">
        <v>32</v>
      </c>
      <c r="J173" s="19" t="s">
        <v>49</v>
      </c>
      <c r="K173" s="19" t="s">
        <v>715</v>
      </c>
      <c r="L173" s="19">
        <v>1</v>
      </c>
      <c r="M173" s="19" t="s">
        <v>716</v>
      </c>
      <c r="N173" s="19" t="s">
        <v>35</v>
      </c>
      <c r="O173" s="19" t="s">
        <v>36</v>
      </c>
      <c r="P173" s="20">
        <v>44852</v>
      </c>
      <c r="Q173" s="18">
        <v>44831</v>
      </c>
      <c r="R173" s="21" t="e">
        <f t="shared" ca="1" si="7"/>
        <v>#NAME?</v>
      </c>
      <c r="S173" s="19" t="s">
        <v>717</v>
      </c>
      <c r="T173" s="16"/>
      <c r="U173" s="16"/>
      <c r="V173" s="16"/>
      <c r="W173" s="16"/>
      <c r="X173" s="16"/>
      <c r="Y173" s="16"/>
      <c r="Z173" s="16"/>
    </row>
    <row r="174" spans="1:26" ht="150" hidden="1" customHeight="1">
      <c r="A174" s="16"/>
      <c r="B174" s="17">
        <v>173</v>
      </c>
      <c r="C174" s="18">
        <v>44832</v>
      </c>
      <c r="D174" s="19" t="s">
        <v>718</v>
      </c>
      <c r="E174" s="17" t="s">
        <v>104</v>
      </c>
      <c r="F174" s="17" t="s">
        <v>104</v>
      </c>
      <c r="G174" s="19" t="s">
        <v>39</v>
      </c>
      <c r="H174" s="19" t="s">
        <v>719</v>
      </c>
      <c r="I174" s="19" t="s">
        <v>32</v>
      </c>
      <c r="J174" s="19" t="s">
        <v>33</v>
      </c>
      <c r="K174" s="19" t="s">
        <v>303</v>
      </c>
      <c r="L174" s="19">
        <v>1</v>
      </c>
      <c r="M174" s="19" t="s">
        <v>720</v>
      </c>
      <c r="N174" s="19" t="s">
        <v>35</v>
      </c>
      <c r="O174" s="19" t="s">
        <v>36</v>
      </c>
      <c r="P174" s="20">
        <v>44853</v>
      </c>
      <c r="Q174" s="20">
        <v>44832</v>
      </c>
      <c r="R174" s="21" t="e">
        <f t="shared" ca="1" si="7"/>
        <v>#NAME?</v>
      </c>
      <c r="S174" s="19" t="s">
        <v>721</v>
      </c>
      <c r="T174" s="16"/>
      <c r="U174" s="16"/>
      <c r="V174" s="16"/>
      <c r="W174" s="16"/>
      <c r="X174" s="16"/>
      <c r="Y174" s="16"/>
      <c r="Z174" s="16"/>
    </row>
    <row r="175" spans="1:26" ht="150" hidden="1" customHeight="1">
      <c r="A175" s="16"/>
      <c r="B175" s="17">
        <v>174</v>
      </c>
      <c r="C175" s="18">
        <v>44840</v>
      </c>
      <c r="D175" s="19" t="s">
        <v>722</v>
      </c>
      <c r="E175" s="19">
        <v>3144871863</v>
      </c>
      <c r="F175" s="17" t="s">
        <v>723</v>
      </c>
      <c r="G175" s="19" t="s">
        <v>67</v>
      </c>
      <c r="H175" s="17" t="s">
        <v>723</v>
      </c>
      <c r="I175" s="19" t="s">
        <v>32</v>
      </c>
      <c r="J175" s="19" t="s">
        <v>49</v>
      </c>
      <c r="K175" s="19" t="s">
        <v>724</v>
      </c>
      <c r="L175" s="19">
        <v>1</v>
      </c>
      <c r="M175" s="19" t="s">
        <v>618</v>
      </c>
      <c r="N175" s="19" t="s">
        <v>35</v>
      </c>
      <c r="O175" s="19" t="s">
        <v>36</v>
      </c>
      <c r="P175" s="20">
        <v>44861</v>
      </c>
      <c r="Q175" s="18">
        <v>44840</v>
      </c>
      <c r="R175" s="21">
        <v>0</v>
      </c>
      <c r="S175" s="19" t="s">
        <v>725</v>
      </c>
      <c r="T175" s="16"/>
      <c r="U175" s="16"/>
      <c r="V175" s="16"/>
      <c r="W175" s="16"/>
      <c r="X175" s="16"/>
      <c r="Y175" s="16"/>
      <c r="Z175" s="16"/>
    </row>
    <row r="176" spans="1:26" ht="150" hidden="1" customHeight="1">
      <c r="A176" s="16"/>
      <c r="B176" s="17">
        <v>175</v>
      </c>
      <c r="C176" s="18">
        <v>44840</v>
      </c>
      <c r="D176" s="19" t="s">
        <v>726</v>
      </c>
      <c r="E176" s="19">
        <v>3102090226</v>
      </c>
      <c r="F176" s="17" t="s">
        <v>104</v>
      </c>
      <c r="G176" s="19" t="s">
        <v>47</v>
      </c>
      <c r="H176" s="19" t="s">
        <v>727</v>
      </c>
      <c r="I176" s="19" t="s">
        <v>32</v>
      </c>
      <c r="J176" s="19" t="s">
        <v>33</v>
      </c>
      <c r="K176" s="19" t="s">
        <v>303</v>
      </c>
      <c r="L176" s="19">
        <v>1</v>
      </c>
      <c r="M176" s="19" t="s">
        <v>728</v>
      </c>
      <c r="N176" s="19" t="s">
        <v>35</v>
      </c>
      <c r="O176" s="19" t="s">
        <v>36</v>
      </c>
      <c r="P176" s="20">
        <v>44861</v>
      </c>
      <c r="Q176" s="18">
        <v>44840</v>
      </c>
      <c r="R176" s="21">
        <v>0</v>
      </c>
      <c r="S176" s="19" t="s">
        <v>729</v>
      </c>
      <c r="T176" s="16"/>
      <c r="U176" s="16"/>
      <c r="V176" s="16"/>
      <c r="W176" s="16"/>
      <c r="X176" s="16"/>
      <c r="Y176" s="16"/>
      <c r="Z176" s="16"/>
    </row>
    <row r="177" spans="1:26" ht="150" customHeight="1">
      <c r="A177" s="16"/>
      <c r="B177" s="17">
        <v>176</v>
      </c>
      <c r="C177" s="18">
        <v>44844</v>
      </c>
      <c r="D177" s="19" t="s">
        <v>29</v>
      </c>
      <c r="E177" s="19">
        <v>3123302905</v>
      </c>
      <c r="F177" s="17" t="s">
        <v>30</v>
      </c>
      <c r="G177" s="19" t="s">
        <v>73</v>
      </c>
      <c r="H177" s="19" t="s">
        <v>30</v>
      </c>
      <c r="I177" s="19" t="s">
        <v>32</v>
      </c>
      <c r="J177" s="19" t="s">
        <v>33</v>
      </c>
      <c r="K177" s="19" t="s">
        <v>30</v>
      </c>
      <c r="L177" s="19">
        <v>1</v>
      </c>
      <c r="M177" s="19" t="s">
        <v>730</v>
      </c>
      <c r="N177" s="19" t="s">
        <v>35</v>
      </c>
      <c r="O177" s="19" t="s">
        <v>36</v>
      </c>
      <c r="P177" s="20">
        <v>44865</v>
      </c>
      <c r="Q177" s="20">
        <v>44844</v>
      </c>
      <c r="R177" s="21" t="e">
        <f t="shared" ref="R177:R197" ca="1" si="8">IF(_xludf.DAYS(Q177,P177)&lt;0,0,_xludf.DAYS(Q177,P177))</f>
        <v>#NAME?</v>
      </c>
      <c r="S177" s="19" t="s">
        <v>731</v>
      </c>
      <c r="T177" s="16"/>
      <c r="U177" s="16"/>
      <c r="V177" s="16"/>
      <c r="W177" s="16"/>
      <c r="X177" s="16"/>
      <c r="Y177" s="16"/>
      <c r="Z177" s="16"/>
    </row>
    <row r="178" spans="1:26" ht="150" hidden="1" customHeight="1">
      <c r="A178" s="16"/>
      <c r="B178" s="17">
        <v>177</v>
      </c>
      <c r="C178" s="18">
        <v>44844</v>
      </c>
      <c r="D178" s="19" t="s">
        <v>732</v>
      </c>
      <c r="E178" s="19">
        <v>3203426120</v>
      </c>
      <c r="F178" s="17" t="s">
        <v>733</v>
      </c>
      <c r="G178" s="19" t="s">
        <v>67</v>
      </c>
      <c r="H178" s="19" t="s">
        <v>104</v>
      </c>
      <c r="I178" s="19" t="s">
        <v>32</v>
      </c>
      <c r="J178" s="19" t="s">
        <v>33</v>
      </c>
      <c r="K178" s="19" t="s">
        <v>277</v>
      </c>
      <c r="L178" s="19">
        <v>1</v>
      </c>
      <c r="M178" s="19" t="s">
        <v>734</v>
      </c>
      <c r="N178" s="19" t="s">
        <v>35</v>
      </c>
      <c r="O178" s="19" t="s">
        <v>36</v>
      </c>
      <c r="P178" s="20">
        <v>44865</v>
      </c>
      <c r="Q178" s="20">
        <v>44844</v>
      </c>
      <c r="R178" s="21" t="e">
        <f t="shared" ca="1" si="8"/>
        <v>#NAME?</v>
      </c>
      <c r="S178" s="19" t="s">
        <v>735</v>
      </c>
      <c r="T178" s="16"/>
      <c r="U178" s="16"/>
      <c r="V178" s="16"/>
      <c r="W178" s="16"/>
      <c r="X178" s="16"/>
      <c r="Y178" s="16"/>
      <c r="Z178" s="16"/>
    </row>
    <row r="179" spans="1:26" ht="150" hidden="1" customHeight="1">
      <c r="A179" s="16"/>
      <c r="B179" s="17">
        <v>178</v>
      </c>
      <c r="C179" s="18">
        <v>44844</v>
      </c>
      <c r="D179" s="19" t="s">
        <v>736</v>
      </c>
      <c r="E179" s="19">
        <v>3125041139</v>
      </c>
      <c r="F179" s="17" t="s">
        <v>737</v>
      </c>
      <c r="G179" s="19" t="s">
        <v>67</v>
      </c>
      <c r="H179" s="19" t="s">
        <v>104</v>
      </c>
      <c r="I179" s="19" t="s">
        <v>32</v>
      </c>
      <c r="J179" s="19" t="s">
        <v>49</v>
      </c>
      <c r="K179" s="19" t="s">
        <v>81</v>
      </c>
      <c r="L179" s="19">
        <v>1</v>
      </c>
      <c r="M179" s="19" t="s">
        <v>734</v>
      </c>
      <c r="N179" s="19" t="s">
        <v>35</v>
      </c>
      <c r="O179" s="19" t="s">
        <v>36</v>
      </c>
      <c r="P179" s="20">
        <v>44865</v>
      </c>
      <c r="Q179" s="20">
        <v>44844</v>
      </c>
      <c r="R179" s="21" t="e">
        <f t="shared" ca="1" si="8"/>
        <v>#NAME?</v>
      </c>
      <c r="S179" s="19" t="s">
        <v>738</v>
      </c>
      <c r="T179" s="16"/>
      <c r="U179" s="16"/>
      <c r="V179" s="16"/>
      <c r="W179" s="16"/>
      <c r="X179" s="16"/>
      <c r="Y179" s="16"/>
      <c r="Z179" s="16"/>
    </row>
    <row r="180" spans="1:26" ht="150" hidden="1" customHeight="1">
      <c r="A180" s="16"/>
      <c r="B180" s="17">
        <v>179</v>
      </c>
      <c r="C180" s="18">
        <v>44847</v>
      </c>
      <c r="D180" s="19" t="s">
        <v>478</v>
      </c>
      <c r="E180" s="19">
        <v>3192197425</v>
      </c>
      <c r="F180" s="17" t="s">
        <v>479</v>
      </c>
      <c r="G180" s="19" t="s">
        <v>39</v>
      </c>
      <c r="H180" s="19" t="s">
        <v>739</v>
      </c>
      <c r="I180" s="19" t="s">
        <v>32</v>
      </c>
      <c r="J180" s="19" t="s">
        <v>33</v>
      </c>
      <c r="K180" s="19" t="s">
        <v>740</v>
      </c>
      <c r="L180" s="19">
        <v>1</v>
      </c>
      <c r="M180" s="19" t="s">
        <v>741</v>
      </c>
      <c r="N180" s="19" t="s">
        <v>35</v>
      </c>
      <c r="O180" s="19" t="s">
        <v>36</v>
      </c>
      <c r="P180" s="20">
        <v>44869</v>
      </c>
      <c r="Q180" s="18">
        <v>44847</v>
      </c>
      <c r="R180" s="21" t="e">
        <f t="shared" ca="1" si="8"/>
        <v>#NAME?</v>
      </c>
      <c r="S180" s="19" t="s">
        <v>742</v>
      </c>
      <c r="T180" s="16"/>
      <c r="U180" s="16"/>
      <c r="V180" s="16"/>
      <c r="W180" s="16"/>
      <c r="X180" s="16"/>
      <c r="Y180" s="16"/>
      <c r="Z180" s="16"/>
    </row>
    <row r="181" spans="1:26" ht="150" hidden="1" customHeight="1">
      <c r="A181" s="16"/>
      <c r="B181" s="17">
        <v>180</v>
      </c>
      <c r="C181" s="18">
        <v>44847</v>
      </c>
      <c r="D181" s="19" t="s">
        <v>478</v>
      </c>
      <c r="E181" s="19">
        <v>3192197425</v>
      </c>
      <c r="F181" s="17" t="s">
        <v>479</v>
      </c>
      <c r="G181" s="19" t="s">
        <v>47</v>
      </c>
      <c r="H181" s="19" t="s">
        <v>743</v>
      </c>
      <c r="I181" s="19" t="s">
        <v>32</v>
      </c>
      <c r="J181" s="19" t="s">
        <v>33</v>
      </c>
      <c r="K181" s="19" t="s">
        <v>740</v>
      </c>
      <c r="L181" s="19">
        <v>1</v>
      </c>
      <c r="M181" s="19" t="s">
        <v>744</v>
      </c>
      <c r="N181" s="19" t="s">
        <v>35</v>
      </c>
      <c r="O181" s="19" t="s">
        <v>36</v>
      </c>
      <c r="P181" s="20">
        <v>44869</v>
      </c>
      <c r="Q181" s="18">
        <v>44847</v>
      </c>
      <c r="R181" s="21" t="e">
        <f t="shared" ca="1" si="8"/>
        <v>#NAME?</v>
      </c>
      <c r="S181" s="19" t="s">
        <v>745</v>
      </c>
      <c r="T181" s="16"/>
      <c r="U181" s="16"/>
      <c r="V181" s="16"/>
      <c r="W181" s="16"/>
      <c r="X181" s="16"/>
      <c r="Y181" s="16"/>
      <c r="Z181" s="16"/>
    </row>
    <row r="182" spans="1:26" ht="150" hidden="1" customHeight="1">
      <c r="A182" s="16"/>
      <c r="B182" s="17">
        <v>181</v>
      </c>
      <c r="C182" s="18">
        <v>44847</v>
      </c>
      <c r="D182" s="19" t="s">
        <v>746</v>
      </c>
      <c r="E182" s="17" t="s">
        <v>104</v>
      </c>
      <c r="F182" s="17" t="s">
        <v>104</v>
      </c>
      <c r="G182" s="19" t="s">
        <v>39</v>
      </c>
      <c r="H182" s="19" t="s">
        <v>747</v>
      </c>
      <c r="I182" s="19" t="s">
        <v>32</v>
      </c>
      <c r="J182" s="19" t="s">
        <v>33</v>
      </c>
      <c r="K182" s="19" t="s">
        <v>303</v>
      </c>
      <c r="L182" s="19">
        <v>1</v>
      </c>
      <c r="M182" s="19" t="s">
        <v>748</v>
      </c>
      <c r="N182" s="19" t="s">
        <v>35</v>
      </c>
      <c r="O182" s="19" t="s">
        <v>36</v>
      </c>
      <c r="P182" s="20">
        <v>44869</v>
      </c>
      <c r="Q182" s="18">
        <v>44847</v>
      </c>
      <c r="R182" s="21" t="e">
        <f t="shared" ca="1" si="8"/>
        <v>#NAME?</v>
      </c>
      <c r="S182" s="19" t="s">
        <v>749</v>
      </c>
      <c r="T182" s="16"/>
      <c r="U182" s="16"/>
      <c r="V182" s="16"/>
      <c r="W182" s="16"/>
      <c r="X182" s="16"/>
      <c r="Y182" s="16"/>
      <c r="Z182" s="16"/>
    </row>
    <row r="183" spans="1:26" ht="150" hidden="1" customHeight="1">
      <c r="A183" s="16"/>
      <c r="B183" s="17">
        <v>182</v>
      </c>
      <c r="C183" s="18">
        <v>44847</v>
      </c>
      <c r="D183" s="19" t="s">
        <v>750</v>
      </c>
      <c r="E183" s="19">
        <v>3114972989</v>
      </c>
      <c r="F183" s="17" t="s">
        <v>751</v>
      </c>
      <c r="G183" s="19" t="s">
        <v>47</v>
      </c>
      <c r="H183" s="19" t="s">
        <v>752</v>
      </c>
      <c r="I183" s="19" t="s">
        <v>32</v>
      </c>
      <c r="J183" s="19" t="s">
        <v>33</v>
      </c>
      <c r="K183" s="19" t="s">
        <v>753</v>
      </c>
      <c r="L183" s="19">
        <v>1</v>
      </c>
      <c r="M183" s="19" t="s">
        <v>754</v>
      </c>
      <c r="N183" s="19" t="s">
        <v>35</v>
      </c>
      <c r="O183" s="19" t="s">
        <v>36</v>
      </c>
      <c r="P183" s="20">
        <v>44869</v>
      </c>
      <c r="Q183" s="18">
        <v>44847</v>
      </c>
      <c r="R183" s="21" t="e">
        <f t="shared" ca="1" si="8"/>
        <v>#NAME?</v>
      </c>
      <c r="S183" s="19" t="s">
        <v>755</v>
      </c>
      <c r="T183" s="16"/>
      <c r="U183" s="16"/>
      <c r="V183" s="16"/>
      <c r="W183" s="16"/>
      <c r="X183" s="16"/>
      <c r="Y183" s="16"/>
      <c r="Z183" s="16"/>
    </row>
    <row r="184" spans="1:26" ht="150" hidden="1" customHeight="1">
      <c r="A184" s="16"/>
      <c r="B184" s="17">
        <v>183</v>
      </c>
      <c r="C184" s="18">
        <v>44847</v>
      </c>
      <c r="D184" s="19" t="s">
        <v>382</v>
      </c>
      <c r="E184" s="19">
        <v>3115096889</v>
      </c>
      <c r="F184" s="17" t="s">
        <v>383</v>
      </c>
      <c r="G184" s="19" t="s">
        <v>47</v>
      </c>
      <c r="H184" s="19" t="s">
        <v>384</v>
      </c>
      <c r="I184" s="19" t="s">
        <v>32</v>
      </c>
      <c r="J184" s="19" t="s">
        <v>33</v>
      </c>
      <c r="K184" s="19" t="s">
        <v>385</v>
      </c>
      <c r="L184" s="19">
        <v>1</v>
      </c>
      <c r="M184" s="19" t="s">
        <v>756</v>
      </c>
      <c r="N184" s="19" t="s">
        <v>35</v>
      </c>
      <c r="O184" s="19" t="s">
        <v>36</v>
      </c>
      <c r="P184" s="20">
        <v>44869</v>
      </c>
      <c r="Q184" s="18">
        <v>44847</v>
      </c>
      <c r="R184" s="21" t="e">
        <f t="shared" ca="1" si="8"/>
        <v>#NAME?</v>
      </c>
      <c r="S184" s="19" t="s">
        <v>757</v>
      </c>
      <c r="T184" s="16"/>
      <c r="U184" s="16"/>
      <c r="V184" s="16"/>
      <c r="W184" s="16"/>
      <c r="X184" s="16"/>
      <c r="Y184" s="16"/>
      <c r="Z184" s="16"/>
    </row>
    <row r="185" spans="1:26" ht="150" hidden="1" customHeight="1">
      <c r="A185" s="16"/>
      <c r="B185" s="17">
        <v>184</v>
      </c>
      <c r="C185" s="18">
        <v>44847</v>
      </c>
      <c r="D185" s="19" t="s">
        <v>758</v>
      </c>
      <c r="E185" s="19">
        <v>3013300179</v>
      </c>
      <c r="F185" s="17" t="s">
        <v>30</v>
      </c>
      <c r="G185" s="19" t="s">
        <v>39</v>
      </c>
      <c r="H185" s="17" t="s">
        <v>759</v>
      </c>
      <c r="I185" s="19" t="s">
        <v>32</v>
      </c>
      <c r="J185" s="19" t="s">
        <v>49</v>
      </c>
      <c r="K185" s="19" t="s">
        <v>760</v>
      </c>
      <c r="L185" s="19">
        <v>1</v>
      </c>
      <c r="M185" s="19" t="s">
        <v>761</v>
      </c>
      <c r="N185" s="19" t="s">
        <v>35</v>
      </c>
      <c r="O185" s="19" t="s">
        <v>36</v>
      </c>
      <c r="P185" s="20">
        <v>44869</v>
      </c>
      <c r="Q185" s="18">
        <v>44847</v>
      </c>
      <c r="R185" s="21" t="e">
        <f t="shared" ca="1" si="8"/>
        <v>#NAME?</v>
      </c>
      <c r="S185" s="19" t="s">
        <v>762</v>
      </c>
      <c r="T185" s="16"/>
      <c r="U185" s="16"/>
      <c r="V185" s="16"/>
      <c r="W185" s="16"/>
      <c r="X185" s="16"/>
      <c r="Y185" s="16"/>
      <c r="Z185" s="16"/>
    </row>
    <row r="186" spans="1:26" ht="150" hidden="1" customHeight="1">
      <c r="A186" s="16"/>
      <c r="B186" s="17">
        <v>185</v>
      </c>
      <c r="C186" s="18">
        <v>44852</v>
      </c>
      <c r="D186" s="19" t="s">
        <v>763</v>
      </c>
      <c r="E186" s="19">
        <v>3052456044</v>
      </c>
      <c r="F186" s="17" t="s">
        <v>764</v>
      </c>
      <c r="G186" s="19" t="s">
        <v>67</v>
      </c>
      <c r="H186" s="17" t="s">
        <v>104</v>
      </c>
      <c r="I186" s="19" t="s">
        <v>32</v>
      </c>
      <c r="J186" s="19" t="s">
        <v>33</v>
      </c>
      <c r="K186" s="19" t="s">
        <v>552</v>
      </c>
      <c r="L186" s="19">
        <v>1</v>
      </c>
      <c r="M186" s="19" t="s">
        <v>765</v>
      </c>
      <c r="N186" s="19" t="s">
        <v>35</v>
      </c>
      <c r="O186" s="19" t="s">
        <v>36</v>
      </c>
      <c r="P186" s="20">
        <v>44875</v>
      </c>
      <c r="Q186" s="20">
        <v>44852</v>
      </c>
      <c r="R186" s="21" t="e">
        <f t="shared" ca="1" si="8"/>
        <v>#NAME?</v>
      </c>
      <c r="S186" s="19" t="s">
        <v>766</v>
      </c>
      <c r="T186" s="16"/>
      <c r="U186" s="16"/>
      <c r="V186" s="16"/>
      <c r="W186" s="16"/>
      <c r="X186" s="16"/>
      <c r="Y186" s="16"/>
      <c r="Z186" s="16"/>
    </row>
    <row r="187" spans="1:26" ht="150" hidden="1" customHeight="1">
      <c r="A187" s="16"/>
      <c r="B187" s="17">
        <v>186</v>
      </c>
      <c r="C187" s="18">
        <v>44852</v>
      </c>
      <c r="D187" s="19" t="s">
        <v>767</v>
      </c>
      <c r="E187" s="19">
        <v>3213022988</v>
      </c>
      <c r="F187" s="17" t="s">
        <v>768</v>
      </c>
      <c r="G187" s="19" t="s">
        <v>769</v>
      </c>
      <c r="H187" s="17" t="s">
        <v>104</v>
      </c>
      <c r="I187" s="19" t="s">
        <v>32</v>
      </c>
      <c r="J187" s="19" t="s">
        <v>49</v>
      </c>
      <c r="K187" s="19" t="s">
        <v>770</v>
      </c>
      <c r="L187" s="19">
        <v>1</v>
      </c>
      <c r="M187" s="19" t="s">
        <v>771</v>
      </c>
      <c r="N187" s="19" t="s">
        <v>35</v>
      </c>
      <c r="O187" s="19" t="s">
        <v>36</v>
      </c>
      <c r="P187" s="20">
        <v>44875</v>
      </c>
      <c r="Q187" s="20">
        <v>44852</v>
      </c>
      <c r="R187" s="21" t="e">
        <f t="shared" ca="1" si="8"/>
        <v>#NAME?</v>
      </c>
      <c r="S187" s="19" t="s">
        <v>772</v>
      </c>
      <c r="T187" s="16"/>
      <c r="U187" s="16"/>
      <c r="V187" s="16"/>
      <c r="W187" s="16"/>
      <c r="X187" s="16"/>
      <c r="Y187" s="16"/>
      <c r="Z187" s="16"/>
    </row>
    <row r="188" spans="1:26" ht="150" hidden="1" customHeight="1">
      <c r="A188" s="16"/>
      <c r="B188" s="17">
        <v>187</v>
      </c>
      <c r="C188" s="18">
        <v>44852</v>
      </c>
      <c r="D188" s="19" t="s">
        <v>773</v>
      </c>
      <c r="E188" s="19">
        <v>3194167951</v>
      </c>
      <c r="F188" s="17" t="s">
        <v>774</v>
      </c>
      <c r="G188" s="19" t="s">
        <v>67</v>
      </c>
      <c r="H188" s="17" t="s">
        <v>104</v>
      </c>
      <c r="I188" s="19" t="s">
        <v>32</v>
      </c>
      <c r="J188" s="19" t="s">
        <v>33</v>
      </c>
      <c r="K188" s="17" t="s">
        <v>104</v>
      </c>
      <c r="L188" s="19">
        <v>1</v>
      </c>
      <c r="M188" s="19" t="s">
        <v>775</v>
      </c>
      <c r="N188" s="19" t="s">
        <v>35</v>
      </c>
      <c r="O188" s="19" t="s">
        <v>36</v>
      </c>
      <c r="P188" s="20">
        <v>44875</v>
      </c>
      <c r="Q188" s="20">
        <v>44852</v>
      </c>
      <c r="R188" s="21" t="e">
        <f t="shared" ca="1" si="8"/>
        <v>#NAME?</v>
      </c>
      <c r="S188" s="19" t="s">
        <v>776</v>
      </c>
      <c r="T188" s="16"/>
      <c r="U188" s="16"/>
      <c r="V188" s="16"/>
      <c r="W188" s="16"/>
      <c r="X188" s="16"/>
      <c r="Y188" s="16"/>
      <c r="Z188" s="16"/>
    </row>
    <row r="189" spans="1:26" ht="150" hidden="1" customHeight="1">
      <c r="A189" s="16"/>
      <c r="B189" s="17">
        <v>188</v>
      </c>
      <c r="C189" s="18">
        <v>44852</v>
      </c>
      <c r="D189" s="19" t="s">
        <v>777</v>
      </c>
      <c r="E189" s="19">
        <v>3213870425</v>
      </c>
      <c r="F189" s="17" t="s">
        <v>778</v>
      </c>
      <c r="G189" s="19" t="s">
        <v>47</v>
      </c>
      <c r="H189" s="19" t="s">
        <v>778</v>
      </c>
      <c r="I189" s="19" t="s">
        <v>32</v>
      </c>
      <c r="J189" s="19" t="s">
        <v>33</v>
      </c>
      <c r="K189" s="19" t="s">
        <v>779</v>
      </c>
      <c r="L189" s="19">
        <v>1</v>
      </c>
      <c r="M189" s="19" t="s">
        <v>780</v>
      </c>
      <c r="N189" s="19" t="s">
        <v>35</v>
      </c>
      <c r="O189" s="19" t="s">
        <v>36</v>
      </c>
      <c r="P189" s="20">
        <v>44875</v>
      </c>
      <c r="Q189" s="20">
        <v>44852</v>
      </c>
      <c r="R189" s="21" t="e">
        <f t="shared" ca="1" si="8"/>
        <v>#NAME?</v>
      </c>
      <c r="S189" s="19" t="s">
        <v>781</v>
      </c>
      <c r="T189" s="16"/>
      <c r="U189" s="16"/>
      <c r="V189" s="16"/>
      <c r="W189" s="16"/>
      <c r="X189" s="16"/>
      <c r="Y189" s="16"/>
      <c r="Z189" s="16"/>
    </row>
    <row r="190" spans="1:26" ht="150" hidden="1" customHeight="1">
      <c r="A190" s="16"/>
      <c r="B190" s="17">
        <v>189</v>
      </c>
      <c r="C190" s="18">
        <v>44852</v>
      </c>
      <c r="D190" s="19" t="s">
        <v>164</v>
      </c>
      <c r="E190" s="19">
        <v>3123302905</v>
      </c>
      <c r="F190" s="17" t="s">
        <v>782</v>
      </c>
      <c r="G190" s="19" t="s">
        <v>31</v>
      </c>
      <c r="H190" s="17" t="s">
        <v>104</v>
      </c>
      <c r="I190" s="19" t="s">
        <v>32</v>
      </c>
      <c r="J190" s="19" t="s">
        <v>33</v>
      </c>
      <c r="K190" s="17" t="s">
        <v>104</v>
      </c>
      <c r="L190" s="19">
        <v>1</v>
      </c>
      <c r="M190" s="19" t="s">
        <v>783</v>
      </c>
      <c r="N190" s="19" t="s">
        <v>35</v>
      </c>
      <c r="O190" s="19" t="s">
        <v>36</v>
      </c>
      <c r="P190" s="20">
        <v>44875</v>
      </c>
      <c r="Q190" s="20">
        <v>44852</v>
      </c>
      <c r="R190" s="21" t="e">
        <f t="shared" ca="1" si="8"/>
        <v>#NAME?</v>
      </c>
      <c r="S190" s="19" t="s">
        <v>784</v>
      </c>
      <c r="T190" s="16"/>
      <c r="U190" s="16"/>
      <c r="V190" s="16"/>
      <c r="W190" s="16"/>
      <c r="X190" s="16"/>
      <c r="Y190" s="16"/>
      <c r="Z190" s="16"/>
    </row>
    <row r="191" spans="1:26" ht="150" hidden="1" customHeight="1">
      <c r="A191" s="16"/>
      <c r="B191" s="17">
        <v>190</v>
      </c>
      <c r="C191" s="18">
        <v>44852</v>
      </c>
      <c r="D191" s="19" t="s">
        <v>785</v>
      </c>
      <c r="E191" s="19">
        <v>3229403214</v>
      </c>
      <c r="F191" s="17" t="s">
        <v>786</v>
      </c>
      <c r="G191" s="19" t="s">
        <v>67</v>
      </c>
      <c r="H191" s="17" t="s">
        <v>104</v>
      </c>
      <c r="I191" s="19" t="s">
        <v>32</v>
      </c>
      <c r="J191" s="19" t="s">
        <v>33</v>
      </c>
      <c r="K191" s="17" t="s">
        <v>104</v>
      </c>
      <c r="L191" s="19">
        <v>1</v>
      </c>
      <c r="M191" s="19" t="s">
        <v>787</v>
      </c>
      <c r="N191" s="19" t="s">
        <v>35</v>
      </c>
      <c r="O191" s="19" t="s">
        <v>36</v>
      </c>
      <c r="P191" s="20">
        <v>44875</v>
      </c>
      <c r="Q191" s="20">
        <v>44852</v>
      </c>
      <c r="R191" s="21" t="e">
        <f t="shared" ca="1" si="8"/>
        <v>#NAME?</v>
      </c>
      <c r="S191" s="19" t="s">
        <v>788</v>
      </c>
      <c r="T191" s="16"/>
      <c r="U191" s="16"/>
      <c r="V191" s="16"/>
      <c r="W191" s="16"/>
      <c r="X191" s="16"/>
      <c r="Y191" s="16"/>
      <c r="Z191" s="16"/>
    </row>
    <row r="192" spans="1:26" ht="150" hidden="1" customHeight="1">
      <c r="A192" s="16"/>
      <c r="B192" s="17">
        <v>191</v>
      </c>
      <c r="C192" s="18">
        <v>44855</v>
      </c>
      <c r="D192" s="19" t="s">
        <v>789</v>
      </c>
      <c r="E192" s="17" t="s">
        <v>104</v>
      </c>
      <c r="F192" s="17" t="s">
        <v>104</v>
      </c>
      <c r="G192" s="19" t="s">
        <v>39</v>
      </c>
      <c r="H192" s="19" t="s">
        <v>790</v>
      </c>
      <c r="I192" s="19" t="s">
        <v>32</v>
      </c>
      <c r="J192" s="19" t="s">
        <v>33</v>
      </c>
      <c r="K192" s="19" t="s">
        <v>250</v>
      </c>
      <c r="L192" s="19">
        <v>1</v>
      </c>
      <c r="M192" s="19" t="s">
        <v>791</v>
      </c>
      <c r="N192" s="19" t="s">
        <v>35</v>
      </c>
      <c r="O192" s="19" t="s">
        <v>36</v>
      </c>
      <c r="P192" s="20">
        <v>44876</v>
      </c>
      <c r="Q192" s="20">
        <v>44855</v>
      </c>
      <c r="R192" s="21" t="e">
        <f t="shared" ca="1" si="8"/>
        <v>#NAME?</v>
      </c>
      <c r="S192" s="19" t="s">
        <v>792</v>
      </c>
      <c r="T192" s="16"/>
      <c r="U192" s="16"/>
      <c r="V192" s="16"/>
      <c r="W192" s="16"/>
      <c r="X192" s="16"/>
      <c r="Y192" s="16"/>
      <c r="Z192" s="16"/>
    </row>
    <row r="193" spans="1:26" ht="150" hidden="1" customHeight="1">
      <c r="A193" s="16"/>
      <c r="B193" s="17">
        <v>192</v>
      </c>
      <c r="C193" s="18">
        <v>44855</v>
      </c>
      <c r="D193" s="19" t="s">
        <v>164</v>
      </c>
      <c r="E193" s="19">
        <v>3123302905</v>
      </c>
      <c r="F193" s="17" t="s">
        <v>782</v>
      </c>
      <c r="G193" s="19" t="s">
        <v>124</v>
      </c>
      <c r="H193" s="19" t="s">
        <v>793</v>
      </c>
      <c r="I193" s="19" t="s">
        <v>32</v>
      </c>
      <c r="J193" s="19" t="s">
        <v>33</v>
      </c>
      <c r="K193" s="19" t="s">
        <v>794</v>
      </c>
      <c r="L193" s="19">
        <v>1</v>
      </c>
      <c r="M193" s="19" t="s">
        <v>795</v>
      </c>
      <c r="N193" s="19" t="s">
        <v>35</v>
      </c>
      <c r="O193" s="19" t="s">
        <v>36</v>
      </c>
      <c r="P193" s="20">
        <v>44876</v>
      </c>
      <c r="Q193" s="20">
        <v>44855</v>
      </c>
      <c r="R193" s="21" t="e">
        <f t="shared" ca="1" si="8"/>
        <v>#NAME?</v>
      </c>
      <c r="S193" s="19" t="s">
        <v>796</v>
      </c>
      <c r="T193" s="16"/>
      <c r="U193" s="16"/>
      <c r="V193" s="16"/>
      <c r="W193" s="16"/>
      <c r="X193" s="16"/>
      <c r="Y193" s="16"/>
      <c r="Z193" s="16"/>
    </row>
    <row r="194" spans="1:26" ht="150" hidden="1" customHeight="1">
      <c r="A194" s="16"/>
      <c r="B194" s="17">
        <v>193</v>
      </c>
      <c r="C194" s="18">
        <v>44861</v>
      </c>
      <c r="D194" s="19" t="s">
        <v>797</v>
      </c>
      <c r="E194" s="19">
        <v>3125432361</v>
      </c>
      <c r="F194" s="17" t="s">
        <v>798</v>
      </c>
      <c r="G194" s="19" t="s">
        <v>47</v>
      </c>
      <c r="H194" s="17" t="s">
        <v>798</v>
      </c>
      <c r="I194" s="19" t="s">
        <v>32</v>
      </c>
      <c r="J194" s="19" t="s">
        <v>56</v>
      </c>
      <c r="K194" s="19" t="s">
        <v>799</v>
      </c>
      <c r="L194" s="19">
        <v>1</v>
      </c>
      <c r="M194" s="19" t="s">
        <v>800</v>
      </c>
      <c r="N194" s="19" t="s">
        <v>35</v>
      </c>
      <c r="O194" s="19" t="s">
        <v>36</v>
      </c>
      <c r="P194" s="20">
        <v>44883</v>
      </c>
      <c r="Q194" s="20">
        <v>44861</v>
      </c>
      <c r="R194" s="21" t="e">
        <f t="shared" ca="1" si="8"/>
        <v>#NAME?</v>
      </c>
      <c r="S194" s="19" t="s">
        <v>801</v>
      </c>
      <c r="T194" s="16"/>
      <c r="U194" s="16"/>
      <c r="V194" s="16"/>
      <c r="W194" s="16"/>
      <c r="X194" s="16"/>
      <c r="Y194" s="16"/>
      <c r="Z194" s="16"/>
    </row>
    <row r="195" spans="1:26" ht="150" hidden="1" customHeight="1">
      <c r="A195" s="16"/>
      <c r="B195" s="17">
        <v>194</v>
      </c>
      <c r="C195" s="18">
        <v>44868</v>
      </c>
      <c r="D195" s="19" t="s">
        <v>802</v>
      </c>
      <c r="E195" s="19">
        <v>3144448263</v>
      </c>
      <c r="F195" s="17" t="s">
        <v>803</v>
      </c>
      <c r="G195" s="19" t="s">
        <v>67</v>
      </c>
      <c r="H195" s="19" t="s">
        <v>104</v>
      </c>
      <c r="I195" s="19" t="s">
        <v>32</v>
      </c>
      <c r="J195" s="19" t="s">
        <v>33</v>
      </c>
      <c r="K195" s="19" t="s">
        <v>239</v>
      </c>
      <c r="L195" s="19">
        <v>1</v>
      </c>
      <c r="M195" s="19" t="s">
        <v>775</v>
      </c>
      <c r="N195" s="19" t="s">
        <v>35</v>
      </c>
      <c r="O195" s="19" t="s">
        <v>36</v>
      </c>
      <c r="P195" s="20">
        <v>44889</v>
      </c>
      <c r="Q195" s="18">
        <v>44868</v>
      </c>
      <c r="R195" s="21" t="e">
        <f t="shared" ca="1" si="8"/>
        <v>#NAME?</v>
      </c>
      <c r="S195" s="19" t="s">
        <v>804</v>
      </c>
      <c r="T195" s="16"/>
      <c r="U195" s="16"/>
      <c r="V195" s="16"/>
      <c r="W195" s="16"/>
      <c r="X195" s="16"/>
      <c r="Y195" s="16"/>
      <c r="Z195" s="16"/>
    </row>
    <row r="196" spans="1:26" ht="150" hidden="1" customHeight="1">
      <c r="A196" s="16"/>
      <c r="B196" s="17">
        <v>195</v>
      </c>
      <c r="C196" s="18">
        <v>44868</v>
      </c>
      <c r="D196" s="19" t="s">
        <v>805</v>
      </c>
      <c r="E196" s="19">
        <v>3106371873</v>
      </c>
      <c r="F196" s="17" t="s">
        <v>806</v>
      </c>
      <c r="G196" s="19" t="s">
        <v>105</v>
      </c>
      <c r="H196" s="19" t="s">
        <v>104</v>
      </c>
      <c r="I196" s="19" t="s">
        <v>32</v>
      </c>
      <c r="J196" s="19" t="s">
        <v>33</v>
      </c>
      <c r="K196" s="19" t="s">
        <v>807</v>
      </c>
      <c r="L196" s="19">
        <v>1</v>
      </c>
      <c r="M196" s="19" t="s">
        <v>808</v>
      </c>
      <c r="N196" s="19" t="s">
        <v>35</v>
      </c>
      <c r="O196" s="19" t="s">
        <v>36</v>
      </c>
      <c r="P196" s="20">
        <v>44889</v>
      </c>
      <c r="Q196" s="18">
        <v>44868</v>
      </c>
      <c r="R196" s="21" t="e">
        <f t="shared" ca="1" si="8"/>
        <v>#NAME?</v>
      </c>
      <c r="S196" s="19" t="s">
        <v>809</v>
      </c>
      <c r="T196" s="16"/>
      <c r="U196" s="16"/>
      <c r="V196" s="16"/>
      <c r="W196" s="16"/>
      <c r="X196" s="16"/>
      <c r="Y196" s="16"/>
      <c r="Z196" s="16"/>
    </row>
    <row r="197" spans="1:26" ht="150" hidden="1" customHeight="1">
      <c r="A197" s="16"/>
      <c r="B197" s="17">
        <v>196</v>
      </c>
      <c r="C197" s="18">
        <v>44873</v>
      </c>
      <c r="D197" s="19" t="s">
        <v>810</v>
      </c>
      <c r="E197" s="19">
        <v>3214287321</v>
      </c>
      <c r="F197" s="17" t="s">
        <v>811</v>
      </c>
      <c r="G197" s="19" t="s">
        <v>67</v>
      </c>
      <c r="H197" s="19" t="s">
        <v>104</v>
      </c>
      <c r="I197" s="19" t="s">
        <v>87</v>
      </c>
      <c r="J197" s="19" t="s">
        <v>88</v>
      </c>
      <c r="K197" s="19" t="s">
        <v>812</v>
      </c>
      <c r="L197" s="19">
        <v>1</v>
      </c>
      <c r="M197" s="19" t="s">
        <v>775</v>
      </c>
      <c r="N197" s="19" t="s">
        <v>35</v>
      </c>
      <c r="O197" s="19" t="s">
        <v>36</v>
      </c>
      <c r="P197" s="20">
        <v>44894</v>
      </c>
      <c r="Q197" s="18">
        <v>44873</v>
      </c>
      <c r="R197" s="21" t="e">
        <f t="shared" ca="1" si="8"/>
        <v>#NAME?</v>
      </c>
      <c r="S197" s="19" t="s">
        <v>813</v>
      </c>
      <c r="T197" s="16"/>
      <c r="U197" s="16"/>
      <c r="V197" s="16"/>
      <c r="W197" s="16"/>
      <c r="X197" s="16"/>
      <c r="Y197" s="16"/>
      <c r="Z197" s="16"/>
    </row>
    <row r="198" spans="1:26" ht="150" hidden="1" customHeight="1">
      <c r="A198" s="16"/>
      <c r="B198" s="17">
        <v>197</v>
      </c>
      <c r="C198" s="18">
        <v>44886</v>
      </c>
      <c r="D198" s="19" t="s">
        <v>29</v>
      </c>
      <c r="E198" s="19">
        <v>3123302905</v>
      </c>
      <c r="F198" s="17" t="s">
        <v>782</v>
      </c>
      <c r="G198" s="19" t="s">
        <v>39</v>
      </c>
      <c r="H198" s="17" t="s">
        <v>165</v>
      </c>
      <c r="I198" s="19" t="s">
        <v>32</v>
      </c>
      <c r="J198" s="19" t="s">
        <v>49</v>
      </c>
      <c r="K198" s="19" t="s">
        <v>95</v>
      </c>
      <c r="L198" s="19">
        <v>1</v>
      </c>
      <c r="M198" s="19" t="s">
        <v>814</v>
      </c>
      <c r="N198" s="19" t="s">
        <v>35</v>
      </c>
      <c r="O198" s="19" t="s">
        <v>36</v>
      </c>
      <c r="P198" s="18">
        <v>44904</v>
      </c>
      <c r="Q198" s="18">
        <v>44886</v>
      </c>
      <c r="R198" s="21">
        <v>0</v>
      </c>
      <c r="S198" s="19" t="s">
        <v>815</v>
      </c>
      <c r="T198" s="16"/>
      <c r="U198" s="16"/>
      <c r="V198" s="16"/>
      <c r="W198" s="16"/>
      <c r="X198" s="16"/>
      <c r="Y198" s="16"/>
      <c r="Z198" s="16"/>
    </row>
    <row r="199" spans="1:26" ht="150" hidden="1" customHeight="1">
      <c r="A199" s="16"/>
      <c r="B199" s="17">
        <v>198</v>
      </c>
      <c r="C199" s="18">
        <v>44886</v>
      </c>
      <c r="D199" s="19" t="s">
        <v>816</v>
      </c>
      <c r="E199" s="19">
        <v>3173209182</v>
      </c>
      <c r="F199" s="17" t="s">
        <v>817</v>
      </c>
      <c r="G199" s="19" t="s">
        <v>67</v>
      </c>
      <c r="H199" s="19" t="s">
        <v>104</v>
      </c>
      <c r="I199" s="19" t="s">
        <v>32</v>
      </c>
      <c r="J199" s="19" t="s">
        <v>33</v>
      </c>
      <c r="K199" s="19" t="s">
        <v>818</v>
      </c>
      <c r="L199" s="19">
        <v>1</v>
      </c>
      <c r="M199" s="19" t="s">
        <v>775</v>
      </c>
      <c r="N199" s="19" t="s">
        <v>35</v>
      </c>
      <c r="O199" s="19" t="s">
        <v>36</v>
      </c>
      <c r="P199" s="18">
        <v>44904</v>
      </c>
      <c r="Q199" s="18">
        <v>44886</v>
      </c>
      <c r="R199" s="21">
        <v>0</v>
      </c>
      <c r="S199" s="19" t="s">
        <v>819</v>
      </c>
      <c r="T199" s="16"/>
      <c r="U199" s="16"/>
      <c r="V199" s="16"/>
      <c r="W199" s="16"/>
      <c r="X199" s="16"/>
      <c r="Y199" s="16"/>
      <c r="Z199" s="16"/>
    </row>
    <row r="200" spans="1:26" ht="150" hidden="1" customHeight="1">
      <c r="A200" s="16"/>
      <c r="B200" s="17">
        <v>199</v>
      </c>
      <c r="C200" s="18">
        <v>44886</v>
      </c>
      <c r="D200" s="19" t="s">
        <v>820</v>
      </c>
      <c r="E200" s="19">
        <v>3124131909</v>
      </c>
      <c r="F200" s="17" t="s">
        <v>30</v>
      </c>
      <c r="G200" s="19" t="s">
        <v>67</v>
      </c>
      <c r="H200" s="19" t="s">
        <v>104</v>
      </c>
      <c r="I200" s="19" t="s">
        <v>32</v>
      </c>
      <c r="J200" s="19" t="s">
        <v>33</v>
      </c>
      <c r="K200" s="19" t="s">
        <v>232</v>
      </c>
      <c r="L200" s="19">
        <v>1</v>
      </c>
      <c r="M200" s="19" t="s">
        <v>775</v>
      </c>
      <c r="N200" s="19" t="s">
        <v>35</v>
      </c>
      <c r="O200" s="19" t="s">
        <v>36</v>
      </c>
      <c r="P200" s="18">
        <v>44904</v>
      </c>
      <c r="Q200" s="18">
        <v>44886</v>
      </c>
      <c r="R200" s="21">
        <v>0</v>
      </c>
      <c r="S200" s="19" t="s">
        <v>821</v>
      </c>
      <c r="T200" s="16"/>
      <c r="U200" s="16"/>
      <c r="V200" s="16"/>
      <c r="W200" s="16"/>
      <c r="X200" s="16"/>
      <c r="Y200" s="16"/>
      <c r="Z200" s="16"/>
    </row>
    <row r="201" spans="1:26" ht="150" hidden="1" customHeight="1">
      <c r="A201" s="16"/>
      <c r="B201" s="17">
        <v>200</v>
      </c>
      <c r="C201" s="18">
        <v>44889</v>
      </c>
      <c r="D201" s="19" t="s">
        <v>822</v>
      </c>
      <c r="E201" s="19" t="s">
        <v>823</v>
      </c>
      <c r="F201" s="17" t="s">
        <v>824</v>
      </c>
      <c r="G201" s="19" t="s">
        <v>67</v>
      </c>
      <c r="H201" s="19" t="s">
        <v>104</v>
      </c>
      <c r="I201" s="19" t="s">
        <v>32</v>
      </c>
      <c r="J201" s="19" t="s">
        <v>49</v>
      </c>
      <c r="K201" s="19" t="s">
        <v>150</v>
      </c>
      <c r="L201" s="19">
        <v>1</v>
      </c>
      <c r="M201" s="19" t="s">
        <v>775</v>
      </c>
      <c r="N201" s="19" t="s">
        <v>35</v>
      </c>
      <c r="O201" s="19" t="s">
        <v>36</v>
      </c>
      <c r="P201" s="20">
        <v>44901</v>
      </c>
      <c r="Q201" s="18">
        <v>44889</v>
      </c>
      <c r="R201" s="21" t="e">
        <f t="shared" ref="R201:R422" ca="1" si="9">IF(_xludf.DAYS(Q201,P201)&lt;0,0,_xludf.DAYS(Q201,P201))</f>
        <v>#NAME?</v>
      </c>
      <c r="S201" s="19" t="s">
        <v>825</v>
      </c>
      <c r="T201" s="16"/>
      <c r="U201" s="16"/>
      <c r="V201" s="16"/>
      <c r="W201" s="16"/>
      <c r="X201" s="16"/>
      <c r="Y201" s="16"/>
      <c r="Z201" s="16"/>
    </row>
    <row r="202" spans="1:26" ht="150" hidden="1" customHeight="1">
      <c r="A202" s="16"/>
      <c r="B202" s="17">
        <v>201</v>
      </c>
      <c r="C202" s="18">
        <v>44889</v>
      </c>
      <c r="D202" s="19" t="s">
        <v>826</v>
      </c>
      <c r="E202" s="19">
        <v>3128626173</v>
      </c>
      <c r="F202" s="17" t="s">
        <v>827</v>
      </c>
      <c r="G202" s="19" t="s">
        <v>67</v>
      </c>
      <c r="H202" s="19" t="s">
        <v>104</v>
      </c>
      <c r="I202" s="19" t="s">
        <v>32</v>
      </c>
      <c r="J202" s="19" t="s">
        <v>49</v>
      </c>
      <c r="K202" s="19" t="s">
        <v>200</v>
      </c>
      <c r="L202" s="19">
        <v>1</v>
      </c>
      <c r="M202" s="19" t="s">
        <v>775</v>
      </c>
      <c r="N202" s="19" t="s">
        <v>35</v>
      </c>
      <c r="O202" s="19" t="s">
        <v>36</v>
      </c>
      <c r="P202" s="20">
        <v>44901</v>
      </c>
      <c r="Q202" s="18">
        <v>44889</v>
      </c>
      <c r="R202" s="21" t="e">
        <f t="shared" ca="1" si="9"/>
        <v>#NAME?</v>
      </c>
      <c r="S202" s="19" t="s">
        <v>828</v>
      </c>
      <c r="T202" s="16"/>
      <c r="U202" s="16"/>
      <c r="V202" s="16"/>
      <c r="W202" s="16"/>
      <c r="X202" s="16"/>
      <c r="Y202" s="16"/>
      <c r="Z202" s="16"/>
    </row>
    <row r="203" spans="1:26" ht="150" hidden="1" customHeight="1">
      <c r="A203" s="16"/>
      <c r="B203" s="17">
        <v>202</v>
      </c>
      <c r="C203" s="18"/>
      <c r="D203" s="19"/>
      <c r="E203" s="19"/>
      <c r="F203" s="17"/>
      <c r="G203" s="19"/>
      <c r="H203" s="19"/>
      <c r="I203" s="19"/>
      <c r="J203" s="19"/>
      <c r="K203" s="19"/>
      <c r="L203" s="19"/>
      <c r="M203" s="19"/>
      <c r="N203" s="19"/>
      <c r="O203" s="19"/>
      <c r="P203" s="20"/>
      <c r="Q203" s="20"/>
      <c r="R203" s="21" t="e">
        <f t="shared" ca="1" si="9"/>
        <v>#NAME?</v>
      </c>
      <c r="S203" s="19"/>
      <c r="T203" s="16"/>
      <c r="U203" s="16"/>
      <c r="V203" s="16"/>
      <c r="W203" s="16"/>
      <c r="X203" s="16"/>
      <c r="Y203" s="16"/>
      <c r="Z203" s="16"/>
    </row>
    <row r="204" spans="1:26" ht="150" hidden="1" customHeight="1">
      <c r="A204" s="16"/>
      <c r="B204" s="17">
        <v>203</v>
      </c>
      <c r="C204" s="18"/>
      <c r="D204" s="19"/>
      <c r="E204" s="19"/>
      <c r="F204" s="17"/>
      <c r="G204" s="19"/>
      <c r="H204" s="19"/>
      <c r="I204" s="19"/>
      <c r="J204" s="19"/>
      <c r="K204" s="19"/>
      <c r="L204" s="19"/>
      <c r="M204" s="19"/>
      <c r="N204" s="19"/>
      <c r="O204" s="19"/>
      <c r="P204" s="20"/>
      <c r="Q204" s="20"/>
      <c r="R204" s="21" t="e">
        <f t="shared" ca="1" si="9"/>
        <v>#NAME?</v>
      </c>
      <c r="S204" s="19"/>
      <c r="T204" s="16"/>
      <c r="U204" s="16"/>
      <c r="V204" s="16"/>
      <c r="W204" s="16"/>
      <c r="X204" s="16"/>
      <c r="Y204" s="16"/>
      <c r="Z204" s="16"/>
    </row>
    <row r="205" spans="1:26" ht="150" hidden="1" customHeight="1">
      <c r="A205" s="16"/>
      <c r="B205" s="17">
        <v>204</v>
      </c>
      <c r="C205" s="18"/>
      <c r="D205" s="19"/>
      <c r="E205" s="19"/>
      <c r="F205" s="17"/>
      <c r="G205" s="19"/>
      <c r="H205" s="19"/>
      <c r="I205" s="19"/>
      <c r="J205" s="19"/>
      <c r="K205" s="19"/>
      <c r="L205" s="19"/>
      <c r="M205" s="19"/>
      <c r="N205" s="19"/>
      <c r="O205" s="19"/>
      <c r="P205" s="20"/>
      <c r="Q205" s="20"/>
      <c r="R205" s="21" t="e">
        <f t="shared" ca="1" si="9"/>
        <v>#NAME?</v>
      </c>
      <c r="S205" s="19"/>
      <c r="T205" s="16"/>
      <c r="U205" s="16"/>
      <c r="V205" s="16"/>
      <c r="W205" s="16"/>
      <c r="X205" s="16"/>
      <c r="Y205" s="16"/>
      <c r="Z205" s="16"/>
    </row>
    <row r="206" spans="1:26" ht="150" hidden="1" customHeight="1">
      <c r="A206" s="16"/>
      <c r="B206" s="17">
        <v>205</v>
      </c>
      <c r="C206" s="18"/>
      <c r="D206" s="19"/>
      <c r="E206" s="19"/>
      <c r="F206" s="17"/>
      <c r="G206" s="19"/>
      <c r="H206" s="19"/>
      <c r="I206" s="19"/>
      <c r="J206" s="19"/>
      <c r="K206" s="19"/>
      <c r="L206" s="19"/>
      <c r="M206" s="19"/>
      <c r="N206" s="19"/>
      <c r="O206" s="19"/>
      <c r="P206" s="20"/>
      <c r="Q206" s="20"/>
      <c r="R206" s="21" t="e">
        <f t="shared" ca="1" si="9"/>
        <v>#NAME?</v>
      </c>
      <c r="S206" s="19"/>
      <c r="T206" s="16"/>
      <c r="U206" s="16"/>
      <c r="V206" s="16"/>
      <c r="W206" s="16"/>
      <c r="X206" s="16"/>
      <c r="Y206" s="16"/>
      <c r="Z206" s="16"/>
    </row>
    <row r="207" spans="1:26" ht="150" hidden="1" customHeight="1">
      <c r="A207" s="16"/>
      <c r="B207" s="17">
        <v>206</v>
      </c>
      <c r="C207" s="18"/>
      <c r="D207" s="19"/>
      <c r="E207" s="19"/>
      <c r="F207" s="17"/>
      <c r="G207" s="19"/>
      <c r="H207" s="19"/>
      <c r="I207" s="19"/>
      <c r="J207" s="19"/>
      <c r="K207" s="19"/>
      <c r="L207" s="19"/>
      <c r="M207" s="19"/>
      <c r="N207" s="19"/>
      <c r="O207" s="19"/>
      <c r="P207" s="20"/>
      <c r="Q207" s="20"/>
      <c r="R207" s="21" t="e">
        <f t="shared" ca="1" si="9"/>
        <v>#NAME?</v>
      </c>
      <c r="S207" s="19"/>
      <c r="T207" s="16"/>
      <c r="U207" s="16"/>
      <c r="V207" s="16"/>
      <c r="W207" s="16"/>
      <c r="X207" s="16"/>
      <c r="Y207" s="16"/>
      <c r="Z207" s="16"/>
    </row>
    <row r="208" spans="1:26" ht="150" hidden="1" customHeight="1">
      <c r="A208" s="16"/>
      <c r="B208" s="17">
        <v>207</v>
      </c>
      <c r="C208" s="18"/>
      <c r="D208" s="19"/>
      <c r="E208" s="19"/>
      <c r="F208" s="17"/>
      <c r="G208" s="19"/>
      <c r="H208" s="19"/>
      <c r="I208" s="19"/>
      <c r="J208" s="19"/>
      <c r="K208" s="19"/>
      <c r="L208" s="19"/>
      <c r="M208" s="19"/>
      <c r="N208" s="19"/>
      <c r="O208" s="19"/>
      <c r="P208" s="20"/>
      <c r="Q208" s="20"/>
      <c r="R208" s="21" t="e">
        <f t="shared" ca="1" si="9"/>
        <v>#NAME?</v>
      </c>
      <c r="S208" s="19"/>
      <c r="T208" s="16"/>
      <c r="U208" s="16"/>
      <c r="V208" s="16"/>
      <c r="W208" s="16"/>
      <c r="X208" s="16"/>
      <c r="Y208" s="16"/>
      <c r="Z208" s="16"/>
    </row>
    <row r="209" spans="1:26" ht="150" hidden="1" customHeight="1">
      <c r="A209" s="16"/>
      <c r="B209" s="17">
        <v>208</v>
      </c>
      <c r="C209" s="18"/>
      <c r="D209" s="19"/>
      <c r="E209" s="19"/>
      <c r="F209" s="17"/>
      <c r="G209" s="19"/>
      <c r="H209" s="19"/>
      <c r="I209" s="19"/>
      <c r="J209" s="19"/>
      <c r="K209" s="19"/>
      <c r="L209" s="19"/>
      <c r="M209" s="19"/>
      <c r="N209" s="19"/>
      <c r="O209" s="19"/>
      <c r="P209" s="20"/>
      <c r="Q209" s="20"/>
      <c r="R209" s="21" t="e">
        <f t="shared" ca="1" si="9"/>
        <v>#NAME?</v>
      </c>
      <c r="S209" s="19"/>
      <c r="T209" s="16"/>
      <c r="U209" s="16"/>
      <c r="V209" s="16"/>
      <c r="W209" s="16"/>
      <c r="X209" s="16"/>
      <c r="Y209" s="16"/>
      <c r="Z209" s="16"/>
    </row>
    <row r="210" spans="1:26" ht="150" hidden="1" customHeight="1">
      <c r="A210" s="16"/>
      <c r="B210" s="17">
        <v>209</v>
      </c>
      <c r="C210" s="18"/>
      <c r="D210" s="19"/>
      <c r="E210" s="19"/>
      <c r="F210" s="17"/>
      <c r="G210" s="19"/>
      <c r="H210" s="19"/>
      <c r="I210" s="19"/>
      <c r="J210" s="19"/>
      <c r="K210" s="19"/>
      <c r="L210" s="19"/>
      <c r="M210" s="19"/>
      <c r="N210" s="19"/>
      <c r="O210" s="19"/>
      <c r="P210" s="20"/>
      <c r="Q210" s="20"/>
      <c r="R210" s="21" t="e">
        <f t="shared" ca="1" si="9"/>
        <v>#NAME?</v>
      </c>
      <c r="S210" s="19"/>
      <c r="T210" s="16"/>
      <c r="U210" s="16"/>
      <c r="V210" s="16"/>
      <c r="W210" s="16"/>
      <c r="X210" s="16"/>
      <c r="Y210" s="16"/>
      <c r="Z210" s="16"/>
    </row>
    <row r="211" spans="1:26" ht="150" hidden="1" customHeight="1">
      <c r="A211" s="16"/>
      <c r="B211" s="17">
        <v>210</v>
      </c>
      <c r="C211" s="18"/>
      <c r="D211" s="19"/>
      <c r="E211" s="19"/>
      <c r="F211" s="17"/>
      <c r="G211" s="19"/>
      <c r="H211" s="19"/>
      <c r="I211" s="19"/>
      <c r="J211" s="19"/>
      <c r="K211" s="19"/>
      <c r="L211" s="19"/>
      <c r="M211" s="19"/>
      <c r="N211" s="19"/>
      <c r="O211" s="19"/>
      <c r="P211" s="20"/>
      <c r="Q211" s="20"/>
      <c r="R211" s="21" t="e">
        <f t="shared" ca="1" si="9"/>
        <v>#NAME?</v>
      </c>
      <c r="S211" s="19"/>
      <c r="T211" s="16"/>
      <c r="U211" s="16"/>
      <c r="V211" s="16"/>
      <c r="W211" s="16"/>
      <c r="X211" s="16"/>
      <c r="Y211" s="16"/>
      <c r="Z211" s="16"/>
    </row>
    <row r="212" spans="1:26" ht="150" hidden="1" customHeight="1">
      <c r="A212" s="16"/>
      <c r="B212" s="17">
        <v>211</v>
      </c>
      <c r="C212" s="18"/>
      <c r="D212" s="19"/>
      <c r="E212" s="19"/>
      <c r="F212" s="17"/>
      <c r="G212" s="19"/>
      <c r="H212" s="19"/>
      <c r="I212" s="19"/>
      <c r="J212" s="19"/>
      <c r="K212" s="19"/>
      <c r="L212" s="19"/>
      <c r="M212" s="19"/>
      <c r="N212" s="19"/>
      <c r="O212" s="19"/>
      <c r="P212" s="20"/>
      <c r="Q212" s="20"/>
      <c r="R212" s="21" t="e">
        <f t="shared" ca="1" si="9"/>
        <v>#NAME?</v>
      </c>
      <c r="S212" s="19"/>
      <c r="T212" s="16"/>
      <c r="U212" s="16"/>
      <c r="V212" s="16"/>
      <c r="W212" s="16"/>
      <c r="X212" s="16"/>
      <c r="Y212" s="16"/>
      <c r="Z212" s="16"/>
    </row>
    <row r="213" spans="1:26" ht="150" hidden="1" customHeight="1">
      <c r="A213" s="16"/>
      <c r="B213" s="17">
        <v>212</v>
      </c>
      <c r="C213" s="18"/>
      <c r="D213" s="19"/>
      <c r="E213" s="19"/>
      <c r="F213" s="17"/>
      <c r="G213" s="19"/>
      <c r="H213" s="19"/>
      <c r="I213" s="19"/>
      <c r="J213" s="19"/>
      <c r="K213" s="19"/>
      <c r="L213" s="19"/>
      <c r="M213" s="19"/>
      <c r="N213" s="19"/>
      <c r="O213" s="19"/>
      <c r="P213" s="20"/>
      <c r="Q213" s="20"/>
      <c r="R213" s="21" t="e">
        <f t="shared" ca="1" si="9"/>
        <v>#NAME?</v>
      </c>
      <c r="S213" s="19"/>
      <c r="T213" s="16"/>
      <c r="U213" s="16"/>
      <c r="V213" s="16"/>
      <c r="W213" s="16"/>
      <c r="X213" s="16"/>
      <c r="Y213" s="16"/>
      <c r="Z213" s="16"/>
    </row>
    <row r="214" spans="1:26" ht="150" hidden="1" customHeight="1">
      <c r="A214" s="16"/>
      <c r="B214" s="17">
        <v>213</v>
      </c>
      <c r="C214" s="18"/>
      <c r="D214" s="19"/>
      <c r="E214" s="19"/>
      <c r="F214" s="17"/>
      <c r="G214" s="19"/>
      <c r="H214" s="19"/>
      <c r="I214" s="19"/>
      <c r="J214" s="19"/>
      <c r="K214" s="19"/>
      <c r="L214" s="19"/>
      <c r="M214" s="19"/>
      <c r="N214" s="19"/>
      <c r="O214" s="19"/>
      <c r="P214" s="20"/>
      <c r="Q214" s="20"/>
      <c r="R214" s="21" t="e">
        <f t="shared" ca="1" si="9"/>
        <v>#NAME?</v>
      </c>
      <c r="S214" s="19"/>
      <c r="T214" s="16"/>
      <c r="U214" s="16"/>
      <c r="V214" s="16"/>
      <c r="W214" s="16"/>
      <c r="X214" s="16"/>
      <c r="Y214" s="16"/>
      <c r="Z214" s="16"/>
    </row>
    <row r="215" spans="1:26" ht="150" hidden="1" customHeight="1">
      <c r="A215" s="16"/>
      <c r="B215" s="17">
        <v>214</v>
      </c>
      <c r="C215" s="18"/>
      <c r="D215" s="19"/>
      <c r="E215" s="19"/>
      <c r="F215" s="17"/>
      <c r="G215" s="19"/>
      <c r="H215" s="19"/>
      <c r="I215" s="19"/>
      <c r="J215" s="19"/>
      <c r="K215" s="19"/>
      <c r="L215" s="19"/>
      <c r="M215" s="19"/>
      <c r="N215" s="19"/>
      <c r="O215" s="19"/>
      <c r="P215" s="20"/>
      <c r="Q215" s="20"/>
      <c r="R215" s="21" t="e">
        <f t="shared" ca="1" si="9"/>
        <v>#NAME?</v>
      </c>
      <c r="S215" s="19"/>
      <c r="T215" s="16"/>
      <c r="U215" s="16"/>
      <c r="V215" s="16"/>
      <c r="W215" s="16"/>
      <c r="X215" s="16"/>
      <c r="Y215" s="16"/>
      <c r="Z215" s="16"/>
    </row>
    <row r="216" spans="1:26" ht="150" hidden="1" customHeight="1">
      <c r="A216" s="16"/>
      <c r="B216" s="17">
        <v>215</v>
      </c>
      <c r="C216" s="18"/>
      <c r="D216" s="19"/>
      <c r="E216" s="19"/>
      <c r="F216" s="17"/>
      <c r="G216" s="19"/>
      <c r="H216" s="19"/>
      <c r="I216" s="19"/>
      <c r="J216" s="19"/>
      <c r="K216" s="19"/>
      <c r="L216" s="19"/>
      <c r="M216" s="19"/>
      <c r="N216" s="19"/>
      <c r="O216" s="19"/>
      <c r="P216" s="20"/>
      <c r="Q216" s="20"/>
      <c r="R216" s="21" t="e">
        <f t="shared" ca="1" si="9"/>
        <v>#NAME?</v>
      </c>
      <c r="S216" s="19"/>
      <c r="T216" s="16"/>
      <c r="U216" s="16"/>
      <c r="V216" s="16"/>
      <c r="W216" s="16"/>
      <c r="X216" s="16"/>
      <c r="Y216" s="16"/>
      <c r="Z216" s="16"/>
    </row>
    <row r="217" spans="1:26" ht="150" hidden="1" customHeight="1">
      <c r="A217" s="16"/>
      <c r="B217" s="17">
        <v>216</v>
      </c>
      <c r="C217" s="18"/>
      <c r="D217" s="19"/>
      <c r="E217" s="19"/>
      <c r="F217" s="17"/>
      <c r="G217" s="19"/>
      <c r="H217" s="19"/>
      <c r="I217" s="19"/>
      <c r="J217" s="19"/>
      <c r="K217" s="19"/>
      <c r="L217" s="19"/>
      <c r="M217" s="19"/>
      <c r="N217" s="19"/>
      <c r="O217" s="19"/>
      <c r="P217" s="20"/>
      <c r="Q217" s="20"/>
      <c r="R217" s="21" t="e">
        <f t="shared" ca="1" si="9"/>
        <v>#NAME?</v>
      </c>
      <c r="S217" s="19"/>
      <c r="T217" s="16"/>
      <c r="U217" s="16"/>
      <c r="V217" s="16"/>
      <c r="W217" s="16"/>
      <c r="X217" s="16"/>
      <c r="Y217" s="16"/>
      <c r="Z217" s="16"/>
    </row>
    <row r="218" spans="1:26" ht="150" hidden="1" customHeight="1">
      <c r="A218" s="16"/>
      <c r="B218" s="17">
        <v>217</v>
      </c>
      <c r="C218" s="18"/>
      <c r="D218" s="19"/>
      <c r="E218" s="19"/>
      <c r="F218" s="17"/>
      <c r="G218" s="19"/>
      <c r="H218" s="19"/>
      <c r="I218" s="19"/>
      <c r="J218" s="19"/>
      <c r="K218" s="19"/>
      <c r="L218" s="19"/>
      <c r="M218" s="19"/>
      <c r="N218" s="19"/>
      <c r="O218" s="19"/>
      <c r="P218" s="20"/>
      <c r="Q218" s="20"/>
      <c r="R218" s="21" t="e">
        <f t="shared" ca="1" si="9"/>
        <v>#NAME?</v>
      </c>
      <c r="S218" s="19"/>
      <c r="T218" s="16"/>
      <c r="U218" s="16"/>
      <c r="V218" s="16"/>
      <c r="W218" s="16"/>
      <c r="X218" s="16"/>
      <c r="Y218" s="16"/>
      <c r="Z218" s="16"/>
    </row>
    <row r="219" spans="1:26" ht="150" hidden="1" customHeight="1">
      <c r="A219" s="16"/>
      <c r="B219" s="17">
        <v>218</v>
      </c>
      <c r="C219" s="18"/>
      <c r="D219" s="19"/>
      <c r="E219" s="19"/>
      <c r="F219" s="17"/>
      <c r="G219" s="19"/>
      <c r="H219" s="19"/>
      <c r="I219" s="19"/>
      <c r="J219" s="19"/>
      <c r="K219" s="19"/>
      <c r="L219" s="19"/>
      <c r="M219" s="19"/>
      <c r="N219" s="19"/>
      <c r="O219" s="19"/>
      <c r="P219" s="20"/>
      <c r="Q219" s="20"/>
      <c r="R219" s="21" t="e">
        <f t="shared" ca="1" si="9"/>
        <v>#NAME?</v>
      </c>
      <c r="S219" s="19"/>
      <c r="T219" s="16"/>
      <c r="U219" s="16"/>
      <c r="V219" s="16"/>
      <c r="W219" s="16"/>
      <c r="X219" s="16"/>
      <c r="Y219" s="16"/>
      <c r="Z219" s="16"/>
    </row>
    <row r="220" spans="1:26" ht="150" hidden="1" customHeight="1">
      <c r="A220" s="16"/>
      <c r="B220" s="17">
        <v>219</v>
      </c>
      <c r="C220" s="18"/>
      <c r="D220" s="19"/>
      <c r="E220" s="19"/>
      <c r="F220" s="17"/>
      <c r="G220" s="19"/>
      <c r="H220" s="19"/>
      <c r="I220" s="19"/>
      <c r="J220" s="19"/>
      <c r="K220" s="19"/>
      <c r="L220" s="19"/>
      <c r="M220" s="19"/>
      <c r="N220" s="19"/>
      <c r="O220" s="19"/>
      <c r="P220" s="20"/>
      <c r="Q220" s="20"/>
      <c r="R220" s="21" t="e">
        <f t="shared" ca="1" si="9"/>
        <v>#NAME?</v>
      </c>
      <c r="S220" s="19"/>
      <c r="T220" s="16"/>
      <c r="U220" s="16"/>
      <c r="V220" s="16"/>
      <c r="W220" s="16"/>
      <c r="X220" s="16"/>
      <c r="Y220" s="16"/>
      <c r="Z220" s="16"/>
    </row>
    <row r="221" spans="1:26" ht="150" hidden="1" customHeight="1">
      <c r="A221" s="16"/>
      <c r="B221" s="17">
        <v>220</v>
      </c>
      <c r="C221" s="18"/>
      <c r="D221" s="19"/>
      <c r="E221" s="19"/>
      <c r="F221" s="17"/>
      <c r="G221" s="19"/>
      <c r="H221" s="19"/>
      <c r="I221" s="19"/>
      <c r="J221" s="19"/>
      <c r="K221" s="19"/>
      <c r="L221" s="19"/>
      <c r="M221" s="19"/>
      <c r="N221" s="19"/>
      <c r="O221" s="19"/>
      <c r="P221" s="20"/>
      <c r="Q221" s="20"/>
      <c r="R221" s="21" t="e">
        <f t="shared" ca="1" si="9"/>
        <v>#NAME?</v>
      </c>
      <c r="S221" s="19"/>
      <c r="T221" s="16"/>
      <c r="U221" s="16"/>
      <c r="V221" s="16"/>
      <c r="W221" s="16"/>
      <c r="X221" s="16"/>
      <c r="Y221" s="16"/>
      <c r="Z221" s="16"/>
    </row>
    <row r="222" spans="1:26" ht="150" hidden="1" customHeight="1">
      <c r="A222" s="16"/>
      <c r="B222" s="17">
        <v>221</v>
      </c>
      <c r="C222" s="18"/>
      <c r="D222" s="19"/>
      <c r="E222" s="19"/>
      <c r="F222" s="17"/>
      <c r="G222" s="19"/>
      <c r="H222" s="19"/>
      <c r="I222" s="19"/>
      <c r="J222" s="19"/>
      <c r="K222" s="19"/>
      <c r="L222" s="19"/>
      <c r="M222" s="19"/>
      <c r="N222" s="19"/>
      <c r="O222" s="19"/>
      <c r="P222" s="20"/>
      <c r="Q222" s="20"/>
      <c r="R222" s="21" t="e">
        <f t="shared" ca="1" si="9"/>
        <v>#NAME?</v>
      </c>
      <c r="S222" s="19"/>
      <c r="T222" s="16"/>
      <c r="U222" s="16"/>
      <c r="V222" s="16"/>
      <c r="W222" s="16"/>
      <c r="X222" s="16"/>
      <c r="Y222" s="16"/>
      <c r="Z222" s="16"/>
    </row>
    <row r="223" spans="1:26" ht="150" hidden="1" customHeight="1">
      <c r="A223" s="16"/>
      <c r="B223" s="17">
        <v>222</v>
      </c>
      <c r="C223" s="18"/>
      <c r="D223" s="19"/>
      <c r="E223" s="19"/>
      <c r="F223" s="17"/>
      <c r="G223" s="19"/>
      <c r="H223" s="19"/>
      <c r="I223" s="19"/>
      <c r="J223" s="19"/>
      <c r="K223" s="19"/>
      <c r="L223" s="19"/>
      <c r="M223" s="19"/>
      <c r="N223" s="19"/>
      <c r="O223" s="19"/>
      <c r="P223" s="20"/>
      <c r="Q223" s="20"/>
      <c r="R223" s="21" t="e">
        <f t="shared" ca="1" si="9"/>
        <v>#NAME?</v>
      </c>
      <c r="S223" s="19"/>
      <c r="T223" s="16"/>
      <c r="U223" s="16"/>
      <c r="V223" s="16"/>
      <c r="W223" s="16"/>
      <c r="X223" s="16"/>
      <c r="Y223" s="16"/>
      <c r="Z223" s="16"/>
    </row>
    <row r="224" spans="1:26" ht="150" hidden="1" customHeight="1">
      <c r="A224" s="16"/>
      <c r="B224" s="17">
        <v>223</v>
      </c>
      <c r="C224" s="18"/>
      <c r="D224" s="19"/>
      <c r="E224" s="19"/>
      <c r="F224" s="17"/>
      <c r="G224" s="19"/>
      <c r="H224" s="19"/>
      <c r="I224" s="19"/>
      <c r="J224" s="19"/>
      <c r="K224" s="19"/>
      <c r="L224" s="19"/>
      <c r="M224" s="19"/>
      <c r="N224" s="19"/>
      <c r="O224" s="19"/>
      <c r="P224" s="20"/>
      <c r="Q224" s="20"/>
      <c r="R224" s="21" t="e">
        <f t="shared" ca="1" si="9"/>
        <v>#NAME?</v>
      </c>
      <c r="S224" s="19"/>
      <c r="T224" s="16"/>
      <c r="U224" s="16"/>
      <c r="V224" s="16"/>
      <c r="W224" s="16"/>
      <c r="X224" s="16"/>
      <c r="Y224" s="16"/>
      <c r="Z224" s="16"/>
    </row>
    <row r="225" spans="1:26" ht="150" hidden="1" customHeight="1">
      <c r="A225" s="16"/>
      <c r="B225" s="17">
        <v>224</v>
      </c>
      <c r="C225" s="18"/>
      <c r="D225" s="19"/>
      <c r="E225" s="19"/>
      <c r="F225" s="17"/>
      <c r="G225" s="19"/>
      <c r="H225" s="19"/>
      <c r="I225" s="19"/>
      <c r="J225" s="19"/>
      <c r="K225" s="19"/>
      <c r="L225" s="19"/>
      <c r="M225" s="19"/>
      <c r="N225" s="19"/>
      <c r="O225" s="19"/>
      <c r="P225" s="20"/>
      <c r="Q225" s="20"/>
      <c r="R225" s="21" t="e">
        <f t="shared" ca="1" si="9"/>
        <v>#NAME?</v>
      </c>
      <c r="S225" s="19"/>
      <c r="T225" s="16"/>
      <c r="U225" s="16"/>
      <c r="V225" s="16"/>
      <c r="W225" s="16"/>
      <c r="X225" s="16"/>
      <c r="Y225" s="16"/>
      <c r="Z225" s="16"/>
    </row>
    <row r="226" spans="1:26" ht="150" hidden="1" customHeight="1">
      <c r="A226" s="16"/>
      <c r="B226" s="17">
        <v>225</v>
      </c>
      <c r="C226" s="18"/>
      <c r="D226" s="19"/>
      <c r="E226" s="19"/>
      <c r="F226" s="17"/>
      <c r="G226" s="19"/>
      <c r="H226" s="19"/>
      <c r="I226" s="19"/>
      <c r="J226" s="19"/>
      <c r="K226" s="19"/>
      <c r="L226" s="19"/>
      <c r="M226" s="19"/>
      <c r="N226" s="19"/>
      <c r="O226" s="19"/>
      <c r="P226" s="20"/>
      <c r="Q226" s="20"/>
      <c r="R226" s="21" t="e">
        <f t="shared" ca="1" si="9"/>
        <v>#NAME?</v>
      </c>
      <c r="S226" s="19"/>
      <c r="T226" s="16"/>
      <c r="U226" s="16"/>
      <c r="V226" s="16"/>
      <c r="W226" s="16"/>
      <c r="X226" s="16"/>
      <c r="Y226" s="16"/>
      <c r="Z226" s="16"/>
    </row>
    <row r="227" spans="1:26" ht="150" hidden="1" customHeight="1">
      <c r="A227" s="16"/>
      <c r="B227" s="17">
        <v>226</v>
      </c>
      <c r="C227" s="18"/>
      <c r="D227" s="19"/>
      <c r="E227" s="19"/>
      <c r="F227" s="17"/>
      <c r="G227" s="19"/>
      <c r="H227" s="19"/>
      <c r="I227" s="19"/>
      <c r="J227" s="19"/>
      <c r="K227" s="19"/>
      <c r="L227" s="19"/>
      <c r="M227" s="19"/>
      <c r="N227" s="19"/>
      <c r="O227" s="19"/>
      <c r="P227" s="20"/>
      <c r="Q227" s="20"/>
      <c r="R227" s="21" t="e">
        <f t="shared" ca="1" si="9"/>
        <v>#NAME?</v>
      </c>
      <c r="S227" s="19"/>
      <c r="T227" s="16"/>
      <c r="U227" s="16"/>
      <c r="V227" s="16"/>
      <c r="W227" s="16"/>
      <c r="X227" s="16"/>
      <c r="Y227" s="16"/>
      <c r="Z227" s="16"/>
    </row>
    <row r="228" spans="1:26" ht="150" hidden="1" customHeight="1">
      <c r="A228" s="16"/>
      <c r="B228" s="17">
        <v>227</v>
      </c>
      <c r="C228" s="18"/>
      <c r="D228" s="19"/>
      <c r="E228" s="19"/>
      <c r="F228" s="17"/>
      <c r="G228" s="19"/>
      <c r="H228" s="19"/>
      <c r="I228" s="19"/>
      <c r="J228" s="19"/>
      <c r="K228" s="19"/>
      <c r="L228" s="19"/>
      <c r="M228" s="19"/>
      <c r="N228" s="19"/>
      <c r="O228" s="19"/>
      <c r="P228" s="20"/>
      <c r="Q228" s="20"/>
      <c r="R228" s="21" t="e">
        <f t="shared" ca="1" si="9"/>
        <v>#NAME?</v>
      </c>
      <c r="S228" s="19"/>
      <c r="T228" s="16"/>
      <c r="U228" s="16"/>
      <c r="V228" s="16"/>
      <c r="W228" s="16"/>
      <c r="X228" s="16"/>
      <c r="Y228" s="16"/>
      <c r="Z228" s="16"/>
    </row>
    <row r="229" spans="1:26" ht="150" hidden="1" customHeight="1">
      <c r="A229" s="16"/>
      <c r="B229" s="17">
        <v>228</v>
      </c>
      <c r="C229" s="18"/>
      <c r="D229" s="19"/>
      <c r="E229" s="19"/>
      <c r="F229" s="17"/>
      <c r="G229" s="19"/>
      <c r="H229" s="19"/>
      <c r="I229" s="19"/>
      <c r="J229" s="19"/>
      <c r="K229" s="19"/>
      <c r="L229" s="19"/>
      <c r="M229" s="19"/>
      <c r="N229" s="19"/>
      <c r="O229" s="19"/>
      <c r="P229" s="20"/>
      <c r="Q229" s="20"/>
      <c r="R229" s="21" t="e">
        <f t="shared" ca="1" si="9"/>
        <v>#NAME?</v>
      </c>
      <c r="S229" s="19"/>
      <c r="T229" s="16"/>
      <c r="U229" s="16"/>
      <c r="V229" s="16"/>
      <c r="W229" s="16"/>
      <c r="X229" s="16"/>
      <c r="Y229" s="16"/>
      <c r="Z229" s="16"/>
    </row>
    <row r="230" spans="1:26" ht="150" hidden="1" customHeight="1">
      <c r="A230" s="16"/>
      <c r="B230" s="17">
        <v>229</v>
      </c>
      <c r="C230" s="18"/>
      <c r="D230" s="19"/>
      <c r="E230" s="19"/>
      <c r="F230" s="17"/>
      <c r="G230" s="19"/>
      <c r="H230" s="19"/>
      <c r="I230" s="19"/>
      <c r="J230" s="19"/>
      <c r="K230" s="19"/>
      <c r="L230" s="19"/>
      <c r="M230" s="19"/>
      <c r="N230" s="19"/>
      <c r="O230" s="19"/>
      <c r="P230" s="20"/>
      <c r="Q230" s="20"/>
      <c r="R230" s="21" t="e">
        <f t="shared" ca="1" si="9"/>
        <v>#NAME?</v>
      </c>
      <c r="S230" s="19"/>
      <c r="T230" s="16"/>
      <c r="U230" s="16"/>
      <c r="V230" s="16"/>
      <c r="W230" s="16"/>
      <c r="X230" s="16"/>
      <c r="Y230" s="16"/>
      <c r="Z230" s="16"/>
    </row>
    <row r="231" spans="1:26" ht="150" hidden="1" customHeight="1">
      <c r="A231" s="16"/>
      <c r="B231" s="17">
        <v>230</v>
      </c>
      <c r="C231" s="18"/>
      <c r="D231" s="19"/>
      <c r="E231" s="19"/>
      <c r="F231" s="17"/>
      <c r="G231" s="19"/>
      <c r="H231" s="19"/>
      <c r="I231" s="19"/>
      <c r="J231" s="19"/>
      <c r="K231" s="19"/>
      <c r="L231" s="19"/>
      <c r="M231" s="19"/>
      <c r="N231" s="19"/>
      <c r="O231" s="19"/>
      <c r="P231" s="20"/>
      <c r="Q231" s="20"/>
      <c r="R231" s="21" t="e">
        <f t="shared" ca="1" si="9"/>
        <v>#NAME?</v>
      </c>
      <c r="S231" s="19"/>
      <c r="T231" s="16"/>
      <c r="U231" s="16"/>
      <c r="V231" s="16"/>
      <c r="W231" s="16"/>
      <c r="X231" s="16"/>
      <c r="Y231" s="16"/>
      <c r="Z231" s="16"/>
    </row>
    <row r="232" spans="1:26" ht="150" hidden="1" customHeight="1">
      <c r="A232" s="16"/>
      <c r="B232" s="17">
        <v>231</v>
      </c>
      <c r="C232" s="18"/>
      <c r="D232" s="19"/>
      <c r="E232" s="19"/>
      <c r="F232" s="17"/>
      <c r="G232" s="19"/>
      <c r="H232" s="19"/>
      <c r="I232" s="19"/>
      <c r="J232" s="19"/>
      <c r="K232" s="19"/>
      <c r="L232" s="19"/>
      <c r="M232" s="19"/>
      <c r="N232" s="19"/>
      <c r="O232" s="19"/>
      <c r="P232" s="20"/>
      <c r="Q232" s="20"/>
      <c r="R232" s="21" t="e">
        <f t="shared" ca="1" si="9"/>
        <v>#NAME?</v>
      </c>
      <c r="S232" s="19"/>
      <c r="T232" s="16"/>
      <c r="U232" s="16"/>
      <c r="V232" s="16"/>
      <c r="W232" s="16"/>
      <c r="X232" s="16"/>
      <c r="Y232" s="16"/>
      <c r="Z232" s="16"/>
    </row>
    <row r="233" spans="1:26" ht="150" hidden="1" customHeight="1">
      <c r="A233" s="16"/>
      <c r="B233" s="17">
        <v>232</v>
      </c>
      <c r="C233" s="18"/>
      <c r="D233" s="19"/>
      <c r="E233" s="19"/>
      <c r="F233" s="17"/>
      <c r="G233" s="19"/>
      <c r="H233" s="19"/>
      <c r="I233" s="19"/>
      <c r="J233" s="19"/>
      <c r="K233" s="19"/>
      <c r="L233" s="19"/>
      <c r="M233" s="19"/>
      <c r="N233" s="19"/>
      <c r="O233" s="19"/>
      <c r="P233" s="20"/>
      <c r="Q233" s="20"/>
      <c r="R233" s="21" t="e">
        <f t="shared" ca="1" si="9"/>
        <v>#NAME?</v>
      </c>
      <c r="S233" s="19"/>
      <c r="T233" s="16"/>
      <c r="U233" s="16"/>
      <c r="V233" s="16"/>
      <c r="W233" s="16"/>
      <c r="X233" s="16"/>
      <c r="Y233" s="16"/>
      <c r="Z233" s="16"/>
    </row>
    <row r="234" spans="1:26" ht="150" hidden="1" customHeight="1">
      <c r="A234" s="16"/>
      <c r="B234" s="17">
        <v>233</v>
      </c>
      <c r="C234" s="18"/>
      <c r="D234" s="19"/>
      <c r="E234" s="19"/>
      <c r="F234" s="17"/>
      <c r="G234" s="19"/>
      <c r="H234" s="19"/>
      <c r="I234" s="19"/>
      <c r="J234" s="19"/>
      <c r="K234" s="19"/>
      <c r="L234" s="19"/>
      <c r="M234" s="19"/>
      <c r="N234" s="19"/>
      <c r="O234" s="19"/>
      <c r="P234" s="20"/>
      <c r="Q234" s="20"/>
      <c r="R234" s="21" t="e">
        <f t="shared" ca="1" si="9"/>
        <v>#NAME?</v>
      </c>
      <c r="S234" s="19"/>
      <c r="T234" s="16"/>
      <c r="U234" s="16"/>
      <c r="V234" s="16"/>
      <c r="W234" s="16"/>
      <c r="X234" s="16"/>
      <c r="Y234" s="16"/>
      <c r="Z234" s="16"/>
    </row>
    <row r="235" spans="1:26" ht="150" hidden="1" customHeight="1">
      <c r="A235" s="16"/>
      <c r="B235" s="17">
        <v>234</v>
      </c>
      <c r="C235" s="18"/>
      <c r="D235" s="19"/>
      <c r="E235" s="19"/>
      <c r="F235" s="17"/>
      <c r="G235" s="19"/>
      <c r="H235" s="19"/>
      <c r="I235" s="19"/>
      <c r="J235" s="19"/>
      <c r="K235" s="19"/>
      <c r="L235" s="19"/>
      <c r="M235" s="19"/>
      <c r="N235" s="19"/>
      <c r="O235" s="19"/>
      <c r="P235" s="20"/>
      <c r="Q235" s="20"/>
      <c r="R235" s="21" t="e">
        <f t="shared" ca="1" si="9"/>
        <v>#NAME?</v>
      </c>
      <c r="S235" s="19"/>
      <c r="T235" s="16"/>
      <c r="U235" s="16"/>
      <c r="V235" s="16"/>
      <c r="W235" s="16"/>
      <c r="X235" s="16"/>
      <c r="Y235" s="16"/>
      <c r="Z235" s="16"/>
    </row>
    <row r="236" spans="1:26" ht="150" hidden="1" customHeight="1">
      <c r="A236" s="16"/>
      <c r="B236" s="17">
        <v>235</v>
      </c>
      <c r="C236" s="18"/>
      <c r="D236" s="19"/>
      <c r="E236" s="19"/>
      <c r="F236" s="17"/>
      <c r="G236" s="19"/>
      <c r="H236" s="19"/>
      <c r="I236" s="19"/>
      <c r="J236" s="19"/>
      <c r="K236" s="19"/>
      <c r="L236" s="19"/>
      <c r="M236" s="19"/>
      <c r="N236" s="19"/>
      <c r="O236" s="19"/>
      <c r="P236" s="20"/>
      <c r="Q236" s="20"/>
      <c r="R236" s="21" t="e">
        <f t="shared" ca="1" si="9"/>
        <v>#NAME?</v>
      </c>
      <c r="S236" s="19"/>
      <c r="T236" s="16"/>
      <c r="U236" s="16"/>
      <c r="V236" s="16"/>
      <c r="W236" s="16"/>
      <c r="X236" s="16"/>
      <c r="Y236" s="16"/>
      <c r="Z236" s="16"/>
    </row>
    <row r="237" spans="1:26" ht="150" hidden="1" customHeight="1">
      <c r="A237" s="16"/>
      <c r="B237" s="17">
        <v>236</v>
      </c>
      <c r="C237" s="18"/>
      <c r="D237" s="19"/>
      <c r="E237" s="19"/>
      <c r="F237" s="17"/>
      <c r="G237" s="19"/>
      <c r="H237" s="19"/>
      <c r="I237" s="19"/>
      <c r="J237" s="19"/>
      <c r="K237" s="19"/>
      <c r="L237" s="19"/>
      <c r="M237" s="19"/>
      <c r="N237" s="19"/>
      <c r="O237" s="19"/>
      <c r="P237" s="20"/>
      <c r="Q237" s="20"/>
      <c r="R237" s="21" t="e">
        <f t="shared" ca="1" si="9"/>
        <v>#NAME?</v>
      </c>
      <c r="S237" s="19"/>
      <c r="T237" s="16"/>
      <c r="U237" s="16"/>
      <c r="V237" s="16"/>
      <c r="W237" s="16"/>
      <c r="X237" s="16"/>
      <c r="Y237" s="16"/>
      <c r="Z237" s="16"/>
    </row>
    <row r="238" spans="1:26" ht="150" hidden="1" customHeight="1">
      <c r="A238" s="16"/>
      <c r="B238" s="17">
        <v>237</v>
      </c>
      <c r="C238" s="18"/>
      <c r="D238" s="19"/>
      <c r="E238" s="19"/>
      <c r="F238" s="17"/>
      <c r="G238" s="19"/>
      <c r="H238" s="19"/>
      <c r="I238" s="19"/>
      <c r="J238" s="19"/>
      <c r="K238" s="19"/>
      <c r="L238" s="19"/>
      <c r="M238" s="19"/>
      <c r="N238" s="19"/>
      <c r="O238" s="19"/>
      <c r="P238" s="20"/>
      <c r="Q238" s="20"/>
      <c r="R238" s="21" t="e">
        <f t="shared" ca="1" si="9"/>
        <v>#NAME?</v>
      </c>
      <c r="S238" s="19"/>
      <c r="T238" s="16"/>
      <c r="U238" s="16"/>
      <c r="V238" s="16"/>
      <c r="W238" s="16"/>
      <c r="X238" s="16"/>
      <c r="Y238" s="16"/>
      <c r="Z238" s="16"/>
    </row>
    <row r="239" spans="1:26" ht="150" hidden="1" customHeight="1">
      <c r="A239" s="16"/>
      <c r="B239" s="17">
        <v>238</v>
      </c>
      <c r="C239" s="18"/>
      <c r="D239" s="19"/>
      <c r="E239" s="19"/>
      <c r="F239" s="17"/>
      <c r="G239" s="19"/>
      <c r="H239" s="19"/>
      <c r="I239" s="19"/>
      <c r="J239" s="19"/>
      <c r="K239" s="19"/>
      <c r="L239" s="19"/>
      <c r="M239" s="19"/>
      <c r="N239" s="19"/>
      <c r="O239" s="19"/>
      <c r="P239" s="20"/>
      <c r="Q239" s="20"/>
      <c r="R239" s="21" t="e">
        <f t="shared" ca="1" si="9"/>
        <v>#NAME?</v>
      </c>
      <c r="S239" s="19"/>
      <c r="T239" s="16"/>
      <c r="U239" s="16"/>
      <c r="V239" s="16"/>
      <c r="W239" s="16"/>
      <c r="X239" s="16"/>
      <c r="Y239" s="16"/>
      <c r="Z239" s="16"/>
    </row>
    <row r="240" spans="1:26" ht="150" hidden="1" customHeight="1">
      <c r="A240" s="16"/>
      <c r="B240" s="17">
        <v>239</v>
      </c>
      <c r="C240" s="18"/>
      <c r="D240" s="19"/>
      <c r="E240" s="19"/>
      <c r="F240" s="17"/>
      <c r="G240" s="19"/>
      <c r="H240" s="19"/>
      <c r="I240" s="19"/>
      <c r="J240" s="19"/>
      <c r="K240" s="19"/>
      <c r="L240" s="19"/>
      <c r="M240" s="19"/>
      <c r="N240" s="19"/>
      <c r="O240" s="19"/>
      <c r="P240" s="20"/>
      <c r="Q240" s="20"/>
      <c r="R240" s="21" t="e">
        <f t="shared" ca="1" si="9"/>
        <v>#NAME?</v>
      </c>
      <c r="S240" s="19"/>
      <c r="T240" s="16"/>
      <c r="U240" s="16"/>
      <c r="V240" s="16"/>
      <c r="W240" s="16"/>
      <c r="X240" s="16"/>
      <c r="Y240" s="16"/>
      <c r="Z240" s="16"/>
    </row>
    <row r="241" spans="1:26" ht="150" hidden="1" customHeight="1">
      <c r="A241" s="16"/>
      <c r="B241" s="17">
        <v>240</v>
      </c>
      <c r="C241" s="18"/>
      <c r="D241" s="19"/>
      <c r="E241" s="19"/>
      <c r="F241" s="17"/>
      <c r="G241" s="19"/>
      <c r="H241" s="19"/>
      <c r="I241" s="19"/>
      <c r="J241" s="19"/>
      <c r="K241" s="19"/>
      <c r="L241" s="19"/>
      <c r="M241" s="19"/>
      <c r="N241" s="19"/>
      <c r="O241" s="19"/>
      <c r="P241" s="20"/>
      <c r="Q241" s="20"/>
      <c r="R241" s="21" t="e">
        <f t="shared" ca="1" si="9"/>
        <v>#NAME?</v>
      </c>
      <c r="S241" s="19"/>
      <c r="T241" s="16"/>
      <c r="U241" s="16"/>
      <c r="V241" s="16"/>
      <c r="W241" s="16"/>
      <c r="X241" s="16"/>
      <c r="Y241" s="16"/>
      <c r="Z241" s="16"/>
    </row>
    <row r="242" spans="1:26" ht="150" hidden="1" customHeight="1">
      <c r="A242" s="16"/>
      <c r="B242" s="17">
        <v>241</v>
      </c>
      <c r="C242" s="18"/>
      <c r="D242" s="19"/>
      <c r="E242" s="19"/>
      <c r="F242" s="17"/>
      <c r="G242" s="19"/>
      <c r="H242" s="19"/>
      <c r="I242" s="19"/>
      <c r="J242" s="19"/>
      <c r="K242" s="19"/>
      <c r="L242" s="19"/>
      <c r="M242" s="19"/>
      <c r="N242" s="19"/>
      <c r="O242" s="19"/>
      <c r="P242" s="20"/>
      <c r="Q242" s="20"/>
      <c r="R242" s="21" t="e">
        <f t="shared" ca="1" si="9"/>
        <v>#NAME?</v>
      </c>
      <c r="S242" s="19"/>
      <c r="T242" s="16"/>
      <c r="U242" s="16"/>
      <c r="V242" s="16"/>
      <c r="W242" s="16"/>
      <c r="X242" s="16"/>
      <c r="Y242" s="16"/>
      <c r="Z242" s="16"/>
    </row>
    <row r="243" spans="1:26" ht="150" hidden="1" customHeight="1">
      <c r="A243" s="16"/>
      <c r="B243" s="17">
        <v>242</v>
      </c>
      <c r="C243" s="18"/>
      <c r="D243" s="19"/>
      <c r="E243" s="19"/>
      <c r="F243" s="17"/>
      <c r="G243" s="19"/>
      <c r="H243" s="19"/>
      <c r="I243" s="19"/>
      <c r="J243" s="19"/>
      <c r="K243" s="19"/>
      <c r="L243" s="19"/>
      <c r="M243" s="19"/>
      <c r="N243" s="19"/>
      <c r="O243" s="19"/>
      <c r="P243" s="20"/>
      <c r="Q243" s="20"/>
      <c r="R243" s="21" t="e">
        <f t="shared" ca="1" si="9"/>
        <v>#NAME?</v>
      </c>
      <c r="S243" s="19"/>
      <c r="T243" s="16"/>
      <c r="U243" s="16"/>
      <c r="V243" s="16"/>
      <c r="W243" s="16"/>
      <c r="X243" s="16"/>
      <c r="Y243" s="16"/>
      <c r="Z243" s="16"/>
    </row>
    <row r="244" spans="1:26" ht="150" hidden="1" customHeight="1">
      <c r="A244" s="16"/>
      <c r="B244" s="17">
        <v>243</v>
      </c>
      <c r="C244" s="18"/>
      <c r="D244" s="19"/>
      <c r="E244" s="19"/>
      <c r="F244" s="17"/>
      <c r="G244" s="19"/>
      <c r="H244" s="19"/>
      <c r="I244" s="19"/>
      <c r="J244" s="19"/>
      <c r="K244" s="19"/>
      <c r="L244" s="19"/>
      <c r="M244" s="19"/>
      <c r="N244" s="19"/>
      <c r="O244" s="19"/>
      <c r="P244" s="20"/>
      <c r="Q244" s="20"/>
      <c r="R244" s="21" t="e">
        <f t="shared" ca="1" si="9"/>
        <v>#NAME?</v>
      </c>
      <c r="S244" s="19"/>
      <c r="T244" s="16"/>
      <c r="U244" s="16"/>
      <c r="V244" s="16"/>
      <c r="W244" s="16"/>
      <c r="X244" s="16"/>
      <c r="Y244" s="16"/>
      <c r="Z244" s="16"/>
    </row>
    <row r="245" spans="1:26" ht="150" hidden="1" customHeight="1">
      <c r="A245" s="16"/>
      <c r="B245" s="17">
        <v>244</v>
      </c>
      <c r="C245" s="18"/>
      <c r="D245" s="19"/>
      <c r="E245" s="19"/>
      <c r="F245" s="17"/>
      <c r="G245" s="19"/>
      <c r="H245" s="19"/>
      <c r="I245" s="19"/>
      <c r="J245" s="19"/>
      <c r="K245" s="19"/>
      <c r="L245" s="19"/>
      <c r="M245" s="19"/>
      <c r="N245" s="19"/>
      <c r="O245" s="19"/>
      <c r="P245" s="20"/>
      <c r="Q245" s="20"/>
      <c r="R245" s="21" t="e">
        <f t="shared" ca="1" si="9"/>
        <v>#NAME?</v>
      </c>
      <c r="S245" s="19"/>
      <c r="T245" s="16"/>
      <c r="U245" s="16"/>
      <c r="V245" s="16"/>
      <c r="W245" s="16"/>
      <c r="X245" s="16"/>
      <c r="Y245" s="16"/>
      <c r="Z245" s="16"/>
    </row>
    <row r="246" spans="1:26" ht="150" hidden="1" customHeight="1">
      <c r="A246" s="16"/>
      <c r="B246" s="17">
        <v>245</v>
      </c>
      <c r="C246" s="18"/>
      <c r="D246" s="19"/>
      <c r="E246" s="19"/>
      <c r="F246" s="17"/>
      <c r="G246" s="19"/>
      <c r="H246" s="19"/>
      <c r="I246" s="19"/>
      <c r="J246" s="19"/>
      <c r="K246" s="19"/>
      <c r="L246" s="19"/>
      <c r="M246" s="19"/>
      <c r="N246" s="19"/>
      <c r="O246" s="19"/>
      <c r="P246" s="20"/>
      <c r="Q246" s="20"/>
      <c r="R246" s="21" t="e">
        <f t="shared" ca="1" si="9"/>
        <v>#NAME?</v>
      </c>
      <c r="S246" s="19"/>
      <c r="T246" s="16"/>
      <c r="U246" s="16"/>
      <c r="V246" s="16"/>
      <c r="W246" s="16"/>
      <c r="X246" s="16"/>
      <c r="Y246" s="16"/>
      <c r="Z246" s="16"/>
    </row>
    <row r="247" spans="1:26" ht="150" hidden="1" customHeight="1">
      <c r="A247" s="16"/>
      <c r="B247" s="17">
        <v>246</v>
      </c>
      <c r="C247" s="18"/>
      <c r="D247" s="19"/>
      <c r="E247" s="19"/>
      <c r="F247" s="17"/>
      <c r="G247" s="19"/>
      <c r="H247" s="19"/>
      <c r="I247" s="19"/>
      <c r="J247" s="19"/>
      <c r="K247" s="19"/>
      <c r="L247" s="19"/>
      <c r="M247" s="19"/>
      <c r="N247" s="19"/>
      <c r="O247" s="19"/>
      <c r="P247" s="20"/>
      <c r="Q247" s="20"/>
      <c r="R247" s="21" t="e">
        <f t="shared" ca="1" si="9"/>
        <v>#NAME?</v>
      </c>
      <c r="S247" s="19"/>
      <c r="T247" s="16"/>
      <c r="U247" s="16"/>
      <c r="V247" s="16"/>
      <c r="W247" s="16"/>
      <c r="X247" s="16"/>
      <c r="Y247" s="16"/>
      <c r="Z247" s="16"/>
    </row>
    <row r="248" spans="1:26" ht="150" hidden="1" customHeight="1">
      <c r="A248" s="16"/>
      <c r="B248" s="17">
        <v>247</v>
      </c>
      <c r="C248" s="18"/>
      <c r="D248" s="19"/>
      <c r="E248" s="19"/>
      <c r="F248" s="17"/>
      <c r="G248" s="19"/>
      <c r="H248" s="19"/>
      <c r="I248" s="19"/>
      <c r="J248" s="19"/>
      <c r="K248" s="19"/>
      <c r="L248" s="19"/>
      <c r="M248" s="19"/>
      <c r="N248" s="19"/>
      <c r="O248" s="19"/>
      <c r="P248" s="20"/>
      <c r="Q248" s="20"/>
      <c r="R248" s="21" t="e">
        <f t="shared" ca="1" si="9"/>
        <v>#NAME?</v>
      </c>
      <c r="S248" s="19"/>
      <c r="T248" s="16"/>
      <c r="U248" s="16"/>
      <c r="V248" s="16"/>
      <c r="W248" s="16"/>
      <c r="X248" s="16"/>
      <c r="Y248" s="16"/>
      <c r="Z248" s="16"/>
    </row>
    <row r="249" spans="1:26" ht="150" hidden="1" customHeight="1">
      <c r="A249" s="16"/>
      <c r="B249" s="17">
        <v>248</v>
      </c>
      <c r="C249" s="18"/>
      <c r="D249" s="19"/>
      <c r="E249" s="19"/>
      <c r="F249" s="17"/>
      <c r="G249" s="19"/>
      <c r="H249" s="19"/>
      <c r="I249" s="19"/>
      <c r="J249" s="19"/>
      <c r="K249" s="19"/>
      <c r="L249" s="19"/>
      <c r="M249" s="19"/>
      <c r="N249" s="19"/>
      <c r="O249" s="19"/>
      <c r="P249" s="20"/>
      <c r="Q249" s="20"/>
      <c r="R249" s="21" t="e">
        <f t="shared" ca="1" si="9"/>
        <v>#NAME?</v>
      </c>
      <c r="S249" s="19"/>
      <c r="T249" s="16"/>
      <c r="U249" s="16"/>
      <c r="V249" s="16"/>
      <c r="W249" s="16"/>
      <c r="X249" s="16"/>
      <c r="Y249" s="16"/>
      <c r="Z249" s="16"/>
    </row>
    <row r="250" spans="1:26" ht="150" hidden="1" customHeight="1">
      <c r="A250" s="16"/>
      <c r="B250" s="17">
        <v>249</v>
      </c>
      <c r="C250" s="18"/>
      <c r="D250" s="19"/>
      <c r="E250" s="19"/>
      <c r="F250" s="17"/>
      <c r="G250" s="19"/>
      <c r="H250" s="19"/>
      <c r="I250" s="19"/>
      <c r="J250" s="19"/>
      <c r="K250" s="19"/>
      <c r="L250" s="19"/>
      <c r="M250" s="19"/>
      <c r="N250" s="19"/>
      <c r="O250" s="19"/>
      <c r="P250" s="20"/>
      <c r="Q250" s="20"/>
      <c r="R250" s="21" t="e">
        <f t="shared" ca="1" si="9"/>
        <v>#NAME?</v>
      </c>
      <c r="S250" s="19"/>
      <c r="T250" s="16"/>
      <c r="U250" s="16"/>
      <c r="V250" s="16"/>
      <c r="W250" s="16"/>
      <c r="X250" s="16"/>
      <c r="Y250" s="16"/>
      <c r="Z250" s="16"/>
    </row>
    <row r="251" spans="1:26" ht="150" hidden="1" customHeight="1">
      <c r="A251" s="16"/>
      <c r="B251" s="17">
        <v>250</v>
      </c>
      <c r="C251" s="18"/>
      <c r="D251" s="19"/>
      <c r="E251" s="19"/>
      <c r="F251" s="17"/>
      <c r="G251" s="19"/>
      <c r="H251" s="19"/>
      <c r="I251" s="19"/>
      <c r="J251" s="19"/>
      <c r="K251" s="19"/>
      <c r="L251" s="19"/>
      <c r="M251" s="19"/>
      <c r="N251" s="19"/>
      <c r="O251" s="19"/>
      <c r="P251" s="20"/>
      <c r="Q251" s="20"/>
      <c r="R251" s="21" t="e">
        <f t="shared" ca="1" si="9"/>
        <v>#NAME?</v>
      </c>
      <c r="S251" s="19"/>
      <c r="T251" s="16"/>
      <c r="U251" s="16"/>
      <c r="V251" s="16"/>
      <c r="W251" s="16"/>
      <c r="X251" s="16"/>
      <c r="Y251" s="16"/>
      <c r="Z251" s="16"/>
    </row>
    <row r="252" spans="1:26" ht="150" hidden="1" customHeight="1">
      <c r="A252" s="16"/>
      <c r="B252" s="17">
        <v>251</v>
      </c>
      <c r="C252" s="18"/>
      <c r="D252" s="19"/>
      <c r="E252" s="19"/>
      <c r="F252" s="17"/>
      <c r="G252" s="19"/>
      <c r="H252" s="19"/>
      <c r="I252" s="19"/>
      <c r="J252" s="19"/>
      <c r="K252" s="19"/>
      <c r="L252" s="19"/>
      <c r="M252" s="19"/>
      <c r="N252" s="19"/>
      <c r="O252" s="19"/>
      <c r="P252" s="20"/>
      <c r="Q252" s="20"/>
      <c r="R252" s="21" t="e">
        <f t="shared" ca="1" si="9"/>
        <v>#NAME?</v>
      </c>
      <c r="S252" s="19"/>
      <c r="T252" s="16"/>
      <c r="U252" s="16"/>
      <c r="V252" s="16"/>
      <c r="W252" s="16"/>
      <c r="X252" s="16"/>
      <c r="Y252" s="16"/>
      <c r="Z252" s="16"/>
    </row>
    <row r="253" spans="1:26" ht="150" hidden="1" customHeight="1">
      <c r="A253" s="16"/>
      <c r="B253" s="17">
        <v>252</v>
      </c>
      <c r="C253" s="18"/>
      <c r="D253" s="19"/>
      <c r="E253" s="19"/>
      <c r="F253" s="17"/>
      <c r="G253" s="19"/>
      <c r="H253" s="19"/>
      <c r="I253" s="19"/>
      <c r="J253" s="19"/>
      <c r="K253" s="19"/>
      <c r="L253" s="19"/>
      <c r="M253" s="19"/>
      <c r="N253" s="19"/>
      <c r="O253" s="19"/>
      <c r="P253" s="20"/>
      <c r="Q253" s="20"/>
      <c r="R253" s="21" t="e">
        <f t="shared" ca="1" si="9"/>
        <v>#NAME?</v>
      </c>
      <c r="S253" s="19"/>
      <c r="T253" s="16"/>
      <c r="U253" s="16"/>
      <c r="V253" s="16"/>
      <c r="W253" s="16"/>
      <c r="X253" s="16"/>
      <c r="Y253" s="16"/>
      <c r="Z253" s="16"/>
    </row>
    <row r="254" spans="1:26" ht="150" hidden="1" customHeight="1">
      <c r="A254" s="16"/>
      <c r="B254" s="17">
        <v>253</v>
      </c>
      <c r="C254" s="18"/>
      <c r="D254" s="19"/>
      <c r="E254" s="19"/>
      <c r="F254" s="17"/>
      <c r="G254" s="19"/>
      <c r="H254" s="19"/>
      <c r="I254" s="19"/>
      <c r="J254" s="19"/>
      <c r="K254" s="19"/>
      <c r="L254" s="19"/>
      <c r="M254" s="19"/>
      <c r="N254" s="19"/>
      <c r="O254" s="19"/>
      <c r="P254" s="20"/>
      <c r="Q254" s="20"/>
      <c r="R254" s="21" t="e">
        <f t="shared" ca="1" si="9"/>
        <v>#NAME?</v>
      </c>
      <c r="S254" s="19"/>
      <c r="T254" s="16"/>
      <c r="U254" s="16"/>
      <c r="V254" s="16"/>
      <c r="W254" s="16"/>
      <c r="X254" s="16"/>
      <c r="Y254" s="16"/>
      <c r="Z254" s="16"/>
    </row>
    <row r="255" spans="1:26" ht="150" hidden="1" customHeight="1">
      <c r="A255" s="16"/>
      <c r="B255" s="17">
        <v>254</v>
      </c>
      <c r="C255" s="18"/>
      <c r="D255" s="19"/>
      <c r="E255" s="19"/>
      <c r="F255" s="17"/>
      <c r="G255" s="19"/>
      <c r="H255" s="19"/>
      <c r="I255" s="19"/>
      <c r="J255" s="19"/>
      <c r="K255" s="19"/>
      <c r="L255" s="19"/>
      <c r="M255" s="19"/>
      <c r="N255" s="19"/>
      <c r="O255" s="19"/>
      <c r="P255" s="20"/>
      <c r="Q255" s="20"/>
      <c r="R255" s="21" t="e">
        <f t="shared" ca="1" si="9"/>
        <v>#NAME?</v>
      </c>
      <c r="S255" s="19"/>
      <c r="T255" s="16"/>
      <c r="U255" s="16"/>
      <c r="V255" s="16"/>
      <c r="W255" s="16"/>
      <c r="X255" s="16"/>
      <c r="Y255" s="16"/>
      <c r="Z255" s="16"/>
    </row>
    <row r="256" spans="1:26" ht="150" hidden="1" customHeight="1">
      <c r="A256" s="16"/>
      <c r="B256" s="17">
        <v>255</v>
      </c>
      <c r="C256" s="18"/>
      <c r="D256" s="19"/>
      <c r="E256" s="19"/>
      <c r="F256" s="17"/>
      <c r="G256" s="19"/>
      <c r="H256" s="19"/>
      <c r="I256" s="19"/>
      <c r="J256" s="19"/>
      <c r="K256" s="19"/>
      <c r="L256" s="19"/>
      <c r="M256" s="19"/>
      <c r="N256" s="19"/>
      <c r="O256" s="19"/>
      <c r="P256" s="20"/>
      <c r="Q256" s="20"/>
      <c r="R256" s="21" t="e">
        <f t="shared" ca="1" si="9"/>
        <v>#NAME?</v>
      </c>
      <c r="S256" s="19"/>
      <c r="T256" s="16"/>
      <c r="U256" s="16"/>
      <c r="V256" s="16"/>
      <c r="W256" s="16"/>
      <c r="X256" s="16"/>
      <c r="Y256" s="16"/>
      <c r="Z256" s="16"/>
    </row>
    <row r="257" spans="1:26" ht="150" hidden="1" customHeight="1">
      <c r="A257" s="16"/>
      <c r="B257" s="17">
        <v>256</v>
      </c>
      <c r="C257" s="18"/>
      <c r="D257" s="19"/>
      <c r="E257" s="19"/>
      <c r="F257" s="17"/>
      <c r="G257" s="19"/>
      <c r="H257" s="19"/>
      <c r="I257" s="19"/>
      <c r="J257" s="19"/>
      <c r="K257" s="19"/>
      <c r="L257" s="19"/>
      <c r="M257" s="19"/>
      <c r="N257" s="19"/>
      <c r="O257" s="19"/>
      <c r="P257" s="20"/>
      <c r="Q257" s="20"/>
      <c r="R257" s="21" t="e">
        <f t="shared" ca="1" si="9"/>
        <v>#NAME?</v>
      </c>
      <c r="S257" s="19"/>
      <c r="T257" s="16"/>
      <c r="U257" s="16"/>
      <c r="V257" s="16"/>
      <c r="W257" s="16"/>
      <c r="X257" s="16"/>
      <c r="Y257" s="16"/>
      <c r="Z257" s="16"/>
    </row>
    <row r="258" spans="1:26" ht="150" hidden="1" customHeight="1">
      <c r="A258" s="16"/>
      <c r="B258" s="17">
        <v>257</v>
      </c>
      <c r="C258" s="18"/>
      <c r="D258" s="19"/>
      <c r="E258" s="19"/>
      <c r="F258" s="17"/>
      <c r="G258" s="19"/>
      <c r="H258" s="19"/>
      <c r="I258" s="19"/>
      <c r="J258" s="19"/>
      <c r="K258" s="19"/>
      <c r="L258" s="19"/>
      <c r="M258" s="19"/>
      <c r="N258" s="19"/>
      <c r="O258" s="19"/>
      <c r="P258" s="20"/>
      <c r="Q258" s="20"/>
      <c r="R258" s="21" t="e">
        <f t="shared" ca="1" si="9"/>
        <v>#NAME?</v>
      </c>
      <c r="S258" s="19"/>
      <c r="T258" s="16"/>
      <c r="U258" s="16"/>
      <c r="V258" s="16"/>
      <c r="W258" s="16"/>
      <c r="X258" s="16"/>
      <c r="Y258" s="16"/>
      <c r="Z258" s="16"/>
    </row>
    <row r="259" spans="1:26" ht="150" hidden="1" customHeight="1">
      <c r="A259" s="16"/>
      <c r="B259" s="17">
        <v>258</v>
      </c>
      <c r="C259" s="18"/>
      <c r="D259" s="19"/>
      <c r="E259" s="19"/>
      <c r="F259" s="17"/>
      <c r="G259" s="19"/>
      <c r="H259" s="19"/>
      <c r="I259" s="19"/>
      <c r="J259" s="19"/>
      <c r="K259" s="19"/>
      <c r="L259" s="19"/>
      <c r="M259" s="19"/>
      <c r="N259" s="19"/>
      <c r="O259" s="19"/>
      <c r="P259" s="20"/>
      <c r="Q259" s="20"/>
      <c r="R259" s="21" t="e">
        <f t="shared" ca="1" si="9"/>
        <v>#NAME?</v>
      </c>
      <c r="S259" s="19"/>
      <c r="T259" s="16"/>
      <c r="U259" s="16"/>
      <c r="V259" s="16"/>
      <c r="W259" s="16"/>
      <c r="X259" s="16"/>
      <c r="Y259" s="16"/>
      <c r="Z259" s="16"/>
    </row>
    <row r="260" spans="1:26" ht="150" hidden="1" customHeight="1">
      <c r="A260" s="16"/>
      <c r="B260" s="17">
        <v>259</v>
      </c>
      <c r="C260" s="18"/>
      <c r="D260" s="19"/>
      <c r="E260" s="19"/>
      <c r="F260" s="17"/>
      <c r="G260" s="19"/>
      <c r="H260" s="19"/>
      <c r="I260" s="19"/>
      <c r="J260" s="19"/>
      <c r="K260" s="19"/>
      <c r="L260" s="19"/>
      <c r="M260" s="19"/>
      <c r="N260" s="19"/>
      <c r="O260" s="19"/>
      <c r="P260" s="20"/>
      <c r="Q260" s="20"/>
      <c r="R260" s="21" t="e">
        <f t="shared" ca="1" si="9"/>
        <v>#NAME?</v>
      </c>
      <c r="S260" s="19"/>
      <c r="T260" s="16"/>
      <c r="U260" s="16"/>
      <c r="V260" s="16"/>
      <c r="W260" s="16"/>
      <c r="X260" s="16"/>
      <c r="Y260" s="16"/>
      <c r="Z260" s="16"/>
    </row>
    <row r="261" spans="1:26" ht="150" hidden="1" customHeight="1">
      <c r="A261" s="16"/>
      <c r="B261" s="17">
        <v>260</v>
      </c>
      <c r="C261" s="18"/>
      <c r="D261" s="19"/>
      <c r="E261" s="19"/>
      <c r="F261" s="17"/>
      <c r="G261" s="19"/>
      <c r="H261" s="19"/>
      <c r="I261" s="19"/>
      <c r="J261" s="19"/>
      <c r="K261" s="19"/>
      <c r="L261" s="19"/>
      <c r="M261" s="19"/>
      <c r="N261" s="19"/>
      <c r="O261" s="19"/>
      <c r="P261" s="20"/>
      <c r="Q261" s="20"/>
      <c r="R261" s="21" t="e">
        <f t="shared" ca="1" si="9"/>
        <v>#NAME?</v>
      </c>
      <c r="S261" s="19"/>
      <c r="T261" s="16"/>
      <c r="U261" s="16"/>
      <c r="V261" s="16"/>
      <c r="W261" s="16"/>
      <c r="X261" s="16"/>
      <c r="Y261" s="16"/>
      <c r="Z261" s="16"/>
    </row>
    <row r="262" spans="1:26" ht="150" hidden="1" customHeight="1">
      <c r="A262" s="16"/>
      <c r="B262" s="17">
        <v>261</v>
      </c>
      <c r="C262" s="18"/>
      <c r="D262" s="19"/>
      <c r="E262" s="19"/>
      <c r="F262" s="17"/>
      <c r="G262" s="19"/>
      <c r="H262" s="19"/>
      <c r="I262" s="19"/>
      <c r="J262" s="19"/>
      <c r="K262" s="19"/>
      <c r="L262" s="19"/>
      <c r="M262" s="19"/>
      <c r="N262" s="19"/>
      <c r="O262" s="19"/>
      <c r="P262" s="20"/>
      <c r="Q262" s="20"/>
      <c r="R262" s="21" t="e">
        <f t="shared" ca="1" si="9"/>
        <v>#NAME?</v>
      </c>
      <c r="S262" s="19"/>
      <c r="T262" s="16"/>
      <c r="U262" s="16"/>
      <c r="V262" s="16"/>
      <c r="W262" s="16"/>
      <c r="X262" s="16"/>
      <c r="Y262" s="16"/>
      <c r="Z262" s="16"/>
    </row>
    <row r="263" spans="1:26" ht="150" hidden="1" customHeight="1">
      <c r="A263" s="16"/>
      <c r="B263" s="17">
        <v>262</v>
      </c>
      <c r="C263" s="18"/>
      <c r="D263" s="19"/>
      <c r="E263" s="19"/>
      <c r="F263" s="17"/>
      <c r="G263" s="19"/>
      <c r="H263" s="19"/>
      <c r="I263" s="19"/>
      <c r="J263" s="19"/>
      <c r="K263" s="19"/>
      <c r="L263" s="19"/>
      <c r="M263" s="19"/>
      <c r="N263" s="19"/>
      <c r="O263" s="19"/>
      <c r="P263" s="20"/>
      <c r="Q263" s="20"/>
      <c r="R263" s="21" t="e">
        <f t="shared" ca="1" si="9"/>
        <v>#NAME?</v>
      </c>
      <c r="S263" s="19"/>
      <c r="T263" s="16"/>
      <c r="U263" s="16"/>
      <c r="V263" s="16"/>
      <c r="W263" s="16"/>
      <c r="X263" s="16"/>
      <c r="Y263" s="16"/>
      <c r="Z263" s="16"/>
    </row>
    <row r="264" spans="1:26" ht="150" hidden="1" customHeight="1">
      <c r="A264" s="16"/>
      <c r="B264" s="17">
        <v>263</v>
      </c>
      <c r="C264" s="18"/>
      <c r="D264" s="19"/>
      <c r="E264" s="19"/>
      <c r="F264" s="17"/>
      <c r="G264" s="19"/>
      <c r="H264" s="19"/>
      <c r="I264" s="19"/>
      <c r="J264" s="19"/>
      <c r="K264" s="19"/>
      <c r="L264" s="19"/>
      <c r="M264" s="19"/>
      <c r="N264" s="19"/>
      <c r="O264" s="19"/>
      <c r="P264" s="20"/>
      <c r="Q264" s="20"/>
      <c r="R264" s="21" t="e">
        <f t="shared" ca="1" si="9"/>
        <v>#NAME?</v>
      </c>
      <c r="S264" s="19"/>
      <c r="T264" s="16"/>
      <c r="U264" s="16"/>
      <c r="V264" s="16"/>
      <c r="W264" s="16"/>
      <c r="X264" s="16"/>
      <c r="Y264" s="16"/>
      <c r="Z264" s="16"/>
    </row>
    <row r="265" spans="1:26" ht="150" hidden="1" customHeight="1">
      <c r="A265" s="16"/>
      <c r="B265" s="17">
        <v>264</v>
      </c>
      <c r="C265" s="18"/>
      <c r="D265" s="19"/>
      <c r="E265" s="19"/>
      <c r="F265" s="17"/>
      <c r="G265" s="19"/>
      <c r="H265" s="19"/>
      <c r="I265" s="19"/>
      <c r="J265" s="19"/>
      <c r="K265" s="19"/>
      <c r="L265" s="19"/>
      <c r="M265" s="19"/>
      <c r="N265" s="19"/>
      <c r="O265" s="19"/>
      <c r="P265" s="20"/>
      <c r="Q265" s="20"/>
      <c r="R265" s="21" t="e">
        <f t="shared" ca="1" si="9"/>
        <v>#NAME?</v>
      </c>
      <c r="S265" s="19"/>
      <c r="T265" s="16"/>
      <c r="U265" s="16"/>
      <c r="V265" s="16"/>
      <c r="W265" s="16"/>
      <c r="X265" s="16"/>
      <c r="Y265" s="16"/>
      <c r="Z265" s="16"/>
    </row>
    <row r="266" spans="1:26" ht="150" hidden="1" customHeight="1">
      <c r="A266" s="16"/>
      <c r="B266" s="17">
        <v>265</v>
      </c>
      <c r="C266" s="18"/>
      <c r="D266" s="19"/>
      <c r="E266" s="19"/>
      <c r="F266" s="17"/>
      <c r="G266" s="19"/>
      <c r="H266" s="19"/>
      <c r="I266" s="19"/>
      <c r="J266" s="19"/>
      <c r="K266" s="19"/>
      <c r="L266" s="19"/>
      <c r="M266" s="19"/>
      <c r="N266" s="19"/>
      <c r="O266" s="19"/>
      <c r="P266" s="20"/>
      <c r="Q266" s="20"/>
      <c r="R266" s="21" t="e">
        <f t="shared" ca="1" si="9"/>
        <v>#NAME?</v>
      </c>
      <c r="S266" s="19"/>
      <c r="T266" s="16"/>
      <c r="U266" s="16"/>
      <c r="V266" s="16"/>
      <c r="W266" s="16"/>
      <c r="X266" s="16"/>
      <c r="Y266" s="16"/>
      <c r="Z266" s="16"/>
    </row>
    <row r="267" spans="1:26" ht="150" hidden="1" customHeight="1">
      <c r="A267" s="16"/>
      <c r="B267" s="17">
        <v>266</v>
      </c>
      <c r="C267" s="18"/>
      <c r="D267" s="19"/>
      <c r="E267" s="19"/>
      <c r="F267" s="17"/>
      <c r="G267" s="19"/>
      <c r="H267" s="19"/>
      <c r="I267" s="19"/>
      <c r="J267" s="19"/>
      <c r="K267" s="19"/>
      <c r="L267" s="19"/>
      <c r="M267" s="19"/>
      <c r="N267" s="19"/>
      <c r="O267" s="19"/>
      <c r="P267" s="20"/>
      <c r="Q267" s="20"/>
      <c r="R267" s="21" t="e">
        <f t="shared" ca="1" si="9"/>
        <v>#NAME?</v>
      </c>
      <c r="S267" s="19"/>
      <c r="T267" s="16"/>
      <c r="U267" s="16"/>
      <c r="V267" s="16"/>
      <c r="W267" s="16"/>
      <c r="X267" s="16"/>
      <c r="Y267" s="16"/>
      <c r="Z267" s="16"/>
    </row>
    <row r="268" spans="1:26" ht="150" hidden="1" customHeight="1">
      <c r="A268" s="16"/>
      <c r="B268" s="17">
        <v>267</v>
      </c>
      <c r="C268" s="18"/>
      <c r="D268" s="19"/>
      <c r="E268" s="19"/>
      <c r="F268" s="17"/>
      <c r="G268" s="19"/>
      <c r="H268" s="19"/>
      <c r="I268" s="19"/>
      <c r="J268" s="19"/>
      <c r="K268" s="19"/>
      <c r="L268" s="19"/>
      <c r="M268" s="19"/>
      <c r="N268" s="19"/>
      <c r="O268" s="19"/>
      <c r="P268" s="20"/>
      <c r="Q268" s="20"/>
      <c r="R268" s="21" t="e">
        <f t="shared" ca="1" si="9"/>
        <v>#NAME?</v>
      </c>
      <c r="S268" s="19"/>
      <c r="T268" s="16"/>
      <c r="U268" s="16"/>
      <c r="V268" s="16"/>
      <c r="W268" s="16"/>
      <c r="X268" s="16"/>
      <c r="Y268" s="16"/>
      <c r="Z268" s="16"/>
    </row>
    <row r="269" spans="1:26" ht="150" hidden="1" customHeight="1">
      <c r="A269" s="16"/>
      <c r="B269" s="17">
        <v>268</v>
      </c>
      <c r="C269" s="18"/>
      <c r="D269" s="19"/>
      <c r="E269" s="19"/>
      <c r="F269" s="17"/>
      <c r="G269" s="19"/>
      <c r="H269" s="19"/>
      <c r="I269" s="19"/>
      <c r="J269" s="19"/>
      <c r="K269" s="19"/>
      <c r="L269" s="19"/>
      <c r="M269" s="19"/>
      <c r="N269" s="19"/>
      <c r="O269" s="19"/>
      <c r="P269" s="20"/>
      <c r="Q269" s="20"/>
      <c r="R269" s="21" t="e">
        <f t="shared" ca="1" si="9"/>
        <v>#NAME?</v>
      </c>
      <c r="S269" s="19"/>
      <c r="T269" s="16"/>
      <c r="U269" s="16"/>
      <c r="V269" s="16"/>
      <c r="W269" s="16"/>
      <c r="X269" s="16"/>
      <c r="Y269" s="16"/>
      <c r="Z269" s="16"/>
    </row>
    <row r="270" spans="1:26" ht="150" hidden="1" customHeight="1">
      <c r="A270" s="16"/>
      <c r="B270" s="17">
        <v>269</v>
      </c>
      <c r="C270" s="18"/>
      <c r="D270" s="19"/>
      <c r="E270" s="19"/>
      <c r="F270" s="17"/>
      <c r="G270" s="19"/>
      <c r="H270" s="19"/>
      <c r="I270" s="19"/>
      <c r="J270" s="19"/>
      <c r="K270" s="19"/>
      <c r="L270" s="19"/>
      <c r="M270" s="19"/>
      <c r="N270" s="19"/>
      <c r="O270" s="19"/>
      <c r="P270" s="20"/>
      <c r="Q270" s="20"/>
      <c r="R270" s="21" t="e">
        <f t="shared" ca="1" si="9"/>
        <v>#NAME?</v>
      </c>
      <c r="S270" s="19"/>
      <c r="T270" s="16"/>
      <c r="U270" s="16"/>
      <c r="V270" s="16"/>
      <c r="W270" s="16"/>
      <c r="X270" s="16"/>
      <c r="Y270" s="16"/>
      <c r="Z270" s="16"/>
    </row>
    <row r="271" spans="1:26" ht="150" hidden="1" customHeight="1">
      <c r="A271" s="16"/>
      <c r="B271" s="17">
        <v>270</v>
      </c>
      <c r="C271" s="18"/>
      <c r="D271" s="19"/>
      <c r="E271" s="19"/>
      <c r="F271" s="17"/>
      <c r="G271" s="19"/>
      <c r="H271" s="19"/>
      <c r="I271" s="19"/>
      <c r="J271" s="19"/>
      <c r="K271" s="19"/>
      <c r="L271" s="19"/>
      <c r="M271" s="19"/>
      <c r="N271" s="19"/>
      <c r="O271" s="19"/>
      <c r="P271" s="20"/>
      <c r="Q271" s="20"/>
      <c r="R271" s="21" t="e">
        <f t="shared" ca="1" si="9"/>
        <v>#NAME?</v>
      </c>
      <c r="S271" s="19"/>
      <c r="T271" s="16"/>
      <c r="U271" s="16"/>
      <c r="V271" s="16"/>
      <c r="W271" s="16"/>
      <c r="X271" s="16"/>
      <c r="Y271" s="16"/>
      <c r="Z271" s="16"/>
    </row>
    <row r="272" spans="1:26" ht="150" hidden="1" customHeight="1">
      <c r="A272" s="16"/>
      <c r="B272" s="17">
        <v>271</v>
      </c>
      <c r="C272" s="18"/>
      <c r="D272" s="19"/>
      <c r="E272" s="19"/>
      <c r="F272" s="17"/>
      <c r="G272" s="19"/>
      <c r="H272" s="19"/>
      <c r="I272" s="19"/>
      <c r="J272" s="19"/>
      <c r="K272" s="19"/>
      <c r="L272" s="19"/>
      <c r="M272" s="19"/>
      <c r="N272" s="19"/>
      <c r="O272" s="19"/>
      <c r="P272" s="20"/>
      <c r="Q272" s="20"/>
      <c r="R272" s="21" t="e">
        <f t="shared" ca="1" si="9"/>
        <v>#NAME?</v>
      </c>
      <c r="S272" s="19"/>
      <c r="T272" s="16"/>
      <c r="U272" s="16"/>
      <c r="V272" s="16"/>
      <c r="W272" s="16"/>
      <c r="X272" s="16"/>
      <c r="Y272" s="16"/>
      <c r="Z272" s="16"/>
    </row>
    <row r="273" spans="1:26" ht="150" hidden="1" customHeight="1">
      <c r="A273" s="16"/>
      <c r="B273" s="17">
        <v>272</v>
      </c>
      <c r="C273" s="18"/>
      <c r="D273" s="19"/>
      <c r="E273" s="19"/>
      <c r="F273" s="17"/>
      <c r="G273" s="19"/>
      <c r="H273" s="19"/>
      <c r="I273" s="19"/>
      <c r="J273" s="19"/>
      <c r="K273" s="19"/>
      <c r="L273" s="19"/>
      <c r="M273" s="19"/>
      <c r="N273" s="19"/>
      <c r="O273" s="19"/>
      <c r="P273" s="20"/>
      <c r="Q273" s="20"/>
      <c r="R273" s="21" t="e">
        <f t="shared" ca="1" si="9"/>
        <v>#NAME?</v>
      </c>
      <c r="S273" s="19"/>
      <c r="T273" s="16"/>
      <c r="U273" s="16"/>
      <c r="V273" s="16"/>
      <c r="W273" s="16"/>
      <c r="X273" s="16"/>
      <c r="Y273" s="16"/>
      <c r="Z273" s="16"/>
    </row>
    <row r="274" spans="1:26" ht="150" hidden="1" customHeight="1">
      <c r="A274" s="16"/>
      <c r="B274" s="17">
        <v>273</v>
      </c>
      <c r="C274" s="18"/>
      <c r="D274" s="19"/>
      <c r="E274" s="19"/>
      <c r="F274" s="17"/>
      <c r="G274" s="19"/>
      <c r="H274" s="19"/>
      <c r="I274" s="19"/>
      <c r="J274" s="19"/>
      <c r="K274" s="19"/>
      <c r="L274" s="19"/>
      <c r="M274" s="19"/>
      <c r="N274" s="19"/>
      <c r="O274" s="19"/>
      <c r="P274" s="20"/>
      <c r="Q274" s="20"/>
      <c r="R274" s="21" t="e">
        <f t="shared" ca="1" si="9"/>
        <v>#NAME?</v>
      </c>
      <c r="S274" s="19"/>
      <c r="T274" s="16"/>
      <c r="U274" s="16"/>
      <c r="V274" s="16"/>
      <c r="W274" s="16"/>
      <c r="X274" s="16"/>
      <c r="Y274" s="16"/>
      <c r="Z274" s="16"/>
    </row>
    <row r="275" spans="1:26" ht="150" hidden="1" customHeight="1">
      <c r="A275" s="16"/>
      <c r="B275" s="17">
        <v>274</v>
      </c>
      <c r="C275" s="18"/>
      <c r="D275" s="19"/>
      <c r="E275" s="19"/>
      <c r="F275" s="17"/>
      <c r="G275" s="19"/>
      <c r="H275" s="19"/>
      <c r="I275" s="19"/>
      <c r="J275" s="19"/>
      <c r="K275" s="19"/>
      <c r="L275" s="19"/>
      <c r="M275" s="19"/>
      <c r="N275" s="19"/>
      <c r="O275" s="19"/>
      <c r="P275" s="20"/>
      <c r="Q275" s="20"/>
      <c r="R275" s="21" t="e">
        <f t="shared" ca="1" si="9"/>
        <v>#NAME?</v>
      </c>
      <c r="S275" s="19"/>
      <c r="T275" s="16"/>
      <c r="U275" s="16"/>
      <c r="V275" s="16"/>
      <c r="W275" s="16"/>
      <c r="X275" s="16"/>
      <c r="Y275" s="16"/>
      <c r="Z275" s="16"/>
    </row>
    <row r="276" spans="1:26" ht="150" hidden="1" customHeight="1">
      <c r="A276" s="16"/>
      <c r="B276" s="17">
        <v>275</v>
      </c>
      <c r="C276" s="18"/>
      <c r="D276" s="19"/>
      <c r="E276" s="19"/>
      <c r="F276" s="17"/>
      <c r="G276" s="19"/>
      <c r="H276" s="19"/>
      <c r="I276" s="19"/>
      <c r="J276" s="19"/>
      <c r="K276" s="19"/>
      <c r="L276" s="19"/>
      <c r="M276" s="19"/>
      <c r="N276" s="19"/>
      <c r="O276" s="19"/>
      <c r="P276" s="20"/>
      <c r="Q276" s="20"/>
      <c r="R276" s="21" t="e">
        <f t="shared" ca="1" si="9"/>
        <v>#NAME?</v>
      </c>
      <c r="S276" s="19"/>
      <c r="T276" s="16"/>
      <c r="U276" s="16"/>
      <c r="V276" s="16"/>
      <c r="W276" s="16"/>
      <c r="X276" s="16"/>
      <c r="Y276" s="16"/>
      <c r="Z276" s="16"/>
    </row>
    <row r="277" spans="1:26" ht="150" hidden="1" customHeight="1">
      <c r="A277" s="16"/>
      <c r="B277" s="17">
        <v>276</v>
      </c>
      <c r="C277" s="18"/>
      <c r="D277" s="19"/>
      <c r="E277" s="19"/>
      <c r="F277" s="17"/>
      <c r="G277" s="19"/>
      <c r="H277" s="19"/>
      <c r="I277" s="19"/>
      <c r="J277" s="19"/>
      <c r="K277" s="19"/>
      <c r="L277" s="19"/>
      <c r="M277" s="19"/>
      <c r="N277" s="19"/>
      <c r="O277" s="19"/>
      <c r="P277" s="20"/>
      <c r="Q277" s="20"/>
      <c r="R277" s="21" t="e">
        <f t="shared" ca="1" si="9"/>
        <v>#NAME?</v>
      </c>
      <c r="S277" s="19"/>
      <c r="T277" s="16"/>
      <c r="U277" s="16"/>
      <c r="V277" s="16"/>
      <c r="W277" s="16"/>
      <c r="X277" s="16"/>
      <c r="Y277" s="16"/>
      <c r="Z277" s="16"/>
    </row>
    <row r="278" spans="1:26" ht="150" hidden="1" customHeight="1">
      <c r="A278" s="16"/>
      <c r="B278" s="17">
        <v>277</v>
      </c>
      <c r="C278" s="18"/>
      <c r="D278" s="19"/>
      <c r="E278" s="19"/>
      <c r="F278" s="17"/>
      <c r="G278" s="19"/>
      <c r="H278" s="19"/>
      <c r="I278" s="19"/>
      <c r="J278" s="19"/>
      <c r="K278" s="19"/>
      <c r="L278" s="19"/>
      <c r="M278" s="19"/>
      <c r="N278" s="19"/>
      <c r="O278" s="19"/>
      <c r="P278" s="20"/>
      <c r="Q278" s="20"/>
      <c r="R278" s="21" t="e">
        <f t="shared" ca="1" si="9"/>
        <v>#NAME?</v>
      </c>
      <c r="S278" s="19"/>
      <c r="T278" s="16"/>
      <c r="U278" s="16"/>
      <c r="V278" s="16"/>
      <c r="W278" s="16"/>
      <c r="X278" s="16"/>
      <c r="Y278" s="16"/>
      <c r="Z278" s="16"/>
    </row>
    <row r="279" spans="1:26" ht="150" hidden="1" customHeight="1">
      <c r="A279" s="16"/>
      <c r="B279" s="17">
        <v>278</v>
      </c>
      <c r="C279" s="18"/>
      <c r="D279" s="19"/>
      <c r="E279" s="19"/>
      <c r="F279" s="17"/>
      <c r="G279" s="19"/>
      <c r="H279" s="19"/>
      <c r="I279" s="19"/>
      <c r="J279" s="19"/>
      <c r="K279" s="19"/>
      <c r="L279" s="19"/>
      <c r="M279" s="19"/>
      <c r="N279" s="19"/>
      <c r="O279" s="19"/>
      <c r="P279" s="20"/>
      <c r="Q279" s="20"/>
      <c r="R279" s="21" t="e">
        <f t="shared" ca="1" si="9"/>
        <v>#NAME?</v>
      </c>
      <c r="S279" s="19"/>
      <c r="T279" s="16"/>
      <c r="U279" s="16"/>
      <c r="V279" s="16"/>
      <c r="W279" s="16"/>
      <c r="X279" s="16"/>
      <c r="Y279" s="16"/>
      <c r="Z279" s="16"/>
    </row>
    <row r="280" spans="1:26" ht="150" hidden="1" customHeight="1">
      <c r="A280" s="16"/>
      <c r="B280" s="17">
        <v>279</v>
      </c>
      <c r="C280" s="18"/>
      <c r="D280" s="19"/>
      <c r="E280" s="19"/>
      <c r="F280" s="17"/>
      <c r="G280" s="19"/>
      <c r="H280" s="19"/>
      <c r="I280" s="19"/>
      <c r="J280" s="19"/>
      <c r="K280" s="19"/>
      <c r="L280" s="19"/>
      <c r="M280" s="19"/>
      <c r="N280" s="19"/>
      <c r="O280" s="19"/>
      <c r="P280" s="20"/>
      <c r="Q280" s="20"/>
      <c r="R280" s="21" t="e">
        <f t="shared" ca="1" si="9"/>
        <v>#NAME?</v>
      </c>
      <c r="S280" s="19"/>
      <c r="T280" s="16"/>
      <c r="U280" s="16"/>
      <c r="V280" s="16"/>
      <c r="W280" s="16"/>
      <c r="X280" s="16"/>
      <c r="Y280" s="16"/>
      <c r="Z280" s="16"/>
    </row>
    <row r="281" spans="1:26" ht="150" hidden="1" customHeight="1">
      <c r="A281" s="16"/>
      <c r="B281" s="17">
        <v>280</v>
      </c>
      <c r="C281" s="18"/>
      <c r="D281" s="19"/>
      <c r="E281" s="19"/>
      <c r="F281" s="17"/>
      <c r="G281" s="19"/>
      <c r="H281" s="19"/>
      <c r="I281" s="19"/>
      <c r="J281" s="19"/>
      <c r="K281" s="19"/>
      <c r="L281" s="19"/>
      <c r="M281" s="19"/>
      <c r="N281" s="19"/>
      <c r="O281" s="19"/>
      <c r="P281" s="20"/>
      <c r="Q281" s="20"/>
      <c r="R281" s="21" t="e">
        <f t="shared" ca="1" si="9"/>
        <v>#NAME?</v>
      </c>
      <c r="S281" s="19"/>
      <c r="T281" s="16"/>
      <c r="U281" s="16"/>
      <c r="V281" s="16"/>
      <c r="W281" s="16"/>
      <c r="X281" s="16"/>
      <c r="Y281" s="16"/>
      <c r="Z281" s="16"/>
    </row>
    <row r="282" spans="1:26" ht="150" hidden="1" customHeight="1">
      <c r="A282" s="16"/>
      <c r="B282" s="17">
        <v>281</v>
      </c>
      <c r="C282" s="18"/>
      <c r="D282" s="19"/>
      <c r="E282" s="19"/>
      <c r="F282" s="17"/>
      <c r="G282" s="19"/>
      <c r="H282" s="19"/>
      <c r="I282" s="19"/>
      <c r="J282" s="19"/>
      <c r="K282" s="19"/>
      <c r="L282" s="19"/>
      <c r="M282" s="19"/>
      <c r="N282" s="19"/>
      <c r="O282" s="19"/>
      <c r="P282" s="20"/>
      <c r="Q282" s="20"/>
      <c r="R282" s="21" t="e">
        <f t="shared" ca="1" si="9"/>
        <v>#NAME?</v>
      </c>
      <c r="S282" s="19"/>
      <c r="T282" s="16"/>
      <c r="U282" s="16"/>
      <c r="V282" s="16"/>
      <c r="W282" s="16"/>
      <c r="X282" s="16"/>
      <c r="Y282" s="16"/>
      <c r="Z282" s="16"/>
    </row>
    <row r="283" spans="1:26" ht="150" hidden="1" customHeight="1">
      <c r="A283" s="16"/>
      <c r="B283" s="17">
        <v>282</v>
      </c>
      <c r="C283" s="18"/>
      <c r="D283" s="19"/>
      <c r="E283" s="19"/>
      <c r="F283" s="17"/>
      <c r="G283" s="19"/>
      <c r="H283" s="19"/>
      <c r="I283" s="19"/>
      <c r="J283" s="19"/>
      <c r="K283" s="19"/>
      <c r="L283" s="19"/>
      <c r="M283" s="19"/>
      <c r="N283" s="19"/>
      <c r="O283" s="19"/>
      <c r="P283" s="20"/>
      <c r="Q283" s="20"/>
      <c r="R283" s="21" t="e">
        <f t="shared" ca="1" si="9"/>
        <v>#NAME?</v>
      </c>
      <c r="S283" s="19"/>
      <c r="T283" s="16"/>
      <c r="U283" s="16"/>
      <c r="V283" s="16"/>
      <c r="W283" s="16"/>
      <c r="X283" s="16"/>
      <c r="Y283" s="16"/>
      <c r="Z283" s="16"/>
    </row>
    <row r="284" spans="1:26" ht="150" hidden="1" customHeight="1">
      <c r="A284" s="16"/>
      <c r="B284" s="17">
        <v>283</v>
      </c>
      <c r="C284" s="18"/>
      <c r="D284" s="19"/>
      <c r="E284" s="19"/>
      <c r="F284" s="17"/>
      <c r="G284" s="19"/>
      <c r="H284" s="19"/>
      <c r="I284" s="19"/>
      <c r="J284" s="19"/>
      <c r="K284" s="19"/>
      <c r="L284" s="19"/>
      <c r="M284" s="19"/>
      <c r="N284" s="19"/>
      <c r="O284" s="19"/>
      <c r="P284" s="20"/>
      <c r="Q284" s="20"/>
      <c r="R284" s="21" t="e">
        <f t="shared" ca="1" si="9"/>
        <v>#NAME?</v>
      </c>
      <c r="S284" s="19"/>
      <c r="T284" s="16"/>
      <c r="U284" s="16"/>
      <c r="V284" s="16"/>
      <c r="W284" s="16"/>
      <c r="X284" s="16"/>
      <c r="Y284" s="16"/>
      <c r="Z284" s="16"/>
    </row>
    <row r="285" spans="1:26" ht="150" hidden="1" customHeight="1">
      <c r="A285" s="16"/>
      <c r="B285" s="17">
        <v>284</v>
      </c>
      <c r="C285" s="18"/>
      <c r="D285" s="19"/>
      <c r="E285" s="19"/>
      <c r="F285" s="17"/>
      <c r="G285" s="19"/>
      <c r="H285" s="19"/>
      <c r="I285" s="19"/>
      <c r="J285" s="19"/>
      <c r="K285" s="19"/>
      <c r="L285" s="19"/>
      <c r="M285" s="19"/>
      <c r="N285" s="19"/>
      <c r="O285" s="19"/>
      <c r="P285" s="20"/>
      <c r="Q285" s="20"/>
      <c r="R285" s="21" t="e">
        <f t="shared" ca="1" si="9"/>
        <v>#NAME?</v>
      </c>
      <c r="S285" s="19"/>
      <c r="T285" s="16"/>
      <c r="U285" s="16"/>
      <c r="V285" s="16"/>
      <c r="W285" s="16"/>
      <c r="X285" s="16"/>
      <c r="Y285" s="16"/>
      <c r="Z285" s="16"/>
    </row>
    <row r="286" spans="1:26" ht="150" hidden="1" customHeight="1">
      <c r="A286" s="16"/>
      <c r="B286" s="17">
        <v>285</v>
      </c>
      <c r="C286" s="18"/>
      <c r="D286" s="19"/>
      <c r="E286" s="19"/>
      <c r="F286" s="17"/>
      <c r="G286" s="19"/>
      <c r="H286" s="19"/>
      <c r="I286" s="19"/>
      <c r="J286" s="19"/>
      <c r="K286" s="19"/>
      <c r="L286" s="19"/>
      <c r="M286" s="19"/>
      <c r="N286" s="19"/>
      <c r="O286" s="19"/>
      <c r="P286" s="20"/>
      <c r="Q286" s="20"/>
      <c r="R286" s="21" t="e">
        <f t="shared" ca="1" si="9"/>
        <v>#NAME?</v>
      </c>
      <c r="S286" s="19"/>
      <c r="T286" s="16"/>
      <c r="U286" s="16"/>
      <c r="V286" s="16"/>
      <c r="W286" s="16"/>
      <c r="X286" s="16"/>
      <c r="Y286" s="16"/>
      <c r="Z286" s="16"/>
    </row>
    <row r="287" spans="1:26" ht="150" hidden="1" customHeight="1">
      <c r="A287" s="16"/>
      <c r="B287" s="17">
        <v>286</v>
      </c>
      <c r="C287" s="18"/>
      <c r="D287" s="19"/>
      <c r="E287" s="19"/>
      <c r="F287" s="17"/>
      <c r="G287" s="19"/>
      <c r="H287" s="19"/>
      <c r="I287" s="19"/>
      <c r="J287" s="19"/>
      <c r="K287" s="19"/>
      <c r="L287" s="19"/>
      <c r="M287" s="19"/>
      <c r="N287" s="19"/>
      <c r="O287" s="19"/>
      <c r="P287" s="20"/>
      <c r="Q287" s="20"/>
      <c r="R287" s="21" t="e">
        <f t="shared" ca="1" si="9"/>
        <v>#NAME?</v>
      </c>
      <c r="S287" s="19"/>
      <c r="T287" s="16"/>
      <c r="U287" s="16"/>
      <c r="V287" s="16"/>
      <c r="W287" s="16"/>
      <c r="X287" s="16"/>
      <c r="Y287" s="16"/>
      <c r="Z287" s="16"/>
    </row>
    <row r="288" spans="1:26" ht="150" hidden="1" customHeight="1">
      <c r="A288" s="16"/>
      <c r="B288" s="17">
        <v>287</v>
      </c>
      <c r="C288" s="18"/>
      <c r="D288" s="19"/>
      <c r="E288" s="19"/>
      <c r="F288" s="17"/>
      <c r="G288" s="19"/>
      <c r="H288" s="19"/>
      <c r="I288" s="19"/>
      <c r="J288" s="19"/>
      <c r="K288" s="19"/>
      <c r="L288" s="19"/>
      <c r="M288" s="19"/>
      <c r="N288" s="19"/>
      <c r="O288" s="19"/>
      <c r="P288" s="20"/>
      <c r="Q288" s="20"/>
      <c r="R288" s="21" t="e">
        <f t="shared" ca="1" si="9"/>
        <v>#NAME?</v>
      </c>
      <c r="S288" s="19"/>
      <c r="T288" s="16"/>
      <c r="U288" s="16"/>
      <c r="V288" s="16"/>
      <c r="W288" s="16"/>
      <c r="X288" s="16"/>
      <c r="Y288" s="16"/>
      <c r="Z288" s="16"/>
    </row>
    <row r="289" spans="1:26" ht="150" hidden="1" customHeight="1">
      <c r="A289" s="16"/>
      <c r="B289" s="17">
        <v>288</v>
      </c>
      <c r="C289" s="18"/>
      <c r="D289" s="19"/>
      <c r="E289" s="19"/>
      <c r="F289" s="17"/>
      <c r="G289" s="19"/>
      <c r="H289" s="19"/>
      <c r="I289" s="19"/>
      <c r="J289" s="19"/>
      <c r="K289" s="19"/>
      <c r="L289" s="19"/>
      <c r="M289" s="19"/>
      <c r="N289" s="19"/>
      <c r="O289" s="19"/>
      <c r="P289" s="20"/>
      <c r="Q289" s="20"/>
      <c r="R289" s="21" t="e">
        <f t="shared" ca="1" si="9"/>
        <v>#NAME?</v>
      </c>
      <c r="S289" s="19"/>
      <c r="T289" s="16"/>
      <c r="U289" s="16"/>
      <c r="V289" s="16"/>
      <c r="W289" s="16"/>
      <c r="X289" s="16"/>
      <c r="Y289" s="16"/>
      <c r="Z289" s="16"/>
    </row>
    <row r="290" spans="1:26" ht="150" hidden="1" customHeight="1">
      <c r="A290" s="16"/>
      <c r="B290" s="17">
        <v>289</v>
      </c>
      <c r="C290" s="18"/>
      <c r="D290" s="19"/>
      <c r="E290" s="19"/>
      <c r="F290" s="17"/>
      <c r="G290" s="19"/>
      <c r="H290" s="19"/>
      <c r="I290" s="19"/>
      <c r="J290" s="19"/>
      <c r="K290" s="19"/>
      <c r="L290" s="19"/>
      <c r="M290" s="19"/>
      <c r="N290" s="19"/>
      <c r="O290" s="19"/>
      <c r="P290" s="20"/>
      <c r="Q290" s="20"/>
      <c r="R290" s="21" t="e">
        <f t="shared" ca="1" si="9"/>
        <v>#NAME?</v>
      </c>
      <c r="S290" s="19"/>
      <c r="T290" s="16"/>
      <c r="U290" s="16"/>
      <c r="V290" s="16"/>
      <c r="W290" s="16"/>
      <c r="X290" s="16"/>
      <c r="Y290" s="16"/>
      <c r="Z290" s="16"/>
    </row>
    <row r="291" spans="1:26" ht="150" hidden="1" customHeight="1">
      <c r="A291" s="16"/>
      <c r="B291" s="17">
        <v>290</v>
      </c>
      <c r="C291" s="18"/>
      <c r="D291" s="19"/>
      <c r="E291" s="19"/>
      <c r="F291" s="17"/>
      <c r="G291" s="19"/>
      <c r="H291" s="19"/>
      <c r="I291" s="19"/>
      <c r="J291" s="19"/>
      <c r="K291" s="19"/>
      <c r="L291" s="19"/>
      <c r="M291" s="19"/>
      <c r="N291" s="19"/>
      <c r="O291" s="19"/>
      <c r="P291" s="20"/>
      <c r="Q291" s="20"/>
      <c r="R291" s="21" t="e">
        <f t="shared" ca="1" si="9"/>
        <v>#NAME?</v>
      </c>
      <c r="S291" s="19"/>
      <c r="T291" s="16"/>
      <c r="U291" s="16"/>
      <c r="V291" s="16"/>
      <c r="W291" s="16"/>
      <c r="X291" s="16"/>
      <c r="Y291" s="16"/>
      <c r="Z291" s="16"/>
    </row>
    <row r="292" spans="1:26" ht="150" hidden="1" customHeight="1">
      <c r="A292" s="16"/>
      <c r="B292" s="17">
        <v>291</v>
      </c>
      <c r="C292" s="18"/>
      <c r="D292" s="19"/>
      <c r="E292" s="19"/>
      <c r="F292" s="17"/>
      <c r="G292" s="19"/>
      <c r="H292" s="19"/>
      <c r="I292" s="19"/>
      <c r="J292" s="19"/>
      <c r="K292" s="19"/>
      <c r="L292" s="19"/>
      <c r="M292" s="19"/>
      <c r="N292" s="19"/>
      <c r="O292" s="19"/>
      <c r="P292" s="20"/>
      <c r="Q292" s="20"/>
      <c r="R292" s="21" t="e">
        <f t="shared" ca="1" si="9"/>
        <v>#NAME?</v>
      </c>
      <c r="S292" s="19"/>
      <c r="T292" s="16"/>
      <c r="U292" s="16"/>
      <c r="V292" s="16"/>
      <c r="W292" s="16"/>
      <c r="X292" s="16"/>
      <c r="Y292" s="16"/>
      <c r="Z292" s="16"/>
    </row>
    <row r="293" spans="1:26" ht="150" hidden="1" customHeight="1">
      <c r="A293" s="16"/>
      <c r="B293" s="17">
        <v>292</v>
      </c>
      <c r="C293" s="18"/>
      <c r="D293" s="19"/>
      <c r="E293" s="19"/>
      <c r="F293" s="17"/>
      <c r="G293" s="19"/>
      <c r="H293" s="19"/>
      <c r="I293" s="19"/>
      <c r="J293" s="19"/>
      <c r="K293" s="19"/>
      <c r="L293" s="19"/>
      <c r="M293" s="19"/>
      <c r="N293" s="19"/>
      <c r="O293" s="19"/>
      <c r="P293" s="20"/>
      <c r="Q293" s="20"/>
      <c r="R293" s="21" t="e">
        <f t="shared" ca="1" si="9"/>
        <v>#NAME?</v>
      </c>
      <c r="S293" s="19"/>
      <c r="T293" s="16"/>
      <c r="U293" s="16"/>
      <c r="V293" s="16"/>
      <c r="W293" s="16"/>
      <c r="X293" s="16"/>
      <c r="Y293" s="16"/>
      <c r="Z293" s="16"/>
    </row>
    <row r="294" spans="1:26" ht="150" hidden="1" customHeight="1">
      <c r="A294" s="16"/>
      <c r="B294" s="17">
        <v>293</v>
      </c>
      <c r="C294" s="18"/>
      <c r="D294" s="19"/>
      <c r="E294" s="19"/>
      <c r="F294" s="17"/>
      <c r="G294" s="19"/>
      <c r="H294" s="19"/>
      <c r="I294" s="19"/>
      <c r="J294" s="19"/>
      <c r="K294" s="19"/>
      <c r="L294" s="19"/>
      <c r="M294" s="19"/>
      <c r="N294" s="19"/>
      <c r="O294" s="19"/>
      <c r="P294" s="20"/>
      <c r="Q294" s="20"/>
      <c r="R294" s="21" t="e">
        <f t="shared" ca="1" si="9"/>
        <v>#NAME?</v>
      </c>
      <c r="S294" s="19"/>
      <c r="T294" s="16"/>
      <c r="U294" s="16"/>
      <c r="V294" s="16"/>
      <c r="W294" s="16"/>
      <c r="X294" s="16"/>
      <c r="Y294" s="16"/>
      <c r="Z294" s="16"/>
    </row>
    <row r="295" spans="1:26" ht="150" hidden="1" customHeight="1">
      <c r="A295" s="16"/>
      <c r="B295" s="17">
        <v>294</v>
      </c>
      <c r="C295" s="18"/>
      <c r="D295" s="19"/>
      <c r="E295" s="19"/>
      <c r="F295" s="17"/>
      <c r="G295" s="19"/>
      <c r="H295" s="19"/>
      <c r="I295" s="19"/>
      <c r="J295" s="19"/>
      <c r="K295" s="19"/>
      <c r="L295" s="19"/>
      <c r="M295" s="19"/>
      <c r="N295" s="19"/>
      <c r="O295" s="19"/>
      <c r="P295" s="20"/>
      <c r="Q295" s="20"/>
      <c r="R295" s="21" t="e">
        <f t="shared" ca="1" si="9"/>
        <v>#NAME?</v>
      </c>
      <c r="S295" s="19"/>
      <c r="T295" s="16"/>
      <c r="U295" s="16"/>
      <c r="V295" s="16"/>
      <c r="W295" s="16"/>
      <c r="X295" s="16"/>
      <c r="Y295" s="16"/>
      <c r="Z295" s="16"/>
    </row>
    <row r="296" spans="1:26" ht="150" hidden="1" customHeight="1">
      <c r="A296" s="16"/>
      <c r="B296" s="17">
        <v>295</v>
      </c>
      <c r="C296" s="18"/>
      <c r="D296" s="19"/>
      <c r="E296" s="19"/>
      <c r="F296" s="17"/>
      <c r="G296" s="19"/>
      <c r="H296" s="19"/>
      <c r="I296" s="19"/>
      <c r="J296" s="19"/>
      <c r="K296" s="19"/>
      <c r="L296" s="19"/>
      <c r="M296" s="19"/>
      <c r="N296" s="19"/>
      <c r="O296" s="19"/>
      <c r="P296" s="20"/>
      <c r="Q296" s="20"/>
      <c r="R296" s="21" t="e">
        <f t="shared" ca="1" si="9"/>
        <v>#NAME?</v>
      </c>
      <c r="S296" s="19"/>
      <c r="T296" s="16"/>
      <c r="U296" s="16"/>
      <c r="V296" s="16"/>
      <c r="W296" s="16"/>
      <c r="X296" s="16"/>
      <c r="Y296" s="16"/>
      <c r="Z296" s="16"/>
    </row>
    <row r="297" spans="1:26" ht="150" hidden="1" customHeight="1">
      <c r="A297" s="16"/>
      <c r="B297" s="17">
        <v>296</v>
      </c>
      <c r="C297" s="18"/>
      <c r="D297" s="19"/>
      <c r="E297" s="19"/>
      <c r="F297" s="17"/>
      <c r="G297" s="19"/>
      <c r="H297" s="19"/>
      <c r="I297" s="19"/>
      <c r="J297" s="19"/>
      <c r="K297" s="19"/>
      <c r="L297" s="19"/>
      <c r="M297" s="19"/>
      <c r="N297" s="19"/>
      <c r="O297" s="19"/>
      <c r="P297" s="20"/>
      <c r="Q297" s="20"/>
      <c r="R297" s="21" t="e">
        <f t="shared" ca="1" si="9"/>
        <v>#NAME?</v>
      </c>
      <c r="S297" s="19"/>
      <c r="T297" s="16"/>
      <c r="U297" s="16"/>
      <c r="V297" s="16"/>
      <c r="W297" s="16"/>
      <c r="X297" s="16"/>
      <c r="Y297" s="16"/>
      <c r="Z297" s="16"/>
    </row>
    <row r="298" spans="1:26" ht="150" hidden="1" customHeight="1">
      <c r="A298" s="16"/>
      <c r="B298" s="17">
        <v>297</v>
      </c>
      <c r="C298" s="18"/>
      <c r="D298" s="19"/>
      <c r="E298" s="19"/>
      <c r="F298" s="17"/>
      <c r="G298" s="19"/>
      <c r="H298" s="19"/>
      <c r="I298" s="19"/>
      <c r="J298" s="19"/>
      <c r="K298" s="19"/>
      <c r="L298" s="19"/>
      <c r="M298" s="19"/>
      <c r="N298" s="19"/>
      <c r="O298" s="19"/>
      <c r="P298" s="20"/>
      <c r="Q298" s="20"/>
      <c r="R298" s="21" t="e">
        <f t="shared" ca="1" si="9"/>
        <v>#NAME?</v>
      </c>
      <c r="S298" s="19"/>
      <c r="T298" s="16"/>
      <c r="U298" s="16"/>
      <c r="V298" s="16"/>
      <c r="W298" s="16"/>
      <c r="X298" s="16"/>
      <c r="Y298" s="16"/>
      <c r="Z298" s="16"/>
    </row>
    <row r="299" spans="1:26" ht="150" hidden="1" customHeight="1">
      <c r="A299" s="16"/>
      <c r="B299" s="17">
        <v>298</v>
      </c>
      <c r="C299" s="18"/>
      <c r="D299" s="19"/>
      <c r="E299" s="19"/>
      <c r="F299" s="17"/>
      <c r="G299" s="19"/>
      <c r="H299" s="19"/>
      <c r="I299" s="19"/>
      <c r="J299" s="19"/>
      <c r="K299" s="19"/>
      <c r="L299" s="19"/>
      <c r="M299" s="19"/>
      <c r="N299" s="19"/>
      <c r="O299" s="19"/>
      <c r="P299" s="20"/>
      <c r="Q299" s="20"/>
      <c r="R299" s="21" t="e">
        <f t="shared" ca="1" si="9"/>
        <v>#NAME?</v>
      </c>
      <c r="S299" s="19"/>
      <c r="T299" s="16"/>
      <c r="U299" s="16"/>
      <c r="V299" s="16"/>
      <c r="W299" s="16"/>
      <c r="X299" s="16"/>
      <c r="Y299" s="16"/>
      <c r="Z299" s="16"/>
    </row>
    <row r="300" spans="1:26" ht="150" hidden="1" customHeight="1">
      <c r="A300" s="16"/>
      <c r="B300" s="17">
        <v>299</v>
      </c>
      <c r="C300" s="18"/>
      <c r="D300" s="19"/>
      <c r="E300" s="19"/>
      <c r="F300" s="17"/>
      <c r="G300" s="19"/>
      <c r="H300" s="19"/>
      <c r="I300" s="19"/>
      <c r="J300" s="19"/>
      <c r="K300" s="19"/>
      <c r="L300" s="19"/>
      <c r="M300" s="19"/>
      <c r="N300" s="19"/>
      <c r="O300" s="19"/>
      <c r="P300" s="20"/>
      <c r="Q300" s="20"/>
      <c r="R300" s="21" t="e">
        <f t="shared" ca="1" si="9"/>
        <v>#NAME?</v>
      </c>
      <c r="S300" s="19"/>
      <c r="T300" s="16"/>
      <c r="U300" s="16"/>
      <c r="V300" s="16"/>
      <c r="W300" s="16"/>
      <c r="X300" s="16"/>
      <c r="Y300" s="16"/>
      <c r="Z300" s="16"/>
    </row>
    <row r="301" spans="1:26" ht="150" hidden="1" customHeight="1">
      <c r="A301" s="16"/>
      <c r="B301" s="17">
        <v>300</v>
      </c>
      <c r="C301" s="18"/>
      <c r="D301" s="19"/>
      <c r="E301" s="19"/>
      <c r="F301" s="17"/>
      <c r="G301" s="19"/>
      <c r="H301" s="19"/>
      <c r="I301" s="19"/>
      <c r="J301" s="19"/>
      <c r="K301" s="19"/>
      <c r="L301" s="19"/>
      <c r="M301" s="19"/>
      <c r="N301" s="19"/>
      <c r="O301" s="19"/>
      <c r="P301" s="20"/>
      <c r="Q301" s="20"/>
      <c r="R301" s="21" t="e">
        <f t="shared" ca="1" si="9"/>
        <v>#NAME?</v>
      </c>
      <c r="S301" s="19"/>
      <c r="T301" s="16"/>
      <c r="U301" s="16"/>
      <c r="V301" s="16"/>
      <c r="W301" s="16"/>
      <c r="X301" s="16"/>
      <c r="Y301" s="16"/>
      <c r="Z301" s="16"/>
    </row>
    <row r="302" spans="1:26" ht="150" hidden="1" customHeight="1">
      <c r="A302" s="16"/>
      <c r="B302" s="17">
        <v>301</v>
      </c>
      <c r="C302" s="18"/>
      <c r="D302" s="19"/>
      <c r="E302" s="19"/>
      <c r="F302" s="17"/>
      <c r="G302" s="19"/>
      <c r="H302" s="19"/>
      <c r="I302" s="19"/>
      <c r="J302" s="19"/>
      <c r="K302" s="19"/>
      <c r="L302" s="19"/>
      <c r="M302" s="19"/>
      <c r="N302" s="19"/>
      <c r="O302" s="19"/>
      <c r="P302" s="20"/>
      <c r="Q302" s="20"/>
      <c r="R302" s="21" t="e">
        <f t="shared" ca="1" si="9"/>
        <v>#NAME?</v>
      </c>
      <c r="S302" s="19"/>
      <c r="T302" s="16"/>
      <c r="U302" s="16"/>
      <c r="V302" s="16"/>
      <c r="W302" s="16"/>
      <c r="X302" s="16"/>
      <c r="Y302" s="16"/>
      <c r="Z302" s="16"/>
    </row>
    <row r="303" spans="1:26" ht="150" hidden="1" customHeight="1">
      <c r="A303" s="16"/>
      <c r="B303" s="17">
        <v>302</v>
      </c>
      <c r="C303" s="18"/>
      <c r="D303" s="19"/>
      <c r="E303" s="19"/>
      <c r="F303" s="17"/>
      <c r="G303" s="19"/>
      <c r="H303" s="19"/>
      <c r="I303" s="19"/>
      <c r="J303" s="19"/>
      <c r="K303" s="19"/>
      <c r="L303" s="19"/>
      <c r="M303" s="19"/>
      <c r="N303" s="19"/>
      <c r="O303" s="19"/>
      <c r="P303" s="20"/>
      <c r="Q303" s="20"/>
      <c r="R303" s="21" t="e">
        <f t="shared" ca="1" si="9"/>
        <v>#NAME?</v>
      </c>
      <c r="S303" s="19"/>
      <c r="T303" s="16"/>
      <c r="U303" s="16"/>
      <c r="V303" s="16"/>
      <c r="W303" s="16"/>
      <c r="X303" s="16"/>
      <c r="Y303" s="16"/>
      <c r="Z303" s="16"/>
    </row>
    <row r="304" spans="1:26" ht="150" hidden="1" customHeight="1">
      <c r="A304" s="16"/>
      <c r="B304" s="17">
        <v>303</v>
      </c>
      <c r="C304" s="18"/>
      <c r="D304" s="19"/>
      <c r="E304" s="19"/>
      <c r="F304" s="17"/>
      <c r="G304" s="19"/>
      <c r="H304" s="19"/>
      <c r="I304" s="19"/>
      <c r="J304" s="19"/>
      <c r="K304" s="19"/>
      <c r="L304" s="19"/>
      <c r="M304" s="19"/>
      <c r="N304" s="19"/>
      <c r="O304" s="19"/>
      <c r="P304" s="20"/>
      <c r="Q304" s="20"/>
      <c r="R304" s="21" t="e">
        <f t="shared" ca="1" si="9"/>
        <v>#NAME?</v>
      </c>
      <c r="S304" s="19"/>
      <c r="T304" s="16"/>
      <c r="U304" s="16"/>
      <c r="V304" s="16"/>
      <c r="W304" s="16"/>
      <c r="X304" s="16"/>
      <c r="Y304" s="16"/>
      <c r="Z304" s="16"/>
    </row>
    <row r="305" spans="1:26" ht="150" hidden="1" customHeight="1">
      <c r="A305" s="16"/>
      <c r="B305" s="17">
        <v>304</v>
      </c>
      <c r="C305" s="18"/>
      <c r="D305" s="19"/>
      <c r="E305" s="19"/>
      <c r="F305" s="17"/>
      <c r="G305" s="19"/>
      <c r="H305" s="19"/>
      <c r="I305" s="19"/>
      <c r="J305" s="19"/>
      <c r="K305" s="19"/>
      <c r="L305" s="19"/>
      <c r="M305" s="19"/>
      <c r="N305" s="19"/>
      <c r="O305" s="19"/>
      <c r="P305" s="20"/>
      <c r="Q305" s="20"/>
      <c r="R305" s="21" t="e">
        <f t="shared" ca="1" si="9"/>
        <v>#NAME?</v>
      </c>
      <c r="S305" s="19"/>
      <c r="T305" s="16"/>
      <c r="U305" s="16"/>
      <c r="V305" s="16"/>
      <c r="W305" s="16"/>
      <c r="X305" s="16"/>
      <c r="Y305" s="16"/>
      <c r="Z305" s="16"/>
    </row>
    <row r="306" spans="1:26" ht="150" hidden="1" customHeight="1">
      <c r="A306" s="16"/>
      <c r="B306" s="17">
        <v>305</v>
      </c>
      <c r="C306" s="18"/>
      <c r="D306" s="19"/>
      <c r="E306" s="19"/>
      <c r="F306" s="17"/>
      <c r="G306" s="19"/>
      <c r="H306" s="19"/>
      <c r="I306" s="19"/>
      <c r="J306" s="19"/>
      <c r="K306" s="19"/>
      <c r="L306" s="19"/>
      <c r="M306" s="19"/>
      <c r="N306" s="19"/>
      <c r="O306" s="19"/>
      <c r="P306" s="20"/>
      <c r="Q306" s="20"/>
      <c r="R306" s="21" t="e">
        <f t="shared" ca="1" si="9"/>
        <v>#NAME?</v>
      </c>
      <c r="S306" s="19"/>
      <c r="T306" s="16"/>
      <c r="U306" s="16"/>
      <c r="V306" s="16"/>
      <c r="W306" s="16"/>
      <c r="X306" s="16"/>
      <c r="Y306" s="16"/>
      <c r="Z306" s="16"/>
    </row>
    <row r="307" spans="1:26" ht="150" hidden="1" customHeight="1">
      <c r="A307" s="16"/>
      <c r="B307" s="17">
        <v>306</v>
      </c>
      <c r="C307" s="18"/>
      <c r="D307" s="19"/>
      <c r="E307" s="19"/>
      <c r="F307" s="17"/>
      <c r="G307" s="19"/>
      <c r="H307" s="19"/>
      <c r="I307" s="19"/>
      <c r="J307" s="19"/>
      <c r="K307" s="19"/>
      <c r="L307" s="19"/>
      <c r="M307" s="19"/>
      <c r="N307" s="19"/>
      <c r="O307" s="19"/>
      <c r="P307" s="20"/>
      <c r="Q307" s="20"/>
      <c r="R307" s="21" t="e">
        <f t="shared" ca="1" si="9"/>
        <v>#NAME?</v>
      </c>
      <c r="S307" s="19"/>
      <c r="T307" s="16"/>
      <c r="U307" s="16"/>
      <c r="V307" s="16"/>
      <c r="W307" s="16"/>
      <c r="X307" s="16"/>
      <c r="Y307" s="16"/>
      <c r="Z307" s="16"/>
    </row>
    <row r="308" spans="1:26" ht="150" hidden="1" customHeight="1">
      <c r="A308" s="16"/>
      <c r="B308" s="17">
        <v>307</v>
      </c>
      <c r="C308" s="18"/>
      <c r="D308" s="19"/>
      <c r="E308" s="19"/>
      <c r="F308" s="17"/>
      <c r="G308" s="19"/>
      <c r="H308" s="19"/>
      <c r="I308" s="19"/>
      <c r="J308" s="19"/>
      <c r="K308" s="19"/>
      <c r="L308" s="19"/>
      <c r="M308" s="19"/>
      <c r="N308" s="19"/>
      <c r="O308" s="19"/>
      <c r="P308" s="20"/>
      <c r="Q308" s="20"/>
      <c r="R308" s="21" t="e">
        <f t="shared" ca="1" si="9"/>
        <v>#NAME?</v>
      </c>
      <c r="S308" s="19"/>
      <c r="T308" s="16"/>
      <c r="U308" s="16"/>
      <c r="V308" s="16"/>
      <c r="W308" s="16"/>
      <c r="X308" s="16"/>
      <c r="Y308" s="16"/>
      <c r="Z308" s="16"/>
    </row>
    <row r="309" spans="1:26" ht="150" hidden="1" customHeight="1">
      <c r="A309" s="16"/>
      <c r="B309" s="17">
        <v>308</v>
      </c>
      <c r="C309" s="18"/>
      <c r="D309" s="19"/>
      <c r="E309" s="19"/>
      <c r="F309" s="17"/>
      <c r="G309" s="19"/>
      <c r="H309" s="19"/>
      <c r="I309" s="19"/>
      <c r="J309" s="19"/>
      <c r="K309" s="19"/>
      <c r="L309" s="19"/>
      <c r="M309" s="19"/>
      <c r="N309" s="19"/>
      <c r="O309" s="19"/>
      <c r="P309" s="20"/>
      <c r="Q309" s="20"/>
      <c r="R309" s="21" t="e">
        <f t="shared" ca="1" si="9"/>
        <v>#NAME?</v>
      </c>
      <c r="S309" s="19"/>
      <c r="T309" s="16"/>
      <c r="U309" s="16"/>
      <c r="V309" s="16"/>
      <c r="W309" s="16"/>
      <c r="X309" s="16"/>
      <c r="Y309" s="16"/>
      <c r="Z309" s="16"/>
    </row>
    <row r="310" spans="1:26" ht="150" hidden="1" customHeight="1">
      <c r="A310" s="16"/>
      <c r="B310" s="17">
        <v>309</v>
      </c>
      <c r="C310" s="18"/>
      <c r="D310" s="19"/>
      <c r="E310" s="19"/>
      <c r="F310" s="17"/>
      <c r="G310" s="19"/>
      <c r="H310" s="19"/>
      <c r="I310" s="19"/>
      <c r="J310" s="19"/>
      <c r="K310" s="19"/>
      <c r="L310" s="19"/>
      <c r="M310" s="19"/>
      <c r="N310" s="19"/>
      <c r="O310" s="19"/>
      <c r="P310" s="20"/>
      <c r="Q310" s="20"/>
      <c r="R310" s="21" t="e">
        <f t="shared" ca="1" si="9"/>
        <v>#NAME?</v>
      </c>
      <c r="S310" s="19"/>
      <c r="T310" s="16"/>
      <c r="U310" s="16"/>
      <c r="V310" s="16"/>
      <c r="W310" s="16"/>
      <c r="X310" s="16"/>
      <c r="Y310" s="16"/>
      <c r="Z310" s="16"/>
    </row>
    <row r="311" spans="1:26" ht="150" hidden="1" customHeight="1">
      <c r="A311" s="16"/>
      <c r="B311" s="17">
        <v>310</v>
      </c>
      <c r="C311" s="18"/>
      <c r="D311" s="19"/>
      <c r="E311" s="19"/>
      <c r="F311" s="17"/>
      <c r="G311" s="19"/>
      <c r="H311" s="19"/>
      <c r="I311" s="19"/>
      <c r="J311" s="19"/>
      <c r="K311" s="19"/>
      <c r="L311" s="19"/>
      <c r="M311" s="19"/>
      <c r="N311" s="19"/>
      <c r="O311" s="19"/>
      <c r="P311" s="20"/>
      <c r="Q311" s="20"/>
      <c r="R311" s="21" t="e">
        <f t="shared" ca="1" si="9"/>
        <v>#NAME?</v>
      </c>
      <c r="S311" s="19"/>
      <c r="T311" s="16"/>
      <c r="U311" s="16"/>
      <c r="V311" s="16"/>
      <c r="W311" s="16"/>
      <c r="X311" s="16"/>
      <c r="Y311" s="16"/>
      <c r="Z311" s="16"/>
    </row>
    <row r="312" spans="1:26" ht="150" hidden="1" customHeight="1">
      <c r="A312" s="16"/>
      <c r="B312" s="17">
        <v>311</v>
      </c>
      <c r="C312" s="18"/>
      <c r="D312" s="19"/>
      <c r="E312" s="19"/>
      <c r="F312" s="17"/>
      <c r="G312" s="19"/>
      <c r="H312" s="19"/>
      <c r="I312" s="19"/>
      <c r="J312" s="19"/>
      <c r="K312" s="19"/>
      <c r="L312" s="19"/>
      <c r="M312" s="19"/>
      <c r="N312" s="19"/>
      <c r="O312" s="19"/>
      <c r="P312" s="20"/>
      <c r="Q312" s="20"/>
      <c r="R312" s="21" t="e">
        <f t="shared" ca="1" si="9"/>
        <v>#NAME?</v>
      </c>
      <c r="S312" s="19"/>
      <c r="T312" s="16"/>
      <c r="U312" s="16"/>
      <c r="V312" s="16"/>
      <c r="W312" s="16"/>
      <c r="X312" s="16"/>
      <c r="Y312" s="16"/>
      <c r="Z312" s="16"/>
    </row>
    <row r="313" spans="1:26" ht="150" hidden="1" customHeight="1">
      <c r="A313" s="16"/>
      <c r="B313" s="17">
        <v>312</v>
      </c>
      <c r="C313" s="18"/>
      <c r="D313" s="19"/>
      <c r="E313" s="19"/>
      <c r="F313" s="17"/>
      <c r="G313" s="19"/>
      <c r="H313" s="19"/>
      <c r="I313" s="19"/>
      <c r="J313" s="19"/>
      <c r="K313" s="19"/>
      <c r="L313" s="19"/>
      <c r="M313" s="19"/>
      <c r="N313" s="19"/>
      <c r="O313" s="19"/>
      <c r="P313" s="20"/>
      <c r="Q313" s="20"/>
      <c r="R313" s="21" t="e">
        <f t="shared" ca="1" si="9"/>
        <v>#NAME?</v>
      </c>
      <c r="S313" s="19"/>
      <c r="T313" s="16"/>
      <c r="U313" s="16"/>
      <c r="V313" s="16"/>
      <c r="W313" s="16"/>
      <c r="X313" s="16"/>
      <c r="Y313" s="16"/>
      <c r="Z313" s="16"/>
    </row>
    <row r="314" spans="1:26" ht="150" hidden="1" customHeight="1">
      <c r="A314" s="16"/>
      <c r="B314" s="17">
        <v>313</v>
      </c>
      <c r="C314" s="18"/>
      <c r="D314" s="19"/>
      <c r="E314" s="19"/>
      <c r="F314" s="17"/>
      <c r="G314" s="19"/>
      <c r="H314" s="19"/>
      <c r="I314" s="19"/>
      <c r="J314" s="19"/>
      <c r="K314" s="19"/>
      <c r="L314" s="19"/>
      <c r="M314" s="19"/>
      <c r="N314" s="19"/>
      <c r="O314" s="19"/>
      <c r="P314" s="20"/>
      <c r="Q314" s="20"/>
      <c r="R314" s="21" t="e">
        <f t="shared" ca="1" si="9"/>
        <v>#NAME?</v>
      </c>
      <c r="S314" s="19"/>
      <c r="T314" s="16"/>
      <c r="U314" s="16"/>
      <c r="V314" s="16"/>
      <c r="W314" s="16"/>
      <c r="X314" s="16"/>
      <c r="Y314" s="16"/>
      <c r="Z314" s="16"/>
    </row>
    <row r="315" spans="1:26" ht="150" hidden="1" customHeight="1">
      <c r="A315" s="16"/>
      <c r="B315" s="17">
        <v>314</v>
      </c>
      <c r="C315" s="18"/>
      <c r="D315" s="19"/>
      <c r="E315" s="19"/>
      <c r="F315" s="17"/>
      <c r="G315" s="19"/>
      <c r="H315" s="19"/>
      <c r="I315" s="19"/>
      <c r="J315" s="19"/>
      <c r="K315" s="19"/>
      <c r="L315" s="19"/>
      <c r="M315" s="19"/>
      <c r="N315" s="19"/>
      <c r="O315" s="19"/>
      <c r="P315" s="20"/>
      <c r="Q315" s="20"/>
      <c r="R315" s="21" t="e">
        <f t="shared" ca="1" si="9"/>
        <v>#NAME?</v>
      </c>
      <c r="S315" s="19"/>
      <c r="T315" s="16"/>
      <c r="U315" s="16"/>
      <c r="V315" s="16"/>
      <c r="W315" s="16"/>
      <c r="X315" s="16"/>
      <c r="Y315" s="16"/>
      <c r="Z315" s="16"/>
    </row>
    <row r="316" spans="1:26" ht="150" hidden="1" customHeight="1">
      <c r="A316" s="16"/>
      <c r="B316" s="17">
        <v>315</v>
      </c>
      <c r="C316" s="18"/>
      <c r="D316" s="19"/>
      <c r="E316" s="19"/>
      <c r="F316" s="17"/>
      <c r="G316" s="19"/>
      <c r="H316" s="19"/>
      <c r="I316" s="19"/>
      <c r="J316" s="19"/>
      <c r="K316" s="19"/>
      <c r="L316" s="19"/>
      <c r="M316" s="19"/>
      <c r="N316" s="19"/>
      <c r="O316" s="19"/>
      <c r="P316" s="20"/>
      <c r="Q316" s="20"/>
      <c r="R316" s="21" t="e">
        <f t="shared" ca="1" si="9"/>
        <v>#NAME?</v>
      </c>
      <c r="S316" s="19"/>
      <c r="T316" s="16"/>
      <c r="U316" s="16"/>
      <c r="V316" s="16"/>
      <c r="W316" s="16"/>
      <c r="X316" s="16"/>
      <c r="Y316" s="16"/>
      <c r="Z316" s="16"/>
    </row>
    <row r="317" spans="1:26" ht="150" hidden="1" customHeight="1">
      <c r="A317" s="16"/>
      <c r="B317" s="17">
        <v>316</v>
      </c>
      <c r="C317" s="18"/>
      <c r="D317" s="19"/>
      <c r="E317" s="19"/>
      <c r="F317" s="17"/>
      <c r="G317" s="19"/>
      <c r="H317" s="19"/>
      <c r="I317" s="19"/>
      <c r="J317" s="19"/>
      <c r="K317" s="19"/>
      <c r="L317" s="19"/>
      <c r="M317" s="19"/>
      <c r="N317" s="19"/>
      <c r="O317" s="19"/>
      <c r="P317" s="20"/>
      <c r="Q317" s="20"/>
      <c r="R317" s="21" t="e">
        <f t="shared" ca="1" si="9"/>
        <v>#NAME?</v>
      </c>
      <c r="S317" s="19"/>
      <c r="T317" s="16"/>
      <c r="U317" s="16"/>
      <c r="V317" s="16"/>
      <c r="W317" s="16"/>
      <c r="X317" s="16"/>
      <c r="Y317" s="16"/>
      <c r="Z317" s="16"/>
    </row>
    <row r="318" spans="1:26" ht="150" hidden="1" customHeight="1">
      <c r="A318" s="16"/>
      <c r="B318" s="17">
        <v>317</v>
      </c>
      <c r="C318" s="18"/>
      <c r="D318" s="19"/>
      <c r="E318" s="19"/>
      <c r="F318" s="17"/>
      <c r="G318" s="19"/>
      <c r="H318" s="19"/>
      <c r="I318" s="19"/>
      <c r="J318" s="19"/>
      <c r="K318" s="19"/>
      <c r="L318" s="19"/>
      <c r="M318" s="19"/>
      <c r="N318" s="19"/>
      <c r="O318" s="19"/>
      <c r="P318" s="20"/>
      <c r="Q318" s="20"/>
      <c r="R318" s="21" t="e">
        <f t="shared" ca="1" si="9"/>
        <v>#NAME?</v>
      </c>
      <c r="S318" s="19"/>
      <c r="T318" s="16"/>
      <c r="U318" s="16"/>
      <c r="V318" s="16"/>
      <c r="W318" s="16"/>
      <c r="X318" s="16"/>
      <c r="Y318" s="16"/>
      <c r="Z318" s="16"/>
    </row>
    <row r="319" spans="1:26" ht="150" hidden="1" customHeight="1">
      <c r="A319" s="16"/>
      <c r="B319" s="17">
        <v>318</v>
      </c>
      <c r="C319" s="18"/>
      <c r="D319" s="19"/>
      <c r="E319" s="19"/>
      <c r="F319" s="17"/>
      <c r="G319" s="19"/>
      <c r="H319" s="19"/>
      <c r="I319" s="19"/>
      <c r="J319" s="19"/>
      <c r="K319" s="19"/>
      <c r="L319" s="19"/>
      <c r="M319" s="19"/>
      <c r="N319" s="19"/>
      <c r="O319" s="19"/>
      <c r="P319" s="20"/>
      <c r="Q319" s="20"/>
      <c r="R319" s="21" t="e">
        <f t="shared" ca="1" si="9"/>
        <v>#NAME?</v>
      </c>
      <c r="S319" s="19"/>
      <c r="T319" s="16"/>
      <c r="U319" s="16"/>
      <c r="V319" s="16"/>
      <c r="W319" s="16"/>
      <c r="X319" s="16"/>
      <c r="Y319" s="16"/>
      <c r="Z319" s="16"/>
    </row>
    <row r="320" spans="1:26" ht="150" hidden="1" customHeight="1">
      <c r="A320" s="16"/>
      <c r="B320" s="17">
        <v>319</v>
      </c>
      <c r="C320" s="18"/>
      <c r="D320" s="19"/>
      <c r="E320" s="19"/>
      <c r="F320" s="17"/>
      <c r="G320" s="19"/>
      <c r="H320" s="19"/>
      <c r="I320" s="19"/>
      <c r="J320" s="19"/>
      <c r="K320" s="19"/>
      <c r="L320" s="19"/>
      <c r="M320" s="19"/>
      <c r="N320" s="19"/>
      <c r="O320" s="19"/>
      <c r="P320" s="20"/>
      <c r="Q320" s="20"/>
      <c r="R320" s="21" t="e">
        <f t="shared" ca="1" si="9"/>
        <v>#NAME?</v>
      </c>
      <c r="S320" s="19"/>
      <c r="T320" s="16"/>
      <c r="U320" s="16"/>
      <c r="V320" s="16"/>
      <c r="W320" s="16"/>
      <c r="X320" s="16"/>
      <c r="Y320" s="16"/>
      <c r="Z320" s="16"/>
    </row>
    <row r="321" spans="1:26" ht="150" hidden="1" customHeight="1">
      <c r="A321" s="16"/>
      <c r="B321" s="17">
        <v>320</v>
      </c>
      <c r="C321" s="18"/>
      <c r="D321" s="19"/>
      <c r="E321" s="19"/>
      <c r="F321" s="17"/>
      <c r="G321" s="19"/>
      <c r="H321" s="19"/>
      <c r="I321" s="19"/>
      <c r="J321" s="19"/>
      <c r="K321" s="19"/>
      <c r="L321" s="19"/>
      <c r="M321" s="19"/>
      <c r="N321" s="19"/>
      <c r="O321" s="19"/>
      <c r="P321" s="20"/>
      <c r="Q321" s="20"/>
      <c r="R321" s="21" t="e">
        <f t="shared" ca="1" si="9"/>
        <v>#NAME?</v>
      </c>
      <c r="S321" s="19"/>
      <c r="T321" s="16"/>
      <c r="U321" s="16"/>
      <c r="V321" s="16"/>
      <c r="W321" s="16"/>
      <c r="X321" s="16"/>
      <c r="Y321" s="16"/>
      <c r="Z321" s="16"/>
    </row>
    <row r="322" spans="1:26" ht="150" hidden="1" customHeight="1">
      <c r="A322" s="16"/>
      <c r="B322" s="17">
        <v>321</v>
      </c>
      <c r="C322" s="18"/>
      <c r="D322" s="19"/>
      <c r="E322" s="19"/>
      <c r="F322" s="17"/>
      <c r="G322" s="19"/>
      <c r="H322" s="19"/>
      <c r="I322" s="19"/>
      <c r="J322" s="19"/>
      <c r="K322" s="19"/>
      <c r="L322" s="19"/>
      <c r="M322" s="19"/>
      <c r="N322" s="19"/>
      <c r="O322" s="19"/>
      <c r="P322" s="20"/>
      <c r="Q322" s="20"/>
      <c r="R322" s="21" t="e">
        <f t="shared" ca="1" si="9"/>
        <v>#NAME?</v>
      </c>
      <c r="S322" s="19"/>
      <c r="T322" s="16"/>
      <c r="U322" s="16"/>
      <c r="V322" s="16"/>
      <c r="W322" s="16"/>
      <c r="X322" s="16"/>
      <c r="Y322" s="16"/>
      <c r="Z322" s="16"/>
    </row>
    <row r="323" spans="1:26" ht="150" hidden="1" customHeight="1">
      <c r="A323" s="16"/>
      <c r="B323" s="17">
        <v>322</v>
      </c>
      <c r="C323" s="18"/>
      <c r="D323" s="19"/>
      <c r="E323" s="19"/>
      <c r="F323" s="17"/>
      <c r="G323" s="19"/>
      <c r="H323" s="19"/>
      <c r="I323" s="19"/>
      <c r="J323" s="19"/>
      <c r="K323" s="19"/>
      <c r="L323" s="19"/>
      <c r="M323" s="19"/>
      <c r="N323" s="19"/>
      <c r="O323" s="19"/>
      <c r="P323" s="20"/>
      <c r="Q323" s="20"/>
      <c r="R323" s="21" t="e">
        <f t="shared" ca="1" si="9"/>
        <v>#NAME?</v>
      </c>
      <c r="S323" s="19"/>
      <c r="T323" s="16"/>
      <c r="U323" s="16"/>
      <c r="V323" s="16"/>
      <c r="W323" s="16"/>
      <c r="X323" s="16"/>
      <c r="Y323" s="16"/>
      <c r="Z323" s="16"/>
    </row>
    <row r="324" spans="1:26" ht="150" hidden="1" customHeight="1">
      <c r="A324" s="16"/>
      <c r="B324" s="17">
        <v>323</v>
      </c>
      <c r="C324" s="18"/>
      <c r="D324" s="19"/>
      <c r="E324" s="19"/>
      <c r="F324" s="17"/>
      <c r="G324" s="19"/>
      <c r="H324" s="19"/>
      <c r="I324" s="19"/>
      <c r="J324" s="19"/>
      <c r="K324" s="19"/>
      <c r="L324" s="19"/>
      <c r="M324" s="19"/>
      <c r="N324" s="19"/>
      <c r="O324" s="19"/>
      <c r="P324" s="20"/>
      <c r="Q324" s="20"/>
      <c r="R324" s="21" t="e">
        <f t="shared" ca="1" si="9"/>
        <v>#NAME?</v>
      </c>
      <c r="S324" s="19"/>
      <c r="T324" s="16"/>
      <c r="U324" s="16"/>
      <c r="V324" s="16"/>
      <c r="W324" s="16"/>
      <c r="X324" s="16"/>
      <c r="Y324" s="16"/>
      <c r="Z324" s="16"/>
    </row>
    <row r="325" spans="1:26" ht="150" hidden="1" customHeight="1">
      <c r="A325" s="16"/>
      <c r="B325" s="17">
        <v>324</v>
      </c>
      <c r="C325" s="18"/>
      <c r="D325" s="19"/>
      <c r="E325" s="19"/>
      <c r="F325" s="17"/>
      <c r="G325" s="19"/>
      <c r="H325" s="19"/>
      <c r="I325" s="19"/>
      <c r="J325" s="19"/>
      <c r="K325" s="19"/>
      <c r="L325" s="19"/>
      <c r="M325" s="19"/>
      <c r="N325" s="19"/>
      <c r="O325" s="19"/>
      <c r="P325" s="20"/>
      <c r="Q325" s="20"/>
      <c r="R325" s="21" t="e">
        <f t="shared" ca="1" si="9"/>
        <v>#NAME?</v>
      </c>
      <c r="S325" s="19"/>
      <c r="T325" s="16"/>
      <c r="U325" s="16"/>
      <c r="V325" s="16"/>
      <c r="W325" s="16"/>
      <c r="X325" s="16"/>
      <c r="Y325" s="16"/>
      <c r="Z325" s="16"/>
    </row>
    <row r="326" spans="1:26" ht="150" hidden="1" customHeight="1">
      <c r="A326" s="16"/>
      <c r="B326" s="17">
        <v>325</v>
      </c>
      <c r="C326" s="18"/>
      <c r="D326" s="19"/>
      <c r="E326" s="19"/>
      <c r="F326" s="17"/>
      <c r="G326" s="19"/>
      <c r="H326" s="19"/>
      <c r="I326" s="19"/>
      <c r="J326" s="19"/>
      <c r="K326" s="19"/>
      <c r="L326" s="19"/>
      <c r="M326" s="19"/>
      <c r="N326" s="19"/>
      <c r="O326" s="19"/>
      <c r="P326" s="20"/>
      <c r="Q326" s="20"/>
      <c r="R326" s="21" t="e">
        <f t="shared" ca="1" si="9"/>
        <v>#NAME?</v>
      </c>
      <c r="S326" s="19"/>
      <c r="T326" s="16"/>
      <c r="U326" s="16"/>
      <c r="V326" s="16"/>
      <c r="W326" s="16"/>
      <c r="X326" s="16"/>
      <c r="Y326" s="16"/>
      <c r="Z326" s="16"/>
    </row>
    <row r="327" spans="1:26" ht="150" hidden="1" customHeight="1">
      <c r="A327" s="16"/>
      <c r="B327" s="17">
        <v>326</v>
      </c>
      <c r="C327" s="18"/>
      <c r="D327" s="19"/>
      <c r="E327" s="19"/>
      <c r="F327" s="17"/>
      <c r="G327" s="19"/>
      <c r="H327" s="19"/>
      <c r="I327" s="19"/>
      <c r="J327" s="19"/>
      <c r="K327" s="19"/>
      <c r="L327" s="19"/>
      <c r="M327" s="19"/>
      <c r="N327" s="19"/>
      <c r="O327" s="19"/>
      <c r="P327" s="20"/>
      <c r="Q327" s="20"/>
      <c r="R327" s="21" t="e">
        <f t="shared" ca="1" si="9"/>
        <v>#NAME?</v>
      </c>
      <c r="S327" s="19"/>
      <c r="T327" s="16"/>
      <c r="U327" s="16"/>
      <c r="V327" s="16"/>
      <c r="W327" s="16"/>
      <c r="X327" s="16"/>
      <c r="Y327" s="16"/>
      <c r="Z327" s="16"/>
    </row>
    <row r="328" spans="1:26" ht="150" hidden="1" customHeight="1">
      <c r="A328" s="16"/>
      <c r="B328" s="17">
        <v>327</v>
      </c>
      <c r="C328" s="18"/>
      <c r="D328" s="19"/>
      <c r="E328" s="19"/>
      <c r="F328" s="17"/>
      <c r="G328" s="19"/>
      <c r="H328" s="19"/>
      <c r="I328" s="19"/>
      <c r="J328" s="19"/>
      <c r="K328" s="19"/>
      <c r="L328" s="19"/>
      <c r="M328" s="19"/>
      <c r="N328" s="19"/>
      <c r="O328" s="19"/>
      <c r="P328" s="20"/>
      <c r="Q328" s="20"/>
      <c r="R328" s="21" t="e">
        <f t="shared" ca="1" si="9"/>
        <v>#NAME?</v>
      </c>
      <c r="S328" s="19"/>
      <c r="T328" s="16"/>
      <c r="U328" s="16"/>
      <c r="V328" s="16"/>
      <c r="W328" s="16"/>
      <c r="X328" s="16"/>
      <c r="Y328" s="16"/>
      <c r="Z328" s="16"/>
    </row>
    <row r="329" spans="1:26" ht="150" hidden="1" customHeight="1">
      <c r="A329" s="16"/>
      <c r="B329" s="17">
        <v>328</v>
      </c>
      <c r="C329" s="18"/>
      <c r="D329" s="19"/>
      <c r="E329" s="19"/>
      <c r="F329" s="17"/>
      <c r="G329" s="19"/>
      <c r="H329" s="19"/>
      <c r="I329" s="19"/>
      <c r="J329" s="19"/>
      <c r="K329" s="19"/>
      <c r="L329" s="19"/>
      <c r="M329" s="19"/>
      <c r="N329" s="19"/>
      <c r="O329" s="19"/>
      <c r="P329" s="20"/>
      <c r="Q329" s="20"/>
      <c r="R329" s="21" t="e">
        <f t="shared" ca="1" si="9"/>
        <v>#NAME?</v>
      </c>
      <c r="S329" s="19"/>
      <c r="T329" s="16"/>
      <c r="U329" s="16"/>
      <c r="V329" s="16"/>
      <c r="W329" s="16"/>
      <c r="X329" s="16"/>
      <c r="Y329" s="16"/>
      <c r="Z329" s="16"/>
    </row>
    <row r="330" spans="1:26" ht="150" hidden="1" customHeight="1">
      <c r="A330" s="16"/>
      <c r="B330" s="17">
        <v>329</v>
      </c>
      <c r="C330" s="18"/>
      <c r="D330" s="19"/>
      <c r="E330" s="19"/>
      <c r="F330" s="17"/>
      <c r="G330" s="19"/>
      <c r="H330" s="19"/>
      <c r="I330" s="19"/>
      <c r="J330" s="19"/>
      <c r="K330" s="19"/>
      <c r="L330" s="19"/>
      <c r="M330" s="19"/>
      <c r="N330" s="19"/>
      <c r="O330" s="19"/>
      <c r="P330" s="20"/>
      <c r="Q330" s="20"/>
      <c r="R330" s="21" t="e">
        <f t="shared" ca="1" si="9"/>
        <v>#NAME?</v>
      </c>
      <c r="S330" s="19"/>
      <c r="T330" s="16"/>
      <c r="U330" s="16"/>
      <c r="V330" s="16"/>
      <c r="W330" s="16"/>
      <c r="X330" s="16"/>
      <c r="Y330" s="16"/>
      <c r="Z330" s="16"/>
    </row>
    <row r="331" spans="1:26" ht="150" hidden="1" customHeight="1">
      <c r="A331" s="16"/>
      <c r="B331" s="17">
        <v>330</v>
      </c>
      <c r="C331" s="18"/>
      <c r="D331" s="19"/>
      <c r="E331" s="19"/>
      <c r="F331" s="17"/>
      <c r="G331" s="19"/>
      <c r="H331" s="19"/>
      <c r="I331" s="19"/>
      <c r="J331" s="19"/>
      <c r="K331" s="19"/>
      <c r="L331" s="19"/>
      <c r="M331" s="19"/>
      <c r="N331" s="19"/>
      <c r="O331" s="19"/>
      <c r="P331" s="20"/>
      <c r="Q331" s="20"/>
      <c r="R331" s="21" t="e">
        <f t="shared" ca="1" si="9"/>
        <v>#NAME?</v>
      </c>
      <c r="S331" s="19"/>
      <c r="T331" s="16"/>
      <c r="U331" s="16"/>
      <c r="V331" s="16"/>
      <c r="W331" s="16"/>
      <c r="X331" s="16"/>
      <c r="Y331" s="16"/>
      <c r="Z331" s="16"/>
    </row>
    <row r="332" spans="1:26" ht="150" hidden="1" customHeight="1">
      <c r="A332" s="16"/>
      <c r="B332" s="17">
        <v>331</v>
      </c>
      <c r="C332" s="18"/>
      <c r="D332" s="19"/>
      <c r="E332" s="19"/>
      <c r="F332" s="17"/>
      <c r="G332" s="19"/>
      <c r="H332" s="19"/>
      <c r="I332" s="19"/>
      <c r="J332" s="19"/>
      <c r="K332" s="19"/>
      <c r="L332" s="19"/>
      <c r="M332" s="19"/>
      <c r="N332" s="19"/>
      <c r="O332" s="19"/>
      <c r="P332" s="20"/>
      <c r="Q332" s="20"/>
      <c r="R332" s="21" t="e">
        <f t="shared" ca="1" si="9"/>
        <v>#NAME?</v>
      </c>
      <c r="S332" s="19"/>
      <c r="T332" s="16"/>
      <c r="U332" s="16"/>
      <c r="V332" s="16"/>
      <c r="W332" s="16"/>
      <c r="X332" s="16"/>
      <c r="Y332" s="16"/>
      <c r="Z332" s="16"/>
    </row>
    <row r="333" spans="1:26" ht="150" hidden="1" customHeight="1">
      <c r="A333" s="16"/>
      <c r="B333" s="17">
        <v>332</v>
      </c>
      <c r="C333" s="18"/>
      <c r="D333" s="19"/>
      <c r="E333" s="19"/>
      <c r="F333" s="17"/>
      <c r="G333" s="19"/>
      <c r="H333" s="19"/>
      <c r="I333" s="19"/>
      <c r="J333" s="19"/>
      <c r="K333" s="19"/>
      <c r="L333" s="19"/>
      <c r="M333" s="19"/>
      <c r="N333" s="19"/>
      <c r="O333" s="19"/>
      <c r="P333" s="20"/>
      <c r="Q333" s="20"/>
      <c r="R333" s="21" t="e">
        <f t="shared" ca="1" si="9"/>
        <v>#NAME?</v>
      </c>
      <c r="S333" s="19"/>
      <c r="T333" s="16"/>
      <c r="U333" s="16"/>
      <c r="V333" s="16"/>
      <c r="W333" s="16"/>
      <c r="X333" s="16"/>
      <c r="Y333" s="16"/>
      <c r="Z333" s="16"/>
    </row>
    <row r="334" spans="1:26" ht="150" hidden="1" customHeight="1">
      <c r="A334" s="16"/>
      <c r="B334" s="17">
        <v>333</v>
      </c>
      <c r="C334" s="18"/>
      <c r="D334" s="19"/>
      <c r="E334" s="19"/>
      <c r="F334" s="17"/>
      <c r="G334" s="19"/>
      <c r="H334" s="19"/>
      <c r="I334" s="19"/>
      <c r="J334" s="19"/>
      <c r="K334" s="19"/>
      <c r="L334" s="19"/>
      <c r="M334" s="19"/>
      <c r="N334" s="19"/>
      <c r="O334" s="19"/>
      <c r="P334" s="20"/>
      <c r="Q334" s="20"/>
      <c r="R334" s="21" t="e">
        <f t="shared" ca="1" si="9"/>
        <v>#NAME?</v>
      </c>
      <c r="S334" s="19"/>
      <c r="T334" s="16"/>
      <c r="U334" s="16"/>
      <c r="V334" s="16"/>
      <c r="W334" s="16"/>
      <c r="X334" s="16"/>
      <c r="Y334" s="16"/>
      <c r="Z334" s="16"/>
    </row>
    <row r="335" spans="1:26" ht="150" hidden="1" customHeight="1">
      <c r="A335" s="16"/>
      <c r="B335" s="17">
        <v>334</v>
      </c>
      <c r="C335" s="18"/>
      <c r="D335" s="19"/>
      <c r="E335" s="19"/>
      <c r="F335" s="17"/>
      <c r="G335" s="19"/>
      <c r="H335" s="19"/>
      <c r="I335" s="19"/>
      <c r="J335" s="19"/>
      <c r="K335" s="19"/>
      <c r="L335" s="19"/>
      <c r="M335" s="19"/>
      <c r="N335" s="19"/>
      <c r="O335" s="19"/>
      <c r="P335" s="20"/>
      <c r="Q335" s="20"/>
      <c r="R335" s="21" t="e">
        <f t="shared" ca="1" si="9"/>
        <v>#NAME?</v>
      </c>
      <c r="S335" s="19"/>
      <c r="T335" s="16"/>
      <c r="U335" s="16"/>
      <c r="V335" s="16"/>
      <c r="W335" s="16"/>
      <c r="X335" s="16"/>
      <c r="Y335" s="16"/>
      <c r="Z335" s="16"/>
    </row>
    <row r="336" spans="1:26" ht="150" hidden="1" customHeight="1">
      <c r="A336" s="16"/>
      <c r="B336" s="17">
        <v>335</v>
      </c>
      <c r="C336" s="18"/>
      <c r="D336" s="19"/>
      <c r="E336" s="19"/>
      <c r="F336" s="17"/>
      <c r="G336" s="19"/>
      <c r="H336" s="19"/>
      <c r="I336" s="19"/>
      <c r="J336" s="19"/>
      <c r="K336" s="19"/>
      <c r="L336" s="19"/>
      <c r="M336" s="19"/>
      <c r="N336" s="19"/>
      <c r="O336" s="19"/>
      <c r="P336" s="20"/>
      <c r="Q336" s="20"/>
      <c r="R336" s="21" t="e">
        <f t="shared" ca="1" si="9"/>
        <v>#NAME?</v>
      </c>
      <c r="S336" s="19"/>
      <c r="T336" s="16"/>
      <c r="U336" s="16"/>
      <c r="V336" s="16"/>
      <c r="W336" s="16"/>
      <c r="X336" s="16"/>
      <c r="Y336" s="16"/>
      <c r="Z336" s="16"/>
    </row>
    <row r="337" spans="1:26" ht="150" hidden="1" customHeight="1">
      <c r="A337" s="16"/>
      <c r="B337" s="17">
        <v>336</v>
      </c>
      <c r="C337" s="18"/>
      <c r="D337" s="19"/>
      <c r="E337" s="19"/>
      <c r="F337" s="17"/>
      <c r="G337" s="19"/>
      <c r="H337" s="19"/>
      <c r="I337" s="19"/>
      <c r="J337" s="19"/>
      <c r="K337" s="19"/>
      <c r="L337" s="19"/>
      <c r="M337" s="19"/>
      <c r="N337" s="19"/>
      <c r="O337" s="19"/>
      <c r="P337" s="20"/>
      <c r="Q337" s="20"/>
      <c r="R337" s="21" t="e">
        <f t="shared" ca="1" si="9"/>
        <v>#NAME?</v>
      </c>
      <c r="S337" s="19"/>
      <c r="T337" s="16"/>
      <c r="U337" s="16"/>
      <c r="V337" s="16"/>
      <c r="W337" s="16"/>
      <c r="X337" s="16"/>
      <c r="Y337" s="16"/>
      <c r="Z337" s="16"/>
    </row>
    <row r="338" spans="1:26" ht="150" hidden="1" customHeight="1">
      <c r="A338" s="16"/>
      <c r="B338" s="17">
        <v>337</v>
      </c>
      <c r="C338" s="18"/>
      <c r="D338" s="19"/>
      <c r="E338" s="19"/>
      <c r="F338" s="17"/>
      <c r="G338" s="19"/>
      <c r="H338" s="19"/>
      <c r="I338" s="19"/>
      <c r="J338" s="19"/>
      <c r="K338" s="19"/>
      <c r="L338" s="19"/>
      <c r="M338" s="19"/>
      <c r="N338" s="19"/>
      <c r="O338" s="19"/>
      <c r="P338" s="20"/>
      <c r="Q338" s="20"/>
      <c r="R338" s="21" t="e">
        <f t="shared" ca="1" si="9"/>
        <v>#NAME?</v>
      </c>
      <c r="S338" s="19"/>
      <c r="T338" s="16"/>
      <c r="U338" s="16"/>
      <c r="V338" s="16"/>
      <c r="W338" s="16"/>
      <c r="X338" s="16"/>
      <c r="Y338" s="16"/>
      <c r="Z338" s="16"/>
    </row>
    <row r="339" spans="1:26" ht="150" hidden="1" customHeight="1">
      <c r="A339" s="16"/>
      <c r="B339" s="17">
        <v>338</v>
      </c>
      <c r="C339" s="18"/>
      <c r="D339" s="19"/>
      <c r="E339" s="19"/>
      <c r="F339" s="17"/>
      <c r="G339" s="19"/>
      <c r="H339" s="19"/>
      <c r="I339" s="19"/>
      <c r="J339" s="19"/>
      <c r="K339" s="19"/>
      <c r="L339" s="19"/>
      <c r="M339" s="19"/>
      <c r="N339" s="19"/>
      <c r="O339" s="19"/>
      <c r="P339" s="20"/>
      <c r="Q339" s="20"/>
      <c r="R339" s="21" t="e">
        <f t="shared" ca="1" si="9"/>
        <v>#NAME?</v>
      </c>
      <c r="S339" s="19"/>
      <c r="T339" s="16"/>
      <c r="U339" s="16"/>
      <c r="V339" s="16"/>
      <c r="W339" s="16"/>
      <c r="X339" s="16"/>
      <c r="Y339" s="16"/>
      <c r="Z339" s="16"/>
    </row>
    <row r="340" spans="1:26" ht="150" hidden="1" customHeight="1">
      <c r="A340" s="16"/>
      <c r="B340" s="17">
        <v>339</v>
      </c>
      <c r="C340" s="18"/>
      <c r="D340" s="19"/>
      <c r="E340" s="19"/>
      <c r="F340" s="17"/>
      <c r="G340" s="19"/>
      <c r="H340" s="19"/>
      <c r="I340" s="19"/>
      <c r="J340" s="19"/>
      <c r="K340" s="19"/>
      <c r="L340" s="19"/>
      <c r="M340" s="19"/>
      <c r="N340" s="19"/>
      <c r="O340" s="19"/>
      <c r="P340" s="20"/>
      <c r="Q340" s="20"/>
      <c r="R340" s="21" t="e">
        <f t="shared" ca="1" si="9"/>
        <v>#NAME?</v>
      </c>
      <c r="S340" s="19"/>
      <c r="T340" s="16"/>
      <c r="U340" s="16"/>
      <c r="V340" s="16"/>
      <c r="W340" s="16"/>
      <c r="X340" s="16"/>
      <c r="Y340" s="16"/>
      <c r="Z340" s="16"/>
    </row>
    <row r="341" spans="1:26" ht="150" hidden="1" customHeight="1">
      <c r="A341" s="16"/>
      <c r="B341" s="17">
        <v>340</v>
      </c>
      <c r="C341" s="18"/>
      <c r="D341" s="19"/>
      <c r="E341" s="19"/>
      <c r="F341" s="17"/>
      <c r="G341" s="19"/>
      <c r="H341" s="19"/>
      <c r="I341" s="19"/>
      <c r="J341" s="19"/>
      <c r="K341" s="19"/>
      <c r="L341" s="19"/>
      <c r="M341" s="19"/>
      <c r="N341" s="19"/>
      <c r="O341" s="19"/>
      <c r="P341" s="20"/>
      <c r="Q341" s="20"/>
      <c r="R341" s="21" t="e">
        <f t="shared" ca="1" si="9"/>
        <v>#NAME?</v>
      </c>
      <c r="S341" s="19"/>
      <c r="T341" s="16"/>
      <c r="U341" s="16"/>
      <c r="V341" s="16"/>
      <c r="W341" s="16"/>
      <c r="X341" s="16"/>
      <c r="Y341" s="16"/>
      <c r="Z341" s="16"/>
    </row>
    <row r="342" spans="1:26" ht="150" hidden="1" customHeight="1">
      <c r="A342" s="16"/>
      <c r="B342" s="17">
        <v>341</v>
      </c>
      <c r="C342" s="18"/>
      <c r="D342" s="19"/>
      <c r="E342" s="19"/>
      <c r="F342" s="17"/>
      <c r="G342" s="19"/>
      <c r="H342" s="19"/>
      <c r="I342" s="19"/>
      <c r="J342" s="19"/>
      <c r="K342" s="19"/>
      <c r="L342" s="19"/>
      <c r="M342" s="19"/>
      <c r="N342" s="19"/>
      <c r="O342" s="19"/>
      <c r="P342" s="20"/>
      <c r="Q342" s="20"/>
      <c r="R342" s="21" t="e">
        <f t="shared" ca="1" si="9"/>
        <v>#NAME?</v>
      </c>
      <c r="S342" s="19"/>
      <c r="T342" s="16"/>
      <c r="U342" s="16"/>
      <c r="V342" s="16"/>
      <c r="W342" s="16"/>
      <c r="X342" s="16"/>
      <c r="Y342" s="16"/>
      <c r="Z342" s="16"/>
    </row>
    <row r="343" spans="1:26" ht="150" hidden="1" customHeight="1">
      <c r="A343" s="16"/>
      <c r="B343" s="17">
        <v>342</v>
      </c>
      <c r="C343" s="18"/>
      <c r="D343" s="19"/>
      <c r="E343" s="19"/>
      <c r="F343" s="17"/>
      <c r="G343" s="19"/>
      <c r="H343" s="19"/>
      <c r="I343" s="19"/>
      <c r="J343" s="19"/>
      <c r="K343" s="19"/>
      <c r="L343" s="19"/>
      <c r="M343" s="19"/>
      <c r="N343" s="19"/>
      <c r="O343" s="19"/>
      <c r="P343" s="20"/>
      <c r="Q343" s="20"/>
      <c r="R343" s="21" t="e">
        <f t="shared" ca="1" si="9"/>
        <v>#NAME?</v>
      </c>
      <c r="S343" s="19"/>
      <c r="T343" s="16"/>
      <c r="U343" s="16"/>
      <c r="V343" s="16"/>
      <c r="W343" s="16"/>
      <c r="X343" s="16"/>
      <c r="Y343" s="16"/>
      <c r="Z343" s="16"/>
    </row>
    <row r="344" spans="1:26" ht="150" hidden="1" customHeight="1">
      <c r="A344" s="16"/>
      <c r="B344" s="17">
        <v>343</v>
      </c>
      <c r="C344" s="18"/>
      <c r="D344" s="19"/>
      <c r="E344" s="19"/>
      <c r="F344" s="17"/>
      <c r="G344" s="19"/>
      <c r="H344" s="19"/>
      <c r="I344" s="19"/>
      <c r="J344" s="19"/>
      <c r="K344" s="19"/>
      <c r="L344" s="19"/>
      <c r="M344" s="19"/>
      <c r="N344" s="19"/>
      <c r="O344" s="19"/>
      <c r="P344" s="20"/>
      <c r="Q344" s="20"/>
      <c r="R344" s="21" t="e">
        <f t="shared" ca="1" si="9"/>
        <v>#NAME?</v>
      </c>
      <c r="S344" s="19"/>
      <c r="T344" s="16"/>
      <c r="U344" s="16"/>
      <c r="V344" s="16"/>
      <c r="W344" s="16"/>
      <c r="X344" s="16"/>
      <c r="Y344" s="16"/>
      <c r="Z344" s="16"/>
    </row>
    <row r="345" spans="1:26" ht="150" hidden="1" customHeight="1">
      <c r="A345" s="16"/>
      <c r="B345" s="17">
        <v>344</v>
      </c>
      <c r="C345" s="18"/>
      <c r="D345" s="19"/>
      <c r="E345" s="19"/>
      <c r="F345" s="17"/>
      <c r="G345" s="19"/>
      <c r="H345" s="19"/>
      <c r="I345" s="19"/>
      <c r="J345" s="19"/>
      <c r="K345" s="19"/>
      <c r="L345" s="19"/>
      <c r="M345" s="19"/>
      <c r="N345" s="19"/>
      <c r="O345" s="19"/>
      <c r="P345" s="20"/>
      <c r="Q345" s="20"/>
      <c r="R345" s="21" t="e">
        <f t="shared" ca="1" si="9"/>
        <v>#NAME?</v>
      </c>
      <c r="S345" s="19"/>
      <c r="T345" s="16"/>
      <c r="U345" s="16"/>
      <c r="V345" s="16"/>
      <c r="W345" s="16"/>
      <c r="X345" s="16"/>
      <c r="Y345" s="16"/>
      <c r="Z345" s="16"/>
    </row>
    <row r="346" spans="1:26" ht="150" hidden="1" customHeight="1">
      <c r="A346" s="16"/>
      <c r="B346" s="17">
        <v>345</v>
      </c>
      <c r="C346" s="18"/>
      <c r="D346" s="19"/>
      <c r="E346" s="19"/>
      <c r="F346" s="17"/>
      <c r="G346" s="19"/>
      <c r="H346" s="19"/>
      <c r="I346" s="19"/>
      <c r="J346" s="19"/>
      <c r="K346" s="19"/>
      <c r="L346" s="19"/>
      <c r="M346" s="19"/>
      <c r="N346" s="19"/>
      <c r="O346" s="19"/>
      <c r="P346" s="20"/>
      <c r="Q346" s="20"/>
      <c r="R346" s="21" t="e">
        <f t="shared" ca="1" si="9"/>
        <v>#NAME?</v>
      </c>
      <c r="S346" s="19"/>
      <c r="T346" s="16"/>
      <c r="U346" s="16"/>
      <c r="V346" s="16"/>
      <c r="W346" s="16"/>
      <c r="X346" s="16"/>
      <c r="Y346" s="16"/>
      <c r="Z346" s="16"/>
    </row>
    <row r="347" spans="1:26" ht="150" hidden="1" customHeight="1">
      <c r="A347" s="16"/>
      <c r="B347" s="17">
        <v>346</v>
      </c>
      <c r="C347" s="18"/>
      <c r="D347" s="19"/>
      <c r="E347" s="19"/>
      <c r="F347" s="17"/>
      <c r="G347" s="19"/>
      <c r="H347" s="19"/>
      <c r="I347" s="19"/>
      <c r="J347" s="19"/>
      <c r="K347" s="19"/>
      <c r="L347" s="19"/>
      <c r="M347" s="19"/>
      <c r="N347" s="19"/>
      <c r="O347" s="19"/>
      <c r="P347" s="20"/>
      <c r="Q347" s="20"/>
      <c r="R347" s="21" t="e">
        <f t="shared" ca="1" si="9"/>
        <v>#NAME?</v>
      </c>
      <c r="S347" s="19"/>
      <c r="T347" s="16"/>
      <c r="U347" s="16"/>
      <c r="V347" s="16"/>
      <c r="W347" s="16"/>
      <c r="X347" s="16"/>
      <c r="Y347" s="16"/>
      <c r="Z347" s="16"/>
    </row>
    <row r="348" spans="1:26" ht="150" hidden="1" customHeight="1">
      <c r="A348" s="16"/>
      <c r="B348" s="17">
        <v>347</v>
      </c>
      <c r="C348" s="18"/>
      <c r="D348" s="19"/>
      <c r="E348" s="19"/>
      <c r="F348" s="17"/>
      <c r="G348" s="19"/>
      <c r="H348" s="19"/>
      <c r="I348" s="19"/>
      <c r="J348" s="19"/>
      <c r="K348" s="19"/>
      <c r="L348" s="19"/>
      <c r="M348" s="19"/>
      <c r="N348" s="19"/>
      <c r="O348" s="19"/>
      <c r="P348" s="20"/>
      <c r="Q348" s="20"/>
      <c r="R348" s="21" t="e">
        <f t="shared" ca="1" si="9"/>
        <v>#NAME?</v>
      </c>
      <c r="S348" s="19"/>
      <c r="T348" s="16"/>
      <c r="U348" s="16"/>
      <c r="V348" s="16"/>
      <c r="W348" s="16"/>
      <c r="X348" s="16"/>
      <c r="Y348" s="16"/>
      <c r="Z348" s="16"/>
    </row>
    <row r="349" spans="1:26" ht="150" hidden="1" customHeight="1">
      <c r="A349" s="16"/>
      <c r="B349" s="17">
        <v>348</v>
      </c>
      <c r="C349" s="18"/>
      <c r="D349" s="19"/>
      <c r="E349" s="19"/>
      <c r="F349" s="17"/>
      <c r="G349" s="19"/>
      <c r="H349" s="19"/>
      <c r="I349" s="19"/>
      <c r="J349" s="19"/>
      <c r="K349" s="19"/>
      <c r="L349" s="19"/>
      <c r="M349" s="19"/>
      <c r="N349" s="19"/>
      <c r="O349" s="19"/>
      <c r="P349" s="20"/>
      <c r="Q349" s="20"/>
      <c r="R349" s="21" t="e">
        <f t="shared" ca="1" si="9"/>
        <v>#NAME?</v>
      </c>
      <c r="S349" s="19"/>
      <c r="T349" s="16"/>
      <c r="U349" s="16"/>
      <c r="V349" s="16"/>
      <c r="W349" s="16"/>
      <c r="X349" s="16"/>
      <c r="Y349" s="16"/>
      <c r="Z349" s="16"/>
    </row>
    <row r="350" spans="1:26" ht="150" hidden="1" customHeight="1">
      <c r="A350" s="16"/>
      <c r="B350" s="17">
        <v>349</v>
      </c>
      <c r="C350" s="18"/>
      <c r="D350" s="19"/>
      <c r="E350" s="19"/>
      <c r="F350" s="17"/>
      <c r="G350" s="19"/>
      <c r="H350" s="19"/>
      <c r="I350" s="19"/>
      <c r="J350" s="19"/>
      <c r="K350" s="19"/>
      <c r="L350" s="19"/>
      <c r="M350" s="19"/>
      <c r="N350" s="19"/>
      <c r="O350" s="19"/>
      <c r="P350" s="20"/>
      <c r="Q350" s="20"/>
      <c r="R350" s="21" t="e">
        <f t="shared" ca="1" si="9"/>
        <v>#NAME?</v>
      </c>
      <c r="S350" s="19"/>
      <c r="T350" s="16"/>
      <c r="U350" s="16"/>
      <c r="V350" s="16"/>
      <c r="W350" s="16"/>
      <c r="X350" s="16"/>
      <c r="Y350" s="16"/>
      <c r="Z350" s="16"/>
    </row>
    <row r="351" spans="1:26" ht="150" hidden="1" customHeight="1">
      <c r="A351" s="16"/>
      <c r="B351" s="17">
        <v>350</v>
      </c>
      <c r="C351" s="18"/>
      <c r="D351" s="19"/>
      <c r="E351" s="19"/>
      <c r="F351" s="17"/>
      <c r="G351" s="19"/>
      <c r="H351" s="19"/>
      <c r="I351" s="19"/>
      <c r="J351" s="19"/>
      <c r="K351" s="19"/>
      <c r="L351" s="19"/>
      <c r="M351" s="19"/>
      <c r="N351" s="19"/>
      <c r="O351" s="19"/>
      <c r="P351" s="20"/>
      <c r="Q351" s="20"/>
      <c r="R351" s="21" t="e">
        <f t="shared" ca="1" si="9"/>
        <v>#NAME?</v>
      </c>
      <c r="S351" s="19"/>
      <c r="T351" s="16"/>
      <c r="U351" s="16"/>
      <c r="V351" s="16"/>
      <c r="W351" s="16"/>
      <c r="X351" s="16"/>
      <c r="Y351" s="16"/>
      <c r="Z351" s="16"/>
    </row>
    <row r="352" spans="1:26" ht="150" hidden="1" customHeight="1">
      <c r="A352" s="16"/>
      <c r="B352" s="17">
        <v>351</v>
      </c>
      <c r="C352" s="18"/>
      <c r="D352" s="19"/>
      <c r="E352" s="19"/>
      <c r="F352" s="17"/>
      <c r="G352" s="19"/>
      <c r="H352" s="19"/>
      <c r="I352" s="19"/>
      <c r="J352" s="19"/>
      <c r="K352" s="19"/>
      <c r="L352" s="19"/>
      <c r="M352" s="19"/>
      <c r="N352" s="19"/>
      <c r="O352" s="19"/>
      <c r="P352" s="20"/>
      <c r="Q352" s="20"/>
      <c r="R352" s="21" t="e">
        <f t="shared" ca="1" si="9"/>
        <v>#NAME?</v>
      </c>
      <c r="S352" s="19"/>
      <c r="T352" s="16"/>
      <c r="U352" s="16"/>
      <c r="V352" s="16"/>
      <c r="W352" s="16"/>
      <c r="X352" s="16"/>
      <c r="Y352" s="16"/>
      <c r="Z352" s="16"/>
    </row>
    <row r="353" spans="1:26" ht="150" hidden="1" customHeight="1">
      <c r="A353" s="16"/>
      <c r="B353" s="17">
        <v>352</v>
      </c>
      <c r="C353" s="18"/>
      <c r="D353" s="19"/>
      <c r="E353" s="19"/>
      <c r="F353" s="17"/>
      <c r="G353" s="19"/>
      <c r="H353" s="19"/>
      <c r="I353" s="19"/>
      <c r="J353" s="19"/>
      <c r="K353" s="19"/>
      <c r="L353" s="19"/>
      <c r="M353" s="19"/>
      <c r="N353" s="19"/>
      <c r="O353" s="19"/>
      <c r="P353" s="20"/>
      <c r="Q353" s="20"/>
      <c r="R353" s="21" t="e">
        <f t="shared" ca="1" si="9"/>
        <v>#NAME?</v>
      </c>
      <c r="S353" s="19"/>
      <c r="T353" s="16"/>
      <c r="U353" s="16"/>
      <c r="V353" s="16"/>
      <c r="W353" s="16"/>
      <c r="X353" s="16"/>
      <c r="Y353" s="16"/>
      <c r="Z353" s="16"/>
    </row>
    <row r="354" spans="1:26" ht="150" hidden="1" customHeight="1">
      <c r="A354" s="16"/>
      <c r="B354" s="17">
        <v>353</v>
      </c>
      <c r="C354" s="18"/>
      <c r="D354" s="19"/>
      <c r="E354" s="19"/>
      <c r="F354" s="17"/>
      <c r="G354" s="19"/>
      <c r="H354" s="19"/>
      <c r="I354" s="19"/>
      <c r="J354" s="19"/>
      <c r="K354" s="19"/>
      <c r="L354" s="19"/>
      <c r="M354" s="19"/>
      <c r="N354" s="19"/>
      <c r="O354" s="19"/>
      <c r="P354" s="20"/>
      <c r="Q354" s="20"/>
      <c r="R354" s="21" t="e">
        <f t="shared" ca="1" si="9"/>
        <v>#NAME?</v>
      </c>
      <c r="S354" s="19"/>
      <c r="T354" s="16"/>
      <c r="U354" s="16"/>
      <c r="V354" s="16"/>
      <c r="W354" s="16"/>
      <c r="X354" s="16"/>
      <c r="Y354" s="16"/>
      <c r="Z354" s="16"/>
    </row>
    <row r="355" spans="1:26" ht="150" hidden="1" customHeight="1">
      <c r="A355" s="16"/>
      <c r="B355" s="17">
        <v>354</v>
      </c>
      <c r="C355" s="18"/>
      <c r="D355" s="19"/>
      <c r="E355" s="19"/>
      <c r="F355" s="17"/>
      <c r="G355" s="19"/>
      <c r="H355" s="19"/>
      <c r="I355" s="19"/>
      <c r="J355" s="19"/>
      <c r="K355" s="19"/>
      <c r="L355" s="19"/>
      <c r="M355" s="19"/>
      <c r="N355" s="19"/>
      <c r="O355" s="19"/>
      <c r="P355" s="20"/>
      <c r="Q355" s="20"/>
      <c r="R355" s="21" t="e">
        <f t="shared" ca="1" si="9"/>
        <v>#NAME?</v>
      </c>
      <c r="S355" s="19"/>
      <c r="T355" s="16"/>
      <c r="U355" s="16"/>
      <c r="V355" s="16"/>
      <c r="W355" s="16"/>
      <c r="X355" s="16"/>
      <c r="Y355" s="16"/>
      <c r="Z355" s="16"/>
    </row>
    <row r="356" spans="1:26" ht="150" hidden="1" customHeight="1">
      <c r="A356" s="16"/>
      <c r="B356" s="17">
        <v>355</v>
      </c>
      <c r="C356" s="18"/>
      <c r="D356" s="19"/>
      <c r="E356" s="19"/>
      <c r="F356" s="17"/>
      <c r="G356" s="19"/>
      <c r="H356" s="19"/>
      <c r="I356" s="19"/>
      <c r="J356" s="19"/>
      <c r="K356" s="19"/>
      <c r="L356" s="19"/>
      <c r="M356" s="19"/>
      <c r="N356" s="19"/>
      <c r="O356" s="19"/>
      <c r="P356" s="20"/>
      <c r="Q356" s="20"/>
      <c r="R356" s="21" t="e">
        <f t="shared" ca="1" si="9"/>
        <v>#NAME?</v>
      </c>
      <c r="S356" s="19"/>
      <c r="T356" s="16"/>
      <c r="U356" s="16"/>
      <c r="V356" s="16"/>
      <c r="W356" s="16"/>
      <c r="X356" s="16"/>
      <c r="Y356" s="16"/>
      <c r="Z356" s="16"/>
    </row>
    <row r="357" spans="1:26" ht="150" hidden="1" customHeight="1">
      <c r="A357" s="16"/>
      <c r="B357" s="17">
        <v>356</v>
      </c>
      <c r="C357" s="18"/>
      <c r="D357" s="19"/>
      <c r="E357" s="19"/>
      <c r="F357" s="17"/>
      <c r="G357" s="19"/>
      <c r="H357" s="19"/>
      <c r="I357" s="19"/>
      <c r="J357" s="19"/>
      <c r="K357" s="19"/>
      <c r="L357" s="19"/>
      <c r="M357" s="19"/>
      <c r="N357" s="19"/>
      <c r="O357" s="19"/>
      <c r="P357" s="20"/>
      <c r="Q357" s="20"/>
      <c r="R357" s="21" t="e">
        <f t="shared" ca="1" si="9"/>
        <v>#NAME?</v>
      </c>
      <c r="S357" s="19"/>
      <c r="T357" s="16"/>
      <c r="U357" s="16"/>
      <c r="V357" s="16"/>
      <c r="W357" s="16"/>
      <c r="X357" s="16"/>
      <c r="Y357" s="16"/>
      <c r="Z357" s="16"/>
    </row>
    <row r="358" spans="1:26" ht="150" hidden="1" customHeight="1">
      <c r="A358" s="16"/>
      <c r="B358" s="17">
        <v>357</v>
      </c>
      <c r="C358" s="18"/>
      <c r="D358" s="19"/>
      <c r="E358" s="19"/>
      <c r="F358" s="17"/>
      <c r="G358" s="19"/>
      <c r="H358" s="19"/>
      <c r="I358" s="19"/>
      <c r="J358" s="19"/>
      <c r="K358" s="19"/>
      <c r="L358" s="19"/>
      <c r="M358" s="19"/>
      <c r="N358" s="19"/>
      <c r="O358" s="19"/>
      <c r="P358" s="20"/>
      <c r="Q358" s="20"/>
      <c r="R358" s="21" t="e">
        <f t="shared" ca="1" si="9"/>
        <v>#NAME?</v>
      </c>
      <c r="S358" s="19"/>
      <c r="T358" s="16"/>
      <c r="U358" s="16"/>
      <c r="V358" s="16"/>
      <c r="W358" s="16"/>
      <c r="X358" s="16"/>
      <c r="Y358" s="16"/>
      <c r="Z358" s="16"/>
    </row>
    <row r="359" spans="1:26" ht="150" hidden="1" customHeight="1">
      <c r="A359" s="16"/>
      <c r="B359" s="17">
        <v>358</v>
      </c>
      <c r="C359" s="18"/>
      <c r="D359" s="19"/>
      <c r="E359" s="19"/>
      <c r="F359" s="17"/>
      <c r="G359" s="19"/>
      <c r="H359" s="19"/>
      <c r="I359" s="19"/>
      <c r="J359" s="19"/>
      <c r="K359" s="19"/>
      <c r="L359" s="19"/>
      <c r="M359" s="19"/>
      <c r="N359" s="19"/>
      <c r="O359" s="19"/>
      <c r="P359" s="20"/>
      <c r="Q359" s="20"/>
      <c r="R359" s="21" t="e">
        <f t="shared" ca="1" si="9"/>
        <v>#NAME?</v>
      </c>
      <c r="S359" s="19"/>
      <c r="T359" s="16"/>
      <c r="U359" s="16"/>
      <c r="V359" s="16"/>
      <c r="W359" s="16"/>
      <c r="X359" s="16"/>
      <c r="Y359" s="16"/>
      <c r="Z359" s="16"/>
    </row>
    <row r="360" spans="1:26" ht="150" hidden="1" customHeight="1">
      <c r="A360" s="16"/>
      <c r="B360" s="17">
        <v>359</v>
      </c>
      <c r="C360" s="18"/>
      <c r="D360" s="19"/>
      <c r="E360" s="19"/>
      <c r="F360" s="17"/>
      <c r="G360" s="19"/>
      <c r="H360" s="19"/>
      <c r="I360" s="19"/>
      <c r="J360" s="19"/>
      <c r="K360" s="19"/>
      <c r="L360" s="19"/>
      <c r="M360" s="19"/>
      <c r="N360" s="19"/>
      <c r="O360" s="19"/>
      <c r="P360" s="20"/>
      <c r="Q360" s="20"/>
      <c r="R360" s="21" t="e">
        <f t="shared" ca="1" si="9"/>
        <v>#NAME?</v>
      </c>
      <c r="S360" s="19"/>
      <c r="T360" s="16"/>
      <c r="U360" s="16"/>
      <c r="V360" s="16"/>
      <c r="W360" s="16"/>
      <c r="X360" s="16"/>
      <c r="Y360" s="16"/>
      <c r="Z360" s="16"/>
    </row>
    <row r="361" spans="1:26" ht="150" hidden="1" customHeight="1">
      <c r="A361" s="16"/>
      <c r="B361" s="17">
        <v>360</v>
      </c>
      <c r="C361" s="18"/>
      <c r="D361" s="19"/>
      <c r="E361" s="19"/>
      <c r="F361" s="17"/>
      <c r="G361" s="19"/>
      <c r="H361" s="19"/>
      <c r="I361" s="19"/>
      <c r="J361" s="19"/>
      <c r="K361" s="19"/>
      <c r="L361" s="19"/>
      <c r="M361" s="19"/>
      <c r="N361" s="19"/>
      <c r="O361" s="19"/>
      <c r="P361" s="20"/>
      <c r="Q361" s="20"/>
      <c r="R361" s="21" t="e">
        <f t="shared" ca="1" si="9"/>
        <v>#NAME?</v>
      </c>
      <c r="S361" s="19"/>
      <c r="T361" s="16"/>
      <c r="U361" s="16"/>
      <c r="V361" s="16"/>
      <c r="W361" s="16"/>
      <c r="X361" s="16"/>
      <c r="Y361" s="16"/>
      <c r="Z361" s="16"/>
    </row>
    <row r="362" spans="1:26" ht="150" hidden="1" customHeight="1">
      <c r="A362" s="16"/>
      <c r="B362" s="17">
        <v>361</v>
      </c>
      <c r="C362" s="18"/>
      <c r="D362" s="19"/>
      <c r="E362" s="19"/>
      <c r="F362" s="17"/>
      <c r="G362" s="19"/>
      <c r="H362" s="19"/>
      <c r="I362" s="19"/>
      <c r="J362" s="19"/>
      <c r="K362" s="19"/>
      <c r="L362" s="19"/>
      <c r="M362" s="19"/>
      <c r="N362" s="19"/>
      <c r="O362" s="19"/>
      <c r="P362" s="20"/>
      <c r="Q362" s="20"/>
      <c r="R362" s="21" t="e">
        <f t="shared" ca="1" si="9"/>
        <v>#NAME?</v>
      </c>
      <c r="S362" s="19"/>
      <c r="T362" s="16"/>
      <c r="U362" s="16"/>
      <c r="V362" s="16"/>
      <c r="W362" s="16"/>
      <c r="X362" s="16"/>
      <c r="Y362" s="16"/>
      <c r="Z362" s="16"/>
    </row>
    <row r="363" spans="1:26" ht="150" hidden="1" customHeight="1">
      <c r="A363" s="16"/>
      <c r="B363" s="17">
        <v>362</v>
      </c>
      <c r="C363" s="18"/>
      <c r="D363" s="19"/>
      <c r="E363" s="19"/>
      <c r="F363" s="17"/>
      <c r="G363" s="19"/>
      <c r="H363" s="19"/>
      <c r="I363" s="19"/>
      <c r="J363" s="19"/>
      <c r="K363" s="19"/>
      <c r="L363" s="19"/>
      <c r="M363" s="19"/>
      <c r="N363" s="19"/>
      <c r="O363" s="19"/>
      <c r="P363" s="20"/>
      <c r="Q363" s="20"/>
      <c r="R363" s="21" t="e">
        <f t="shared" ca="1" si="9"/>
        <v>#NAME?</v>
      </c>
      <c r="S363" s="19"/>
      <c r="T363" s="16"/>
      <c r="U363" s="16"/>
      <c r="V363" s="16"/>
      <c r="W363" s="16"/>
      <c r="X363" s="16"/>
      <c r="Y363" s="16"/>
      <c r="Z363" s="16"/>
    </row>
    <row r="364" spans="1:26" ht="150" hidden="1" customHeight="1">
      <c r="A364" s="16"/>
      <c r="B364" s="17">
        <v>363</v>
      </c>
      <c r="C364" s="18"/>
      <c r="D364" s="19"/>
      <c r="E364" s="19"/>
      <c r="F364" s="17"/>
      <c r="G364" s="19"/>
      <c r="H364" s="19"/>
      <c r="I364" s="19"/>
      <c r="J364" s="19"/>
      <c r="K364" s="19"/>
      <c r="L364" s="19"/>
      <c r="M364" s="19"/>
      <c r="N364" s="19"/>
      <c r="O364" s="19"/>
      <c r="P364" s="20"/>
      <c r="Q364" s="20"/>
      <c r="R364" s="21" t="e">
        <f t="shared" ca="1" si="9"/>
        <v>#NAME?</v>
      </c>
      <c r="S364" s="19"/>
      <c r="T364" s="16"/>
      <c r="U364" s="16"/>
      <c r="V364" s="16"/>
      <c r="W364" s="16"/>
      <c r="X364" s="16"/>
      <c r="Y364" s="16"/>
      <c r="Z364" s="16"/>
    </row>
    <row r="365" spans="1:26" ht="150" hidden="1" customHeight="1">
      <c r="A365" s="16"/>
      <c r="B365" s="17">
        <v>364</v>
      </c>
      <c r="C365" s="18"/>
      <c r="D365" s="19"/>
      <c r="E365" s="19"/>
      <c r="F365" s="17"/>
      <c r="G365" s="19"/>
      <c r="H365" s="19"/>
      <c r="I365" s="19"/>
      <c r="J365" s="19"/>
      <c r="K365" s="19"/>
      <c r="L365" s="19"/>
      <c r="M365" s="19"/>
      <c r="N365" s="19"/>
      <c r="O365" s="19"/>
      <c r="P365" s="20"/>
      <c r="Q365" s="20"/>
      <c r="R365" s="21" t="e">
        <f t="shared" ca="1" si="9"/>
        <v>#NAME?</v>
      </c>
      <c r="S365" s="19"/>
      <c r="T365" s="16"/>
      <c r="U365" s="16"/>
      <c r="V365" s="16"/>
      <c r="W365" s="16"/>
      <c r="X365" s="16"/>
      <c r="Y365" s="16"/>
      <c r="Z365" s="16"/>
    </row>
    <row r="366" spans="1:26" ht="150" hidden="1" customHeight="1">
      <c r="A366" s="16"/>
      <c r="B366" s="17">
        <v>365</v>
      </c>
      <c r="C366" s="18"/>
      <c r="D366" s="19"/>
      <c r="E366" s="19"/>
      <c r="F366" s="17"/>
      <c r="G366" s="19"/>
      <c r="H366" s="19"/>
      <c r="I366" s="19"/>
      <c r="J366" s="19"/>
      <c r="K366" s="19"/>
      <c r="L366" s="19"/>
      <c r="M366" s="19"/>
      <c r="N366" s="19"/>
      <c r="O366" s="19"/>
      <c r="P366" s="20"/>
      <c r="Q366" s="20"/>
      <c r="R366" s="21" t="e">
        <f t="shared" ca="1" si="9"/>
        <v>#NAME?</v>
      </c>
      <c r="S366" s="19"/>
      <c r="T366" s="16"/>
      <c r="U366" s="16"/>
      <c r="V366" s="16"/>
      <c r="W366" s="16"/>
      <c r="X366" s="16"/>
      <c r="Y366" s="16"/>
      <c r="Z366" s="16"/>
    </row>
    <row r="367" spans="1:26" ht="150" hidden="1" customHeight="1">
      <c r="A367" s="16"/>
      <c r="B367" s="17">
        <v>366</v>
      </c>
      <c r="C367" s="18"/>
      <c r="D367" s="19"/>
      <c r="E367" s="19"/>
      <c r="F367" s="17"/>
      <c r="G367" s="19"/>
      <c r="H367" s="19"/>
      <c r="I367" s="19"/>
      <c r="J367" s="19"/>
      <c r="K367" s="19"/>
      <c r="L367" s="19"/>
      <c r="M367" s="19"/>
      <c r="N367" s="19"/>
      <c r="O367" s="19"/>
      <c r="P367" s="20"/>
      <c r="Q367" s="20"/>
      <c r="R367" s="21" t="e">
        <f t="shared" ca="1" si="9"/>
        <v>#NAME?</v>
      </c>
      <c r="S367" s="19"/>
      <c r="T367" s="16"/>
      <c r="U367" s="16"/>
      <c r="V367" s="16"/>
      <c r="W367" s="16"/>
      <c r="X367" s="16"/>
      <c r="Y367" s="16"/>
      <c r="Z367" s="16"/>
    </row>
    <row r="368" spans="1:26" ht="150" hidden="1" customHeight="1">
      <c r="A368" s="16"/>
      <c r="B368" s="17">
        <v>367</v>
      </c>
      <c r="C368" s="18"/>
      <c r="D368" s="19"/>
      <c r="E368" s="19"/>
      <c r="F368" s="17"/>
      <c r="G368" s="19"/>
      <c r="H368" s="19"/>
      <c r="I368" s="19"/>
      <c r="J368" s="19"/>
      <c r="K368" s="19"/>
      <c r="L368" s="19"/>
      <c r="M368" s="19"/>
      <c r="N368" s="19"/>
      <c r="O368" s="19"/>
      <c r="P368" s="20"/>
      <c r="Q368" s="20"/>
      <c r="R368" s="21" t="e">
        <f t="shared" ca="1" si="9"/>
        <v>#NAME?</v>
      </c>
      <c r="S368" s="19"/>
      <c r="T368" s="16"/>
      <c r="U368" s="16"/>
      <c r="V368" s="16"/>
      <c r="W368" s="16"/>
      <c r="X368" s="16"/>
      <c r="Y368" s="16"/>
      <c r="Z368" s="16"/>
    </row>
    <row r="369" spans="1:26" ht="150" hidden="1" customHeight="1">
      <c r="A369" s="16"/>
      <c r="B369" s="17">
        <v>368</v>
      </c>
      <c r="C369" s="18"/>
      <c r="D369" s="19"/>
      <c r="E369" s="19"/>
      <c r="F369" s="17"/>
      <c r="G369" s="19"/>
      <c r="H369" s="19"/>
      <c r="I369" s="19"/>
      <c r="J369" s="19"/>
      <c r="K369" s="19"/>
      <c r="L369" s="19"/>
      <c r="M369" s="19"/>
      <c r="N369" s="19"/>
      <c r="O369" s="19"/>
      <c r="P369" s="20"/>
      <c r="Q369" s="20"/>
      <c r="R369" s="21" t="e">
        <f t="shared" ca="1" si="9"/>
        <v>#NAME?</v>
      </c>
      <c r="S369" s="19"/>
      <c r="T369" s="16"/>
      <c r="U369" s="16"/>
      <c r="V369" s="16"/>
      <c r="W369" s="16"/>
      <c r="X369" s="16"/>
      <c r="Y369" s="16"/>
      <c r="Z369" s="16"/>
    </row>
    <row r="370" spans="1:26" ht="150" hidden="1" customHeight="1">
      <c r="A370" s="16"/>
      <c r="B370" s="17">
        <v>369</v>
      </c>
      <c r="C370" s="18"/>
      <c r="D370" s="19"/>
      <c r="E370" s="19"/>
      <c r="F370" s="17"/>
      <c r="G370" s="19"/>
      <c r="H370" s="19"/>
      <c r="I370" s="19"/>
      <c r="J370" s="19"/>
      <c r="K370" s="19"/>
      <c r="L370" s="19"/>
      <c r="M370" s="19"/>
      <c r="N370" s="19"/>
      <c r="O370" s="19"/>
      <c r="P370" s="20"/>
      <c r="Q370" s="20"/>
      <c r="R370" s="21" t="e">
        <f t="shared" ca="1" si="9"/>
        <v>#NAME?</v>
      </c>
      <c r="S370" s="19"/>
      <c r="T370" s="16"/>
      <c r="U370" s="16"/>
      <c r="V370" s="16"/>
      <c r="W370" s="16"/>
      <c r="X370" s="16"/>
      <c r="Y370" s="16"/>
      <c r="Z370" s="16"/>
    </row>
    <row r="371" spans="1:26" ht="150" hidden="1" customHeight="1">
      <c r="A371" s="16"/>
      <c r="B371" s="17">
        <v>370</v>
      </c>
      <c r="C371" s="18"/>
      <c r="D371" s="19"/>
      <c r="E371" s="19"/>
      <c r="F371" s="17"/>
      <c r="G371" s="19"/>
      <c r="H371" s="19"/>
      <c r="I371" s="19"/>
      <c r="J371" s="19"/>
      <c r="K371" s="19"/>
      <c r="L371" s="19"/>
      <c r="M371" s="19"/>
      <c r="N371" s="19"/>
      <c r="O371" s="19"/>
      <c r="P371" s="20"/>
      <c r="Q371" s="20"/>
      <c r="R371" s="21" t="e">
        <f t="shared" ca="1" si="9"/>
        <v>#NAME?</v>
      </c>
      <c r="S371" s="19"/>
      <c r="T371" s="16"/>
      <c r="U371" s="16"/>
      <c r="V371" s="16"/>
      <c r="W371" s="16"/>
      <c r="X371" s="16"/>
      <c r="Y371" s="16"/>
      <c r="Z371" s="16"/>
    </row>
    <row r="372" spans="1:26" ht="150" hidden="1" customHeight="1">
      <c r="A372" s="16"/>
      <c r="B372" s="17">
        <v>371</v>
      </c>
      <c r="C372" s="18"/>
      <c r="D372" s="19"/>
      <c r="E372" s="19"/>
      <c r="F372" s="17"/>
      <c r="G372" s="19"/>
      <c r="H372" s="19"/>
      <c r="I372" s="19"/>
      <c r="J372" s="19"/>
      <c r="K372" s="19"/>
      <c r="L372" s="19"/>
      <c r="M372" s="19"/>
      <c r="N372" s="19"/>
      <c r="O372" s="19"/>
      <c r="P372" s="20"/>
      <c r="Q372" s="20"/>
      <c r="R372" s="21" t="e">
        <f t="shared" ca="1" si="9"/>
        <v>#NAME?</v>
      </c>
      <c r="S372" s="19"/>
      <c r="T372" s="16"/>
      <c r="U372" s="16"/>
      <c r="V372" s="16"/>
      <c r="W372" s="16"/>
      <c r="X372" s="16"/>
      <c r="Y372" s="16"/>
      <c r="Z372" s="16"/>
    </row>
    <row r="373" spans="1:26" ht="150" hidden="1" customHeight="1">
      <c r="A373" s="16"/>
      <c r="B373" s="17">
        <v>372</v>
      </c>
      <c r="C373" s="18"/>
      <c r="D373" s="19"/>
      <c r="E373" s="19"/>
      <c r="F373" s="17"/>
      <c r="G373" s="19"/>
      <c r="H373" s="19"/>
      <c r="I373" s="19"/>
      <c r="J373" s="19"/>
      <c r="K373" s="19"/>
      <c r="L373" s="19"/>
      <c r="M373" s="19"/>
      <c r="N373" s="19"/>
      <c r="O373" s="19"/>
      <c r="P373" s="20"/>
      <c r="Q373" s="20"/>
      <c r="R373" s="21" t="e">
        <f t="shared" ca="1" si="9"/>
        <v>#NAME?</v>
      </c>
      <c r="S373" s="19"/>
      <c r="T373" s="16"/>
      <c r="U373" s="16"/>
      <c r="V373" s="16"/>
      <c r="W373" s="16"/>
      <c r="X373" s="16"/>
      <c r="Y373" s="16"/>
      <c r="Z373" s="16"/>
    </row>
    <row r="374" spans="1:26" ht="150" hidden="1" customHeight="1">
      <c r="A374" s="16"/>
      <c r="B374" s="17">
        <v>373</v>
      </c>
      <c r="C374" s="18"/>
      <c r="D374" s="19"/>
      <c r="E374" s="19"/>
      <c r="F374" s="17"/>
      <c r="G374" s="19"/>
      <c r="H374" s="19"/>
      <c r="I374" s="19"/>
      <c r="J374" s="19"/>
      <c r="K374" s="19"/>
      <c r="L374" s="19"/>
      <c r="M374" s="19"/>
      <c r="N374" s="19"/>
      <c r="O374" s="19"/>
      <c r="P374" s="20"/>
      <c r="Q374" s="20"/>
      <c r="R374" s="21" t="e">
        <f t="shared" ca="1" si="9"/>
        <v>#NAME?</v>
      </c>
      <c r="S374" s="19"/>
      <c r="T374" s="16"/>
      <c r="U374" s="16"/>
      <c r="V374" s="16"/>
      <c r="W374" s="16"/>
      <c r="X374" s="16"/>
      <c r="Y374" s="16"/>
      <c r="Z374" s="16"/>
    </row>
    <row r="375" spans="1:26" ht="150" hidden="1" customHeight="1">
      <c r="A375" s="16"/>
      <c r="B375" s="17">
        <v>374</v>
      </c>
      <c r="C375" s="18"/>
      <c r="D375" s="19"/>
      <c r="E375" s="19"/>
      <c r="F375" s="17"/>
      <c r="G375" s="19"/>
      <c r="H375" s="19"/>
      <c r="I375" s="19"/>
      <c r="J375" s="19"/>
      <c r="K375" s="19"/>
      <c r="L375" s="19"/>
      <c r="M375" s="19"/>
      <c r="N375" s="19"/>
      <c r="O375" s="19"/>
      <c r="P375" s="20"/>
      <c r="Q375" s="20"/>
      <c r="R375" s="21" t="e">
        <f t="shared" ca="1" si="9"/>
        <v>#NAME?</v>
      </c>
      <c r="S375" s="19"/>
      <c r="T375" s="16"/>
      <c r="U375" s="16"/>
      <c r="V375" s="16"/>
      <c r="W375" s="16"/>
      <c r="X375" s="16"/>
      <c r="Y375" s="16"/>
      <c r="Z375" s="16"/>
    </row>
    <row r="376" spans="1:26" ht="150" hidden="1" customHeight="1">
      <c r="A376" s="16"/>
      <c r="B376" s="17">
        <v>375</v>
      </c>
      <c r="C376" s="18"/>
      <c r="D376" s="19"/>
      <c r="E376" s="19"/>
      <c r="F376" s="17"/>
      <c r="G376" s="19"/>
      <c r="H376" s="19"/>
      <c r="I376" s="19"/>
      <c r="J376" s="19"/>
      <c r="K376" s="19"/>
      <c r="L376" s="19"/>
      <c r="M376" s="19"/>
      <c r="N376" s="19"/>
      <c r="O376" s="19"/>
      <c r="P376" s="20"/>
      <c r="Q376" s="20"/>
      <c r="R376" s="21" t="e">
        <f t="shared" ca="1" si="9"/>
        <v>#NAME?</v>
      </c>
      <c r="S376" s="19"/>
      <c r="T376" s="16"/>
      <c r="U376" s="16"/>
      <c r="V376" s="16"/>
      <c r="W376" s="16"/>
      <c r="X376" s="16"/>
      <c r="Y376" s="16"/>
      <c r="Z376" s="16"/>
    </row>
    <row r="377" spans="1:26" ht="150" hidden="1" customHeight="1">
      <c r="A377" s="16"/>
      <c r="B377" s="17">
        <v>376</v>
      </c>
      <c r="C377" s="18"/>
      <c r="D377" s="19"/>
      <c r="E377" s="19"/>
      <c r="F377" s="17"/>
      <c r="G377" s="19"/>
      <c r="H377" s="19"/>
      <c r="I377" s="19"/>
      <c r="J377" s="19"/>
      <c r="K377" s="19"/>
      <c r="L377" s="19"/>
      <c r="M377" s="19"/>
      <c r="N377" s="19"/>
      <c r="O377" s="19"/>
      <c r="P377" s="20"/>
      <c r="Q377" s="20"/>
      <c r="R377" s="21" t="e">
        <f t="shared" ca="1" si="9"/>
        <v>#NAME?</v>
      </c>
      <c r="S377" s="19"/>
      <c r="T377" s="16"/>
      <c r="U377" s="16"/>
      <c r="V377" s="16"/>
      <c r="W377" s="16"/>
      <c r="X377" s="16"/>
      <c r="Y377" s="16"/>
      <c r="Z377" s="16"/>
    </row>
    <row r="378" spans="1:26" ht="150" hidden="1" customHeight="1">
      <c r="A378" s="16"/>
      <c r="B378" s="17">
        <v>377</v>
      </c>
      <c r="C378" s="18"/>
      <c r="D378" s="19"/>
      <c r="E378" s="19"/>
      <c r="F378" s="17"/>
      <c r="G378" s="19"/>
      <c r="H378" s="19"/>
      <c r="I378" s="19"/>
      <c r="J378" s="19"/>
      <c r="K378" s="19"/>
      <c r="L378" s="19"/>
      <c r="M378" s="19"/>
      <c r="N378" s="19"/>
      <c r="O378" s="19"/>
      <c r="P378" s="20"/>
      <c r="Q378" s="20"/>
      <c r="R378" s="21" t="e">
        <f t="shared" ca="1" si="9"/>
        <v>#NAME?</v>
      </c>
      <c r="S378" s="19"/>
      <c r="T378" s="16"/>
      <c r="U378" s="16"/>
      <c r="V378" s="16"/>
      <c r="W378" s="16"/>
      <c r="X378" s="16"/>
      <c r="Y378" s="16"/>
      <c r="Z378" s="16"/>
    </row>
    <row r="379" spans="1:26" ht="150" hidden="1" customHeight="1">
      <c r="A379" s="16"/>
      <c r="B379" s="17">
        <v>378</v>
      </c>
      <c r="C379" s="18"/>
      <c r="D379" s="19"/>
      <c r="E379" s="19"/>
      <c r="F379" s="17"/>
      <c r="G379" s="19"/>
      <c r="H379" s="19"/>
      <c r="I379" s="19"/>
      <c r="J379" s="19"/>
      <c r="K379" s="19"/>
      <c r="L379" s="19"/>
      <c r="M379" s="19"/>
      <c r="N379" s="19"/>
      <c r="O379" s="19"/>
      <c r="P379" s="20"/>
      <c r="Q379" s="20"/>
      <c r="R379" s="21" t="e">
        <f t="shared" ca="1" si="9"/>
        <v>#NAME?</v>
      </c>
      <c r="S379" s="19"/>
      <c r="T379" s="16"/>
      <c r="U379" s="16"/>
      <c r="V379" s="16"/>
      <c r="W379" s="16"/>
      <c r="X379" s="16"/>
      <c r="Y379" s="16"/>
      <c r="Z379" s="16"/>
    </row>
    <row r="380" spans="1:26" ht="150" hidden="1" customHeight="1">
      <c r="A380" s="16"/>
      <c r="B380" s="17">
        <v>379</v>
      </c>
      <c r="C380" s="18"/>
      <c r="D380" s="19"/>
      <c r="E380" s="19"/>
      <c r="F380" s="17"/>
      <c r="G380" s="19"/>
      <c r="H380" s="19"/>
      <c r="I380" s="19"/>
      <c r="J380" s="19"/>
      <c r="K380" s="19"/>
      <c r="L380" s="19"/>
      <c r="M380" s="19"/>
      <c r="N380" s="19"/>
      <c r="O380" s="19"/>
      <c r="P380" s="20"/>
      <c r="Q380" s="20"/>
      <c r="R380" s="21" t="e">
        <f t="shared" ca="1" si="9"/>
        <v>#NAME?</v>
      </c>
      <c r="S380" s="19"/>
      <c r="T380" s="16"/>
      <c r="U380" s="16"/>
      <c r="V380" s="16"/>
      <c r="W380" s="16"/>
      <c r="X380" s="16"/>
      <c r="Y380" s="16"/>
      <c r="Z380" s="16"/>
    </row>
    <row r="381" spans="1:26" ht="150" hidden="1" customHeight="1">
      <c r="A381" s="16"/>
      <c r="B381" s="17">
        <v>380</v>
      </c>
      <c r="C381" s="18"/>
      <c r="D381" s="19"/>
      <c r="E381" s="19"/>
      <c r="F381" s="17"/>
      <c r="G381" s="19"/>
      <c r="H381" s="19"/>
      <c r="I381" s="19"/>
      <c r="J381" s="19"/>
      <c r="K381" s="19"/>
      <c r="L381" s="19"/>
      <c r="M381" s="19"/>
      <c r="N381" s="19"/>
      <c r="O381" s="19"/>
      <c r="P381" s="20"/>
      <c r="Q381" s="20"/>
      <c r="R381" s="21" t="e">
        <f t="shared" ca="1" si="9"/>
        <v>#NAME?</v>
      </c>
      <c r="S381" s="19"/>
      <c r="T381" s="16"/>
      <c r="U381" s="16"/>
      <c r="V381" s="16"/>
      <c r="W381" s="16"/>
      <c r="X381" s="16"/>
      <c r="Y381" s="16"/>
      <c r="Z381" s="16"/>
    </row>
    <row r="382" spans="1:26" ht="150" hidden="1" customHeight="1">
      <c r="A382" s="16"/>
      <c r="B382" s="17">
        <v>381</v>
      </c>
      <c r="C382" s="18"/>
      <c r="D382" s="19"/>
      <c r="E382" s="19"/>
      <c r="F382" s="17"/>
      <c r="G382" s="19"/>
      <c r="H382" s="19"/>
      <c r="I382" s="19"/>
      <c r="J382" s="19"/>
      <c r="K382" s="19"/>
      <c r="L382" s="19"/>
      <c r="M382" s="19"/>
      <c r="N382" s="19"/>
      <c r="O382" s="19"/>
      <c r="P382" s="20"/>
      <c r="Q382" s="20"/>
      <c r="R382" s="21" t="e">
        <f t="shared" ca="1" si="9"/>
        <v>#NAME?</v>
      </c>
      <c r="S382" s="19"/>
      <c r="T382" s="16"/>
      <c r="U382" s="16"/>
      <c r="V382" s="16"/>
      <c r="W382" s="16"/>
      <c r="X382" s="16"/>
      <c r="Y382" s="16"/>
      <c r="Z382" s="16"/>
    </row>
    <row r="383" spans="1:26" ht="150" hidden="1" customHeight="1">
      <c r="A383" s="16"/>
      <c r="B383" s="17">
        <v>382</v>
      </c>
      <c r="C383" s="18"/>
      <c r="D383" s="19"/>
      <c r="E383" s="19"/>
      <c r="F383" s="17"/>
      <c r="G383" s="19"/>
      <c r="H383" s="19"/>
      <c r="I383" s="19"/>
      <c r="J383" s="19"/>
      <c r="K383" s="19"/>
      <c r="L383" s="19"/>
      <c r="M383" s="19"/>
      <c r="N383" s="19"/>
      <c r="O383" s="19"/>
      <c r="P383" s="20"/>
      <c r="Q383" s="20"/>
      <c r="R383" s="21" t="e">
        <f t="shared" ca="1" si="9"/>
        <v>#NAME?</v>
      </c>
      <c r="S383" s="19"/>
      <c r="T383" s="16"/>
      <c r="U383" s="16"/>
      <c r="V383" s="16"/>
      <c r="W383" s="16"/>
      <c r="X383" s="16"/>
      <c r="Y383" s="16"/>
      <c r="Z383" s="16"/>
    </row>
    <row r="384" spans="1:26" ht="150" hidden="1" customHeight="1">
      <c r="A384" s="16"/>
      <c r="B384" s="17">
        <v>383</v>
      </c>
      <c r="C384" s="18"/>
      <c r="D384" s="19"/>
      <c r="E384" s="19"/>
      <c r="F384" s="17"/>
      <c r="G384" s="19"/>
      <c r="H384" s="19"/>
      <c r="I384" s="19"/>
      <c r="J384" s="19"/>
      <c r="K384" s="19"/>
      <c r="L384" s="19"/>
      <c r="M384" s="19"/>
      <c r="N384" s="19"/>
      <c r="O384" s="19"/>
      <c r="P384" s="20"/>
      <c r="Q384" s="20"/>
      <c r="R384" s="21" t="e">
        <f t="shared" ca="1" si="9"/>
        <v>#NAME?</v>
      </c>
      <c r="S384" s="19"/>
      <c r="T384" s="16"/>
      <c r="U384" s="16"/>
      <c r="V384" s="16"/>
      <c r="W384" s="16"/>
      <c r="X384" s="16"/>
      <c r="Y384" s="16"/>
      <c r="Z384" s="16"/>
    </row>
    <row r="385" spans="1:26" ht="150" hidden="1" customHeight="1">
      <c r="A385" s="16"/>
      <c r="B385" s="17">
        <v>384</v>
      </c>
      <c r="C385" s="18"/>
      <c r="D385" s="19"/>
      <c r="E385" s="19"/>
      <c r="F385" s="17"/>
      <c r="G385" s="19"/>
      <c r="H385" s="19"/>
      <c r="I385" s="19"/>
      <c r="J385" s="19"/>
      <c r="K385" s="19"/>
      <c r="L385" s="19"/>
      <c r="M385" s="19"/>
      <c r="N385" s="19"/>
      <c r="O385" s="19"/>
      <c r="P385" s="20"/>
      <c r="Q385" s="20"/>
      <c r="R385" s="21" t="e">
        <f t="shared" ca="1" si="9"/>
        <v>#NAME?</v>
      </c>
      <c r="S385" s="19"/>
      <c r="T385" s="16"/>
      <c r="U385" s="16"/>
      <c r="V385" s="16"/>
      <c r="W385" s="16"/>
      <c r="X385" s="16"/>
      <c r="Y385" s="16"/>
      <c r="Z385" s="16"/>
    </row>
    <row r="386" spans="1:26" ht="150" hidden="1" customHeight="1">
      <c r="A386" s="16"/>
      <c r="B386" s="17">
        <v>385</v>
      </c>
      <c r="C386" s="18"/>
      <c r="D386" s="19"/>
      <c r="E386" s="19"/>
      <c r="F386" s="17"/>
      <c r="G386" s="19"/>
      <c r="H386" s="19"/>
      <c r="I386" s="19"/>
      <c r="J386" s="19"/>
      <c r="K386" s="19"/>
      <c r="L386" s="19"/>
      <c r="M386" s="19"/>
      <c r="N386" s="19"/>
      <c r="O386" s="19"/>
      <c r="P386" s="20"/>
      <c r="Q386" s="20"/>
      <c r="R386" s="21" t="e">
        <f t="shared" ca="1" si="9"/>
        <v>#NAME?</v>
      </c>
      <c r="S386" s="19"/>
      <c r="T386" s="16"/>
      <c r="U386" s="16"/>
      <c r="V386" s="16"/>
      <c r="W386" s="16"/>
      <c r="X386" s="16"/>
      <c r="Y386" s="16"/>
      <c r="Z386" s="16"/>
    </row>
    <row r="387" spans="1:26" ht="150" hidden="1" customHeight="1">
      <c r="A387" s="16"/>
      <c r="B387" s="17">
        <v>386</v>
      </c>
      <c r="C387" s="18"/>
      <c r="D387" s="19"/>
      <c r="E387" s="19"/>
      <c r="F387" s="17"/>
      <c r="G387" s="19"/>
      <c r="H387" s="19"/>
      <c r="I387" s="19"/>
      <c r="J387" s="19"/>
      <c r="K387" s="19"/>
      <c r="L387" s="19"/>
      <c r="M387" s="19"/>
      <c r="N387" s="19"/>
      <c r="O387" s="19"/>
      <c r="P387" s="20"/>
      <c r="Q387" s="20"/>
      <c r="R387" s="21" t="e">
        <f t="shared" ca="1" si="9"/>
        <v>#NAME?</v>
      </c>
      <c r="S387" s="19"/>
      <c r="T387" s="16"/>
      <c r="U387" s="16"/>
      <c r="V387" s="16"/>
      <c r="W387" s="16"/>
      <c r="X387" s="16"/>
      <c r="Y387" s="16"/>
      <c r="Z387" s="16"/>
    </row>
    <row r="388" spans="1:26" ht="150" hidden="1" customHeight="1">
      <c r="A388" s="16"/>
      <c r="B388" s="17">
        <v>387</v>
      </c>
      <c r="C388" s="18"/>
      <c r="D388" s="19"/>
      <c r="E388" s="19"/>
      <c r="F388" s="17"/>
      <c r="G388" s="19"/>
      <c r="H388" s="19"/>
      <c r="I388" s="19"/>
      <c r="J388" s="19"/>
      <c r="K388" s="19"/>
      <c r="L388" s="19"/>
      <c r="M388" s="19"/>
      <c r="N388" s="19"/>
      <c r="O388" s="19"/>
      <c r="P388" s="20"/>
      <c r="Q388" s="20"/>
      <c r="R388" s="21" t="e">
        <f t="shared" ca="1" si="9"/>
        <v>#NAME?</v>
      </c>
      <c r="S388" s="19"/>
      <c r="T388" s="16"/>
      <c r="U388" s="16"/>
      <c r="V388" s="16"/>
      <c r="W388" s="16"/>
      <c r="X388" s="16"/>
      <c r="Y388" s="16"/>
      <c r="Z388" s="16"/>
    </row>
    <row r="389" spans="1:26" ht="150" hidden="1" customHeight="1">
      <c r="A389" s="16"/>
      <c r="B389" s="17">
        <v>388</v>
      </c>
      <c r="C389" s="18"/>
      <c r="D389" s="19"/>
      <c r="E389" s="19"/>
      <c r="F389" s="17"/>
      <c r="G389" s="19"/>
      <c r="H389" s="19"/>
      <c r="I389" s="19"/>
      <c r="J389" s="19"/>
      <c r="K389" s="19"/>
      <c r="L389" s="19"/>
      <c r="M389" s="19"/>
      <c r="N389" s="19"/>
      <c r="O389" s="19"/>
      <c r="P389" s="20"/>
      <c r="Q389" s="20"/>
      <c r="R389" s="21" t="e">
        <f t="shared" ca="1" si="9"/>
        <v>#NAME?</v>
      </c>
      <c r="S389" s="19"/>
      <c r="T389" s="16"/>
      <c r="U389" s="16"/>
      <c r="V389" s="16"/>
      <c r="W389" s="16"/>
      <c r="X389" s="16"/>
      <c r="Y389" s="16"/>
      <c r="Z389" s="16"/>
    </row>
    <row r="390" spans="1:26" ht="150" hidden="1" customHeight="1">
      <c r="A390" s="16"/>
      <c r="B390" s="17">
        <v>389</v>
      </c>
      <c r="C390" s="18"/>
      <c r="D390" s="19"/>
      <c r="E390" s="19"/>
      <c r="F390" s="17"/>
      <c r="G390" s="19"/>
      <c r="H390" s="19"/>
      <c r="I390" s="19"/>
      <c r="J390" s="19"/>
      <c r="K390" s="19"/>
      <c r="L390" s="19"/>
      <c r="M390" s="19"/>
      <c r="N390" s="19"/>
      <c r="O390" s="19"/>
      <c r="P390" s="20"/>
      <c r="Q390" s="20"/>
      <c r="R390" s="21" t="e">
        <f t="shared" ca="1" si="9"/>
        <v>#NAME?</v>
      </c>
      <c r="S390" s="19"/>
      <c r="T390" s="16"/>
      <c r="U390" s="16"/>
      <c r="V390" s="16"/>
      <c r="W390" s="16"/>
      <c r="X390" s="16"/>
      <c r="Y390" s="16"/>
      <c r="Z390" s="16"/>
    </row>
    <row r="391" spans="1:26" ht="150" hidden="1" customHeight="1">
      <c r="A391" s="16"/>
      <c r="B391" s="17">
        <v>390</v>
      </c>
      <c r="C391" s="18"/>
      <c r="D391" s="19"/>
      <c r="E391" s="19"/>
      <c r="F391" s="17"/>
      <c r="G391" s="19"/>
      <c r="H391" s="19"/>
      <c r="I391" s="19"/>
      <c r="J391" s="19"/>
      <c r="K391" s="19"/>
      <c r="L391" s="19"/>
      <c r="M391" s="19"/>
      <c r="N391" s="19"/>
      <c r="O391" s="19"/>
      <c r="P391" s="20"/>
      <c r="Q391" s="20"/>
      <c r="R391" s="21" t="e">
        <f t="shared" ca="1" si="9"/>
        <v>#NAME?</v>
      </c>
      <c r="S391" s="19"/>
      <c r="T391" s="16"/>
      <c r="U391" s="16"/>
      <c r="V391" s="16"/>
      <c r="W391" s="16"/>
      <c r="X391" s="16"/>
      <c r="Y391" s="16"/>
      <c r="Z391" s="16"/>
    </row>
    <row r="392" spans="1:26" ht="150" hidden="1" customHeight="1">
      <c r="A392" s="16"/>
      <c r="B392" s="17">
        <v>391</v>
      </c>
      <c r="C392" s="18"/>
      <c r="D392" s="19"/>
      <c r="E392" s="19"/>
      <c r="F392" s="17"/>
      <c r="G392" s="19"/>
      <c r="H392" s="19"/>
      <c r="I392" s="19"/>
      <c r="J392" s="19"/>
      <c r="K392" s="19"/>
      <c r="L392" s="19"/>
      <c r="M392" s="19"/>
      <c r="N392" s="19"/>
      <c r="O392" s="19"/>
      <c r="P392" s="20"/>
      <c r="Q392" s="20"/>
      <c r="R392" s="21" t="e">
        <f t="shared" ca="1" si="9"/>
        <v>#NAME?</v>
      </c>
      <c r="S392" s="19"/>
      <c r="T392" s="16"/>
      <c r="U392" s="16"/>
      <c r="V392" s="16"/>
      <c r="W392" s="16"/>
      <c r="X392" s="16"/>
      <c r="Y392" s="16"/>
      <c r="Z392" s="16"/>
    </row>
    <row r="393" spans="1:26" ht="150" hidden="1" customHeight="1">
      <c r="A393" s="16"/>
      <c r="B393" s="17">
        <v>392</v>
      </c>
      <c r="C393" s="18"/>
      <c r="D393" s="19"/>
      <c r="E393" s="19"/>
      <c r="F393" s="17"/>
      <c r="G393" s="19"/>
      <c r="H393" s="19"/>
      <c r="I393" s="19"/>
      <c r="J393" s="19"/>
      <c r="K393" s="19"/>
      <c r="L393" s="19"/>
      <c r="M393" s="19"/>
      <c r="N393" s="19"/>
      <c r="O393" s="19"/>
      <c r="P393" s="20"/>
      <c r="Q393" s="20"/>
      <c r="R393" s="21" t="e">
        <f t="shared" ca="1" si="9"/>
        <v>#NAME?</v>
      </c>
      <c r="S393" s="19"/>
      <c r="T393" s="16"/>
      <c r="U393" s="16"/>
      <c r="V393" s="16"/>
      <c r="W393" s="16"/>
      <c r="X393" s="16"/>
      <c r="Y393" s="16"/>
      <c r="Z393" s="16"/>
    </row>
    <row r="394" spans="1:26" ht="150" hidden="1" customHeight="1">
      <c r="A394" s="16"/>
      <c r="B394" s="17">
        <v>393</v>
      </c>
      <c r="C394" s="18"/>
      <c r="D394" s="19"/>
      <c r="E394" s="19"/>
      <c r="F394" s="17"/>
      <c r="G394" s="19"/>
      <c r="H394" s="19"/>
      <c r="I394" s="19"/>
      <c r="J394" s="19"/>
      <c r="K394" s="19"/>
      <c r="L394" s="19"/>
      <c r="M394" s="19"/>
      <c r="N394" s="19"/>
      <c r="O394" s="19"/>
      <c r="P394" s="20"/>
      <c r="Q394" s="20"/>
      <c r="R394" s="21" t="e">
        <f t="shared" ca="1" si="9"/>
        <v>#NAME?</v>
      </c>
      <c r="S394" s="19"/>
      <c r="T394" s="16"/>
      <c r="U394" s="16"/>
      <c r="V394" s="16"/>
      <c r="W394" s="16"/>
      <c r="X394" s="16"/>
      <c r="Y394" s="16"/>
      <c r="Z394" s="16"/>
    </row>
    <row r="395" spans="1:26" ht="150" hidden="1" customHeight="1">
      <c r="A395" s="16"/>
      <c r="B395" s="17">
        <v>394</v>
      </c>
      <c r="C395" s="18"/>
      <c r="D395" s="19"/>
      <c r="E395" s="19"/>
      <c r="F395" s="17"/>
      <c r="G395" s="19"/>
      <c r="H395" s="19"/>
      <c r="I395" s="19"/>
      <c r="J395" s="19"/>
      <c r="K395" s="19"/>
      <c r="L395" s="19"/>
      <c r="M395" s="19"/>
      <c r="N395" s="19"/>
      <c r="O395" s="19"/>
      <c r="P395" s="20"/>
      <c r="Q395" s="20"/>
      <c r="R395" s="21" t="e">
        <f t="shared" ca="1" si="9"/>
        <v>#NAME?</v>
      </c>
      <c r="S395" s="19"/>
      <c r="T395" s="16"/>
      <c r="U395" s="16"/>
      <c r="V395" s="16"/>
      <c r="W395" s="16"/>
      <c r="X395" s="16"/>
      <c r="Y395" s="16"/>
      <c r="Z395" s="16"/>
    </row>
    <row r="396" spans="1:26" ht="150" hidden="1" customHeight="1">
      <c r="A396" s="16"/>
      <c r="B396" s="17">
        <v>395</v>
      </c>
      <c r="C396" s="18"/>
      <c r="D396" s="19"/>
      <c r="E396" s="19"/>
      <c r="F396" s="17"/>
      <c r="G396" s="19"/>
      <c r="H396" s="19"/>
      <c r="I396" s="19"/>
      <c r="J396" s="19"/>
      <c r="K396" s="19"/>
      <c r="L396" s="19"/>
      <c r="M396" s="19"/>
      <c r="N396" s="19"/>
      <c r="O396" s="19"/>
      <c r="P396" s="20"/>
      <c r="Q396" s="20"/>
      <c r="R396" s="21" t="e">
        <f t="shared" ca="1" si="9"/>
        <v>#NAME?</v>
      </c>
      <c r="S396" s="19"/>
      <c r="T396" s="16"/>
      <c r="U396" s="16"/>
      <c r="V396" s="16"/>
      <c r="W396" s="16"/>
      <c r="X396" s="16"/>
      <c r="Y396" s="16"/>
      <c r="Z396" s="16"/>
    </row>
    <row r="397" spans="1:26" ht="150" hidden="1" customHeight="1">
      <c r="A397" s="16"/>
      <c r="B397" s="17">
        <v>396</v>
      </c>
      <c r="C397" s="18"/>
      <c r="D397" s="19"/>
      <c r="E397" s="19"/>
      <c r="F397" s="17"/>
      <c r="G397" s="19"/>
      <c r="H397" s="19"/>
      <c r="I397" s="19"/>
      <c r="J397" s="19"/>
      <c r="K397" s="19"/>
      <c r="L397" s="19"/>
      <c r="M397" s="19"/>
      <c r="N397" s="19"/>
      <c r="O397" s="19"/>
      <c r="P397" s="20"/>
      <c r="Q397" s="20"/>
      <c r="R397" s="21" t="e">
        <f t="shared" ca="1" si="9"/>
        <v>#NAME?</v>
      </c>
      <c r="S397" s="19"/>
      <c r="T397" s="16"/>
      <c r="U397" s="16"/>
      <c r="V397" s="16"/>
      <c r="W397" s="16"/>
      <c r="X397" s="16"/>
      <c r="Y397" s="16"/>
      <c r="Z397" s="16"/>
    </row>
    <row r="398" spans="1:26" ht="150" hidden="1" customHeight="1">
      <c r="A398" s="16"/>
      <c r="B398" s="17">
        <v>397</v>
      </c>
      <c r="C398" s="18"/>
      <c r="D398" s="19"/>
      <c r="E398" s="19"/>
      <c r="F398" s="17"/>
      <c r="G398" s="19"/>
      <c r="H398" s="19"/>
      <c r="I398" s="19"/>
      <c r="J398" s="19"/>
      <c r="K398" s="19"/>
      <c r="L398" s="19"/>
      <c r="M398" s="19"/>
      <c r="N398" s="19"/>
      <c r="O398" s="19"/>
      <c r="P398" s="20"/>
      <c r="Q398" s="20"/>
      <c r="R398" s="21" t="e">
        <f t="shared" ca="1" si="9"/>
        <v>#NAME?</v>
      </c>
      <c r="S398" s="19"/>
      <c r="T398" s="16"/>
      <c r="U398" s="16"/>
      <c r="V398" s="16"/>
      <c r="W398" s="16"/>
      <c r="X398" s="16"/>
      <c r="Y398" s="16"/>
      <c r="Z398" s="16"/>
    </row>
    <row r="399" spans="1:26" ht="150" hidden="1" customHeight="1">
      <c r="A399" s="16"/>
      <c r="B399" s="17">
        <v>398</v>
      </c>
      <c r="C399" s="18"/>
      <c r="D399" s="19"/>
      <c r="E399" s="19"/>
      <c r="F399" s="17"/>
      <c r="G399" s="19"/>
      <c r="H399" s="19"/>
      <c r="I399" s="19"/>
      <c r="J399" s="19"/>
      <c r="K399" s="19"/>
      <c r="L399" s="19"/>
      <c r="M399" s="19"/>
      <c r="N399" s="19"/>
      <c r="O399" s="19"/>
      <c r="P399" s="20"/>
      <c r="Q399" s="20"/>
      <c r="R399" s="21" t="e">
        <f t="shared" ca="1" si="9"/>
        <v>#NAME?</v>
      </c>
      <c r="S399" s="19"/>
      <c r="T399" s="16"/>
      <c r="U399" s="16"/>
      <c r="V399" s="16"/>
      <c r="W399" s="16"/>
      <c r="X399" s="16"/>
      <c r="Y399" s="16"/>
      <c r="Z399" s="16"/>
    </row>
    <row r="400" spans="1:26" ht="150" hidden="1" customHeight="1">
      <c r="A400" s="16"/>
      <c r="B400" s="17">
        <v>399</v>
      </c>
      <c r="C400" s="18"/>
      <c r="D400" s="19"/>
      <c r="E400" s="19"/>
      <c r="F400" s="17"/>
      <c r="G400" s="19"/>
      <c r="H400" s="19"/>
      <c r="I400" s="19"/>
      <c r="J400" s="19"/>
      <c r="K400" s="19"/>
      <c r="L400" s="19"/>
      <c r="M400" s="19"/>
      <c r="N400" s="19"/>
      <c r="O400" s="19"/>
      <c r="P400" s="20"/>
      <c r="Q400" s="20"/>
      <c r="R400" s="21" t="e">
        <f t="shared" ca="1" si="9"/>
        <v>#NAME?</v>
      </c>
      <c r="S400" s="19"/>
      <c r="T400" s="16"/>
      <c r="U400" s="16"/>
      <c r="V400" s="16"/>
      <c r="W400" s="16"/>
      <c r="X400" s="16"/>
      <c r="Y400" s="16"/>
      <c r="Z400" s="16"/>
    </row>
    <row r="401" spans="1:26" ht="150" hidden="1" customHeight="1">
      <c r="A401" s="16"/>
      <c r="B401" s="17">
        <v>400</v>
      </c>
      <c r="C401" s="18"/>
      <c r="D401" s="19"/>
      <c r="E401" s="19"/>
      <c r="F401" s="17"/>
      <c r="G401" s="19"/>
      <c r="H401" s="19"/>
      <c r="I401" s="19"/>
      <c r="J401" s="19"/>
      <c r="K401" s="19"/>
      <c r="L401" s="19"/>
      <c r="M401" s="19"/>
      <c r="N401" s="19"/>
      <c r="O401" s="19"/>
      <c r="P401" s="20"/>
      <c r="Q401" s="20"/>
      <c r="R401" s="21" t="e">
        <f t="shared" ca="1" si="9"/>
        <v>#NAME?</v>
      </c>
      <c r="S401" s="19"/>
      <c r="T401" s="16"/>
      <c r="U401" s="16"/>
      <c r="V401" s="16"/>
      <c r="W401" s="16"/>
      <c r="X401" s="16"/>
      <c r="Y401" s="16"/>
      <c r="Z401" s="16"/>
    </row>
    <row r="402" spans="1:26" ht="150" hidden="1" customHeight="1">
      <c r="A402" s="16"/>
      <c r="B402" s="17">
        <v>401</v>
      </c>
      <c r="C402" s="18"/>
      <c r="D402" s="19"/>
      <c r="E402" s="19"/>
      <c r="F402" s="17"/>
      <c r="G402" s="19"/>
      <c r="H402" s="19"/>
      <c r="I402" s="19"/>
      <c r="J402" s="19"/>
      <c r="K402" s="19"/>
      <c r="L402" s="19"/>
      <c r="M402" s="19"/>
      <c r="N402" s="19"/>
      <c r="O402" s="19"/>
      <c r="P402" s="20"/>
      <c r="Q402" s="20"/>
      <c r="R402" s="21" t="e">
        <f t="shared" ca="1" si="9"/>
        <v>#NAME?</v>
      </c>
      <c r="S402" s="19"/>
      <c r="T402" s="16"/>
      <c r="U402" s="16"/>
      <c r="V402" s="16"/>
      <c r="W402" s="16"/>
      <c r="X402" s="16"/>
      <c r="Y402" s="16"/>
      <c r="Z402" s="16"/>
    </row>
    <row r="403" spans="1:26" ht="150" hidden="1" customHeight="1">
      <c r="A403" s="16"/>
      <c r="B403" s="17">
        <v>402</v>
      </c>
      <c r="C403" s="18"/>
      <c r="D403" s="19"/>
      <c r="E403" s="19"/>
      <c r="F403" s="17"/>
      <c r="G403" s="19"/>
      <c r="H403" s="19"/>
      <c r="I403" s="19"/>
      <c r="J403" s="19"/>
      <c r="K403" s="19"/>
      <c r="L403" s="19"/>
      <c r="M403" s="19"/>
      <c r="N403" s="19"/>
      <c r="O403" s="19"/>
      <c r="P403" s="20"/>
      <c r="Q403" s="20"/>
      <c r="R403" s="21" t="e">
        <f t="shared" ca="1" si="9"/>
        <v>#NAME?</v>
      </c>
      <c r="S403" s="19"/>
      <c r="T403" s="16"/>
      <c r="U403" s="16"/>
      <c r="V403" s="16"/>
      <c r="W403" s="16"/>
      <c r="X403" s="16"/>
      <c r="Y403" s="16"/>
      <c r="Z403" s="16"/>
    </row>
    <row r="404" spans="1:26" ht="150" hidden="1" customHeight="1">
      <c r="A404" s="16"/>
      <c r="B404" s="17">
        <v>403</v>
      </c>
      <c r="C404" s="18"/>
      <c r="D404" s="19"/>
      <c r="E404" s="19"/>
      <c r="F404" s="17"/>
      <c r="G404" s="19"/>
      <c r="H404" s="19"/>
      <c r="I404" s="19"/>
      <c r="J404" s="19"/>
      <c r="K404" s="19"/>
      <c r="L404" s="19"/>
      <c r="M404" s="19"/>
      <c r="N404" s="19"/>
      <c r="O404" s="19"/>
      <c r="P404" s="20"/>
      <c r="Q404" s="20"/>
      <c r="R404" s="21" t="e">
        <f t="shared" ca="1" si="9"/>
        <v>#NAME?</v>
      </c>
      <c r="S404" s="19"/>
      <c r="T404" s="16"/>
      <c r="U404" s="16"/>
      <c r="V404" s="16"/>
      <c r="W404" s="16"/>
      <c r="X404" s="16"/>
      <c r="Y404" s="16"/>
      <c r="Z404" s="16"/>
    </row>
    <row r="405" spans="1:26" ht="150" hidden="1" customHeight="1">
      <c r="A405" s="16"/>
      <c r="B405" s="17">
        <v>404</v>
      </c>
      <c r="C405" s="18"/>
      <c r="D405" s="19"/>
      <c r="E405" s="19"/>
      <c r="F405" s="17"/>
      <c r="G405" s="19"/>
      <c r="H405" s="19"/>
      <c r="I405" s="19"/>
      <c r="J405" s="19"/>
      <c r="K405" s="19"/>
      <c r="L405" s="19"/>
      <c r="M405" s="19"/>
      <c r="N405" s="19"/>
      <c r="O405" s="19"/>
      <c r="P405" s="20"/>
      <c r="Q405" s="20"/>
      <c r="R405" s="21" t="e">
        <f t="shared" ca="1" si="9"/>
        <v>#NAME?</v>
      </c>
      <c r="S405" s="19"/>
      <c r="T405" s="16"/>
      <c r="U405" s="16"/>
      <c r="V405" s="16"/>
      <c r="W405" s="16"/>
      <c r="X405" s="16"/>
      <c r="Y405" s="16"/>
      <c r="Z405" s="16"/>
    </row>
    <row r="406" spans="1:26" ht="150" hidden="1" customHeight="1">
      <c r="A406" s="16"/>
      <c r="B406" s="17">
        <v>405</v>
      </c>
      <c r="C406" s="18"/>
      <c r="D406" s="19"/>
      <c r="E406" s="19"/>
      <c r="F406" s="17"/>
      <c r="G406" s="19"/>
      <c r="H406" s="19"/>
      <c r="I406" s="19"/>
      <c r="J406" s="19"/>
      <c r="K406" s="19"/>
      <c r="L406" s="19"/>
      <c r="M406" s="19"/>
      <c r="N406" s="19"/>
      <c r="O406" s="19"/>
      <c r="P406" s="20"/>
      <c r="Q406" s="20"/>
      <c r="R406" s="21" t="e">
        <f t="shared" ca="1" si="9"/>
        <v>#NAME?</v>
      </c>
      <c r="S406" s="19"/>
      <c r="T406" s="16"/>
      <c r="U406" s="16"/>
      <c r="V406" s="16"/>
      <c r="W406" s="16"/>
      <c r="X406" s="16"/>
      <c r="Y406" s="16"/>
      <c r="Z406" s="16"/>
    </row>
    <row r="407" spans="1:26" ht="150" hidden="1" customHeight="1">
      <c r="A407" s="16"/>
      <c r="B407" s="17">
        <v>406</v>
      </c>
      <c r="C407" s="18"/>
      <c r="D407" s="19"/>
      <c r="E407" s="19"/>
      <c r="F407" s="17"/>
      <c r="G407" s="19"/>
      <c r="H407" s="19"/>
      <c r="I407" s="19"/>
      <c r="J407" s="19"/>
      <c r="K407" s="19"/>
      <c r="L407" s="19"/>
      <c r="M407" s="19"/>
      <c r="N407" s="19"/>
      <c r="O407" s="19"/>
      <c r="P407" s="20"/>
      <c r="Q407" s="20"/>
      <c r="R407" s="21" t="e">
        <f t="shared" ca="1" si="9"/>
        <v>#NAME?</v>
      </c>
      <c r="S407" s="19"/>
      <c r="T407" s="16"/>
      <c r="U407" s="16"/>
      <c r="V407" s="16"/>
      <c r="W407" s="16"/>
      <c r="X407" s="16"/>
      <c r="Y407" s="16"/>
      <c r="Z407" s="16"/>
    </row>
    <row r="408" spans="1:26" ht="150" hidden="1" customHeight="1">
      <c r="A408" s="16"/>
      <c r="B408" s="17">
        <v>407</v>
      </c>
      <c r="C408" s="18"/>
      <c r="D408" s="19"/>
      <c r="E408" s="19"/>
      <c r="F408" s="17"/>
      <c r="G408" s="19"/>
      <c r="H408" s="19"/>
      <c r="I408" s="19"/>
      <c r="J408" s="19"/>
      <c r="K408" s="19"/>
      <c r="L408" s="19"/>
      <c r="M408" s="19"/>
      <c r="N408" s="19"/>
      <c r="O408" s="19"/>
      <c r="P408" s="20"/>
      <c r="Q408" s="20"/>
      <c r="R408" s="21" t="e">
        <f t="shared" ca="1" si="9"/>
        <v>#NAME?</v>
      </c>
      <c r="S408" s="19"/>
      <c r="T408" s="16"/>
      <c r="U408" s="16"/>
      <c r="V408" s="16"/>
      <c r="W408" s="16"/>
      <c r="X408" s="16"/>
      <c r="Y408" s="16"/>
      <c r="Z408" s="16"/>
    </row>
    <row r="409" spans="1:26" ht="150" hidden="1" customHeight="1">
      <c r="A409" s="16"/>
      <c r="B409" s="17">
        <v>408</v>
      </c>
      <c r="C409" s="18"/>
      <c r="D409" s="19"/>
      <c r="E409" s="19"/>
      <c r="F409" s="17"/>
      <c r="G409" s="19"/>
      <c r="H409" s="19"/>
      <c r="I409" s="19"/>
      <c r="J409" s="19"/>
      <c r="K409" s="19"/>
      <c r="L409" s="19"/>
      <c r="M409" s="19"/>
      <c r="N409" s="19"/>
      <c r="O409" s="19"/>
      <c r="P409" s="20"/>
      <c r="Q409" s="20"/>
      <c r="R409" s="21" t="e">
        <f t="shared" ca="1" si="9"/>
        <v>#NAME?</v>
      </c>
      <c r="S409" s="19"/>
      <c r="T409" s="16"/>
      <c r="U409" s="16"/>
      <c r="V409" s="16"/>
      <c r="W409" s="16"/>
      <c r="X409" s="16"/>
      <c r="Y409" s="16"/>
      <c r="Z409" s="16"/>
    </row>
    <row r="410" spans="1:26" ht="150" hidden="1" customHeight="1">
      <c r="A410" s="16"/>
      <c r="B410" s="17">
        <v>409</v>
      </c>
      <c r="C410" s="18"/>
      <c r="D410" s="19"/>
      <c r="E410" s="19"/>
      <c r="F410" s="17"/>
      <c r="G410" s="19"/>
      <c r="H410" s="19"/>
      <c r="I410" s="19"/>
      <c r="J410" s="19"/>
      <c r="K410" s="19"/>
      <c r="L410" s="19"/>
      <c r="M410" s="19"/>
      <c r="N410" s="19"/>
      <c r="O410" s="19"/>
      <c r="P410" s="20"/>
      <c r="Q410" s="20"/>
      <c r="R410" s="21" t="e">
        <f t="shared" ca="1" si="9"/>
        <v>#NAME?</v>
      </c>
      <c r="S410" s="19"/>
      <c r="T410" s="16"/>
      <c r="U410" s="16"/>
      <c r="V410" s="16"/>
      <c r="W410" s="16"/>
      <c r="X410" s="16"/>
      <c r="Y410" s="16"/>
      <c r="Z410" s="16"/>
    </row>
    <row r="411" spans="1:26" ht="150" hidden="1" customHeight="1">
      <c r="A411" s="16"/>
      <c r="B411" s="17">
        <v>410</v>
      </c>
      <c r="C411" s="18"/>
      <c r="D411" s="19"/>
      <c r="E411" s="19"/>
      <c r="F411" s="17"/>
      <c r="G411" s="19"/>
      <c r="H411" s="19"/>
      <c r="I411" s="19"/>
      <c r="J411" s="19"/>
      <c r="K411" s="19"/>
      <c r="L411" s="19"/>
      <c r="M411" s="19"/>
      <c r="N411" s="19"/>
      <c r="O411" s="19"/>
      <c r="P411" s="20"/>
      <c r="Q411" s="20"/>
      <c r="R411" s="21" t="e">
        <f t="shared" ca="1" si="9"/>
        <v>#NAME?</v>
      </c>
      <c r="S411" s="19"/>
      <c r="T411" s="16"/>
      <c r="U411" s="16"/>
      <c r="V411" s="16"/>
      <c r="W411" s="16"/>
      <c r="X411" s="16"/>
      <c r="Y411" s="16"/>
      <c r="Z411" s="16"/>
    </row>
    <row r="412" spans="1:26" ht="150" hidden="1" customHeight="1">
      <c r="A412" s="16"/>
      <c r="B412" s="17">
        <v>411</v>
      </c>
      <c r="C412" s="18"/>
      <c r="D412" s="19"/>
      <c r="E412" s="19"/>
      <c r="F412" s="17"/>
      <c r="G412" s="19"/>
      <c r="H412" s="19"/>
      <c r="I412" s="19"/>
      <c r="J412" s="19"/>
      <c r="K412" s="19"/>
      <c r="L412" s="19"/>
      <c r="M412" s="19"/>
      <c r="N412" s="19"/>
      <c r="O412" s="19"/>
      <c r="P412" s="20"/>
      <c r="Q412" s="20"/>
      <c r="R412" s="21" t="e">
        <f t="shared" ca="1" si="9"/>
        <v>#NAME?</v>
      </c>
      <c r="S412" s="19"/>
      <c r="T412" s="16"/>
      <c r="U412" s="16"/>
      <c r="V412" s="16"/>
      <c r="W412" s="16"/>
      <c r="X412" s="16"/>
      <c r="Y412" s="16"/>
      <c r="Z412" s="16"/>
    </row>
    <row r="413" spans="1:26" ht="150" hidden="1" customHeight="1">
      <c r="A413" s="16"/>
      <c r="B413" s="17">
        <v>412</v>
      </c>
      <c r="C413" s="18"/>
      <c r="D413" s="19"/>
      <c r="E413" s="19"/>
      <c r="F413" s="17"/>
      <c r="G413" s="19"/>
      <c r="H413" s="19"/>
      <c r="I413" s="19"/>
      <c r="J413" s="19"/>
      <c r="K413" s="19"/>
      <c r="L413" s="19"/>
      <c r="M413" s="19"/>
      <c r="N413" s="19"/>
      <c r="O413" s="19"/>
      <c r="P413" s="20"/>
      <c r="Q413" s="20"/>
      <c r="R413" s="21" t="e">
        <f t="shared" ca="1" si="9"/>
        <v>#NAME?</v>
      </c>
      <c r="S413" s="19"/>
      <c r="T413" s="16"/>
      <c r="U413" s="16"/>
      <c r="V413" s="16"/>
      <c r="W413" s="16"/>
      <c r="X413" s="16"/>
      <c r="Y413" s="16"/>
      <c r="Z413" s="16"/>
    </row>
    <row r="414" spans="1:26" ht="150" hidden="1" customHeight="1">
      <c r="A414" s="16"/>
      <c r="B414" s="17">
        <v>413</v>
      </c>
      <c r="C414" s="18"/>
      <c r="D414" s="19"/>
      <c r="E414" s="19"/>
      <c r="F414" s="17"/>
      <c r="G414" s="19"/>
      <c r="H414" s="19"/>
      <c r="I414" s="19"/>
      <c r="J414" s="19"/>
      <c r="K414" s="19"/>
      <c r="L414" s="19"/>
      <c r="M414" s="19"/>
      <c r="N414" s="19"/>
      <c r="O414" s="19"/>
      <c r="P414" s="20"/>
      <c r="Q414" s="20"/>
      <c r="R414" s="21" t="e">
        <f t="shared" ca="1" si="9"/>
        <v>#NAME?</v>
      </c>
      <c r="S414" s="19"/>
      <c r="T414" s="16"/>
      <c r="U414" s="16"/>
      <c r="V414" s="16"/>
      <c r="W414" s="16"/>
      <c r="X414" s="16"/>
      <c r="Y414" s="16"/>
      <c r="Z414" s="16"/>
    </row>
    <row r="415" spans="1:26" ht="150" hidden="1" customHeight="1">
      <c r="A415" s="16"/>
      <c r="B415" s="17">
        <v>414</v>
      </c>
      <c r="C415" s="18"/>
      <c r="D415" s="19"/>
      <c r="E415" s="19"/>
      <c r="F415" s="17"/>
      <c r="G415" s="19"/>
      <c r="H415" s="19"/>
      <c r="I415" s="19"/>
      <c r="J415" s="19"/>
      <c r="K415" s="19"/>
      <c r="L415" s="19"/>
      <c r="M415" s="19"/>
      <c r="N415" s="19"/>
      <c r="O415" s="19"/>
      <c r="P415" s="20"/>
      <c r="Q415" s="20"/>
      <c r="R415" s="21" t="e">
        <f t="shared" ca="1" si="9"/>
        <v>#NAME?</v>
      </c>
      <c r="S415" s="19"/>
      <c r="T415" s="16"/>
      <c r="U415" s="16"/>
      <c r="V415" s="16"/>
      <c r="W415" s="16"/>
      <c r="X415" s="16"/>
      <c r="Y415" s="16"/>
      <c r="Z415" s="16"/>
    </row>
    <row r="416" spans="1:26" ht="150" hidden="1" customHeight="1">
      <c r="A416" s="16"/>
      <c r="B416" s="17">
        <v>415</v>
      </c>
      <c r="C416" s="18"/>
      <c r="D416" s="19"/>
      <c r="E416" s="19"/>
      <c r="F416" s="17"/>
      <c r="G416" s="19"/>
      <c r="H416" s="19"/>
      <c r="I416" s="19"/>
      <c r="J416" s="19"/>
      <c r="K416" s="19"/>
      <c r="L416" s="19"/>
      <c r="M416" s="19"/>
      <c r="N416" s="19"/>
      <c r="O416" s="19"/>
      <c r="P416" s="20"/>
      <c r="Q416" s="20"/>
      <c r="R416" s="21" t="e">
        <f t="shared" ca="1" si="9"/>
        <v>#NAME?</v>
      </c>
      <c r="S416" s="19"/>
      <c r="T416" s="16"/>
      <c r="U416" s="16"/>
      <c r="V416" s="16"/>
      <c r="W416" s="16"/>
      <c r="X416" s="16"/>
      <c r="Y416" s="16"/>
      <c r="Z416" s="16"/>
    </row>
    <row r="417" spans="1:26" ht="150" hidden="1" customHeight="1">
      <c r="A417" s="16"/>
      <c r="B417" s="17">
        <v>416</v>
      </c>
      <c r="C417" s="18"/>
      <c r="D417" s="19"/>
      <c r="E417" s="19"/>
      <c r="F417" s="17"/>
      <c r="G417" s="19"/>
      <c r="H417" s="19"/>
      <c r="I417" s="19"/>
      <c r="J417" s="19"/>
      <c r="K417" s="19"/>
      <c r="L417" s="19"/>
      <c r="M417" s="19"/>
      <c r="N417" s="19"/>
      <c r="O417" s="19"/>
      <c r="P417" s="20"/>
      <c r="Q417" s="20"/>
      <c r="R417" s="21" t="e">
        <f t="shared" ca="1" si="9"/>
        <v>#NAME?</v>
      </c>
      <c r="S417" s="19"/>
      <c r="T417" s="16"/>
      <c r="U417" s="16"/>
      <c r="V417" s="16"/>
      <c r="W417" s="16"/>
      <c r="X417" s="16"/>
      <c r="Y417" s="16"/>
      <c r="Z417" s="16"/>
    </row>
    <row r="418" spans="1:26" ht="150" hidden="1" customHeight="1">
      <c r="A418" s="16"/>
      <c r="B418" s="17">
        <v>417</v>
      </c>
      <c r="C418" s="18"/>
      <c r="D418" s="19"/>
      <c r="E418" s="19"/>
      <c r="F418" s="17"/>
      <c r="G418" s="19"/>
      <c r="H418" s="19"/>
      <c r="I418" s="19"/>
      <c r="J418" s="19"/>
      <c r="K418" s="19"/>
      <c r="L418" s="19"/>
      <c r="M418" s="19"/>
      <c r="N418" s="19"/>
      <c r="O418" s="19"/>
      <c r="P418" s="20"/>
      <c r="Q418" s="20"/>
      <c r="R418" s="21" t="e">
        <f t="shared" ca="1" si="9"/>
        <v>#NAME?</v>
      </c>
      <c r="S418" s="19"/>
      <c r="T418" s="16"/>
      <c r="U418" s="16"/>
      <c r="V418" s="16"/>
      <c r="W418" s="16"/>
      <c r="X418" s="16"/>
      <c r="Y418" s="16"/>
      <c r="Z418" s="16"/>
    </row>
    <row r="419" spans="1:26" ht="150" hidden="1" customHeight="1">
      <c r="A419" s="16"/>
      <c r="B419" s="17">
        <v>418</v>
      </c>
      <c r="C419" s="18"/>
      <c r="D419" s="19"/>
      <c r="E419" s="19"/>
      <c r="F419" s="17"/>
      <c r="G419" s="19"/>
      <c r="H419" s="19"/>
      <c r="I419" s="19"/>
      <c r="J419" s="19"/>
      <c r="K419" s="19"/>
      <c r="L419" s="19"/>
      <c r="M419" s="19"/>
      <c r="N419" s="19"/>
      <c r="O419" s="19"/>
      <c r="P419" s="20"/>
      <c r="Q419" s="20"/>
      <c r="R419" s="21" t="e">
        <f t="shared" ca="1" si="9"/>
        <v>#NAME?</v>
      </c>
      <c r="S419" s="19"/>
      <c r="T419" s="16"/>
      <c r="U419" s="16"/>
      <c r="V419" s="16"/>
      <c r="W419" s="16"/>
      <c r="X419" s="16"/>
      <c r="Y419" s="16"/>
      <c r="Z419" s="16"/>
    </row>
    <row r="420" spans="1:26" ht="150" hidden="1" customHeight="1">
      <c r="A420" s="16"/>
      <c r="B420" s="17">
        <v>419</v>
      </c>
      <c r="C420" s="18"/>
      <c r="D420" s="19"/>
      <c r="E420" s="19"/>
      <c r="F420" s="17"/>
      <c r="G420" s="19"/>
      <c r="H420" s="19"/>
      <c r="I420" s="19"/>
      <c r="J420" s="19"/>
      <c r="K420" s="19"/>
      <c r="L420" s="19"/>
      <c r="M420" s="19"/>
      <c r="N420" s="19"/>
      <c r="O420" s="19"/>
      <c r="P420" s="20"/>
      <c r="Q420" s="20"/>
      <c r="R420" s="21" t="e">
        <f t="shared" ca="1" si="9"/>
        <v>#NAME?</v>
      </c>
      <c r="S420" s="19"/>
      <c r="T420" s="16"/>
      <c r="U420" s="16"/>
      <c r="V420" s="16"/>
      <c r="W420" s="16"/>
      <c r="X420" s="16"/>
      <c r="Y420" s="16"/>
      <c r="Z420" s="16"/>
    </row>
    <row r="421" spans="1:26" ht="150" hidden="1" customHeight="1">
      <c r="A421" s="16"/>
      <c r="B421" s="17">
        <v>420</v>
      </c>
      <c r="C421" s="18"/>
      <c r="D421" s="19"/>
      <c r="E421" s="19"/>
      <c r="F421" s="17"/>
      <c r="G421" s="19"/>
      <c r="H421" s="19"/>
      <c r="I421" s="19"/>
      <c r="J421" s="19"/>
      <c r="K421" s="19"/>
      <c r="L421" s="19"/>
      <c r="M421" s="19"/>
      <c r="N421" s="19"/>
      <c r="O421" s="19"/>
      <c r="P421" s="20"/>
      <c r="Q421" s="20"/>
      <c r="R421" s="21" t="e">
        <f t="shared" ca="1" si="9"/>
        <v>#NAME?</v>
      </c>
      <c r="S421" s="19"/>
      <c r="T421" s="16"/>
      <c r="U421" s="16"/>
      <c r="V421" s="16"/>
      <c r="W421" s="16"/>
      <c r="X421" s="16"/>
      <c r="Y421" s="16"/>
      <c r="Z421" s="16"/>
    </row>
    <row r="422" spans="1:26" ht="150" hidden="1" customHeight="1">
      <c r="A422" s="16"/>
      <c r="B422" s="17">
        <v>421</v>
      </c>
      <c r="C422" s="18"/>
      <c r="D422" s="19"/>
      <c r="E422" s="19"/>
      <c r="F422" s="17"/>
      <c r="G422" s="19"/>
      <c r="H422" s="19"/>
      <c r="I422" s="19"/>
      <c r="J422" s="19"/>
      <c r="K422" s="19"/>
      <c r="L422" s="19"/>
      <c r="M422" s="19"/>
      <c r="N422" s="19"/>
      <c r="O422" s="19"/>
      <c r="P422" s="20"/>
      <c r="Q422" s="20"/>
      <c r="R422" s="21" t="e">
        <f t="shared" ca="1" si="9"/>
        <v>#NAME?</v>
      </c>
      <c r="S422" s="19"/>
      <c r="T422" s="16"/>
      <c r="U422" s="16"/>
      <c r="V422" s="16"/>
      <c r="W422" s="16"/>
      <c r="X422" s="16"/>
      <c r="Y422" s="16"/>
      <c r="Z422" s="16"/>
    </row>
    <row r="423" spans="1:26" ht="11.25" customHeight="1">
      <c r="A423" s="16"/>
      <c r="B423" s="35"/>
      <c r="C423" s="16"/>
      <c r="D423" s="16"/>
      <c r="E423" s="16"/>
      <c r="F423" s="35"/>
      <c r="G423" s="16"/>
      <c r="H423" s="16"/>
      <c r="I423" s="16"/>
      <c r="J423" s="16"/>
      <c r="K423" s="16"/>
      <c r="L423" s="16"/>
      <c r="M423" s="16"/>
      <c r="N423" s="16"/>
      <c r="O423" s="16"/>
      <c r="P423" s="16"/>
      <c r="Q423" s="16"/>
      <c r="R423" s="16"/>
      <c r="S423" s="16"/>
      <c r="T423" s="16"/>
      <c r="U423" s="16"/>
      <c r="V423" s="16"/>
      <c r="W423" s="16"/>
      <c r="X423" s="16"/>
      <c r="Y423" s="16"/>
      <c r="Z423" s="16"/>
    </row>
    <row r="424" spans="1:26" ht="11.25" customHeight="1">
      <c r="A424" s="16"/>
      <c r="B424" s="35"/>
      <c r="C424" s="16"/>
      <c r="D424" s="16"/>
      <c r="E424" s="16"/>
      <c r="F424" s="35"/>
      <c r="G424" s="16"/>
      <c r="H424" s="16"/>
      <c r="I424" s="16"/>
      <c r="J424" s="16"/>
      <c r="K424" s="16"/>
      <c r="L424" s="16"/>
      <c r="M424" s="16"/>
      <c r="N424" s="16"/>
      <c r="O424" s="16"/>
      <c r="P424" s="16"/>
      <c r="Q424" s="16"/>
      <c r="R424" s="16"/>
      <c r="S424" s="16"/>
      <c r="T424" s="16"/>
      <c r="U424" s="16"/>
      <c r="V424" s="16"/>
      <c r="W424" s="16"/>
      <c r="X424" s="16"/>
      <c r="Y424" s="16"/>
      <c r="Z424" s="16"/>
    </row>
    <row r="425" spans="1:26" ht="11.25" customHeight="1">
      <c r="A425" s="16"/>
      <c r="B425" s="35"/>
      <c r="C425" s="16"/>
      <c r="D425" s="16"/>
      <c r="E425" s="16"/>
      <c r="F425" s="35"/>
      <c r="G425" s="16"/>
      <c r="H425" s="16"/>
      <c r="I425" s="16"/>
      <c r="J425" s="16"/>
      <c r="K425" s="16"/>
      <c r="L425" s="16"/>
      <c r="M425" s="16"/>
      <c r="N425" s="16"/>
      <c r="O425" s="16"/>
      <c r="P425" s="16"/>
      <c r="Q425" s="16"/>
      <c r="R425" s="16"/>
      <c r="S425" s="16"/>
      <c r="T425" s="16"/>
      <c r="U425" s="16"/>
      <c r="V425" s="16"/>
      <c r="W425" s="16"/>
      <c r="X425" s="16"/>
      <c r="Y425" s="16"/>
      <c r="Z425" s="16"/>
    </row>
    <row r="426" spans="1:26" ht="11.25" customHeight="1">
      <c r="A426" s="16"/>
      <c r="B426" s="35"/>
      <c r="C426" s="16"/>
      <c r="D426" s="16"/>
      <c r="E426" s="16"/>
      <c r="F426" s="35"/>
      <c r="G426" s="16"/>
      <c r="H426" s="16"/>
      <c r="I426" s="16"/>
      <c r="J426" s="16"/>
      <c r="K426" s="16"/>
      <c r="L426" s="16"/>
      <c r="M426" s="16"/>
      <c r="N426" s="16"/>
      <c r="O426" s="16"/>
      <c r="P426" s="16"/>
      <c r="Q426" s="16"/>
      <c r="R426" s="16"/>
      <c r="S426" s="16"/>
      <c r="T426" s="16"/>
      <c r="U426" s="16"/>
      <c r="V426" s="16"/>
      <c r="W426" s="16"/>
      <c r="X426" s="16"/>
      <c r="Y426" s="16"/>
      <c r="Z426" s="16"/>
    </row>
    <row r="427" spans="1:26" ht="11.25" customHeight="1">
      <c r="A427" s="16"/>
      <c r="B427" s="35"/>
      <c r="C427" s="16"/>
      <c r="D427" s="16"/>
      <c r="E427" s="16"/>
      <c r="F427" s="35"/>
      <c r="G427" s="16"/>
      <c r="H427" s="16"/>
      <c r="I427" s="16"/>
      <c r="J427" s="16"/>
      <c r="K427" s="16"/>
      <c r="L427" s="16"/>
      <c r="M427" s="16"/>
      <c r="N427" s="16"/>
      <c r="O427" s="16"/>
      <c r="P427" s="16"/>
      <c r="Q427" s="16"/>
      <c r="R427" s="16"/>
      <c r="S427" s="16"/>
      <c r="T427" s="16"/>
      <c r="U427" s="16"/>
      <c r="V427" s="16"/>
      <c r="W427" s="16"/>
      <c r="X427" s="16"/>
      <c r="Y427" s="16"/>
      <c r="Z427" s="16"/>
    </row>
    <row r="428" spans="1:26" ht="11.25" customHeight="1">
      <c r="A428" s="16"/>
      <c r="B428" s="35"/>
      <c r="C428" s="16"/>
      <c r="D428" s="16"/>
      <c r="E428" s="16"/>
      <c r="F428" s="35"/>
      <c r="G428" s="16"/>
      <c r="H428" s="16"/>
      <c r="I428" s="16"/>
      <c r="J428" s="16"/>
      <c r="K428" s="16"/>
      <c r="L428" s="16"/>
      <c r="M428" s="16"/>
      <c r="N428" s="16"/>
      <c r="O428" s="16"/>
      <c r="P428" s="16"/>
      <c r="Q428" s="16"/>
      <c r="R428" s="16"/>
      <c r="S428" s="16"/>
      <c r="T428" s="16"/>
      <c r="U428" s="16"/>
      <c r="V428" s="16"/>
      <c r="W428" s="16"/>
      <c r="X428" s="16"/>
      <c r="Y428" s="16"/>
      <c r="Z428" s="16"/>
    </row>
    <row r="429" spans="1:26" ht="11.25" customHeight="1">
      <c r="A429" s="16"/>
      <c r="B429" s="35"/>
      <c r="C429" s="16"/>
      <c r="D429" s="16"/>
      <c r="E429" s="16"/>
      <c r="F429" s="35"/>
      <c r="G429" s="16"/>
      <c r="H429" s="16"/>
      <c r="I429" s="16"/>
      <c r="J429" s="16"/>
      <c r="K429" s="16"/>
      <c r="L429" s="16"/>
      <c r="M429" s="16"/>
      <c r="N429" s="16"/>
      <c r="O429" s="16"/>
      <c r="P429" s="16"/>
      <c r="Q429" s="16"/>
      <c r="R429" s="16"/>
      <c r="S429" s="16"/>
      <c r="T429" s="16"/>
      <c r="U429" s="16"/>
      <c r="V429" s="16"/>
      <c r="W429" s="16"/>
      <c r="X429" s="16"/>
      <c r="Y429" s="16"/>
      <c r="Z429" s="16"/>
    </row>
    <row r="430" spans="1:26" ht="11.25" customHeight="1">
      <c r="A430" s="16"/>
      <c r="B430" s="35"/>
      <c r="C430" s="16"/>
      <c r="D430" s="16"/>
      <c r="E430" s="16"/>
      <c r="F430" s="35"/>
      <c r="G430" s="16"/>
      <c r="H430" s="16"/>
      <c r="I430" s="16"/>
      <c r="J430" s="16"/>
      <c r="K430" s="16"/>
      <c r="L430" s="16"/>
      <c r="M430" s="16"/>
      <c r="N430" s="16"/>
      <c r="O430" s="16"/>
      <c r="P430" s="16"/>
      <c r="Q430" s="16"/>
      <c r="R430" s="16"/>
      <c r="S430" s="16"/>
      <c r="T430" s="16"/>
      <c r="U430" s="16"/>
      <c r="V430" s="16"/>
      <c r="W430" s="16"/>
      <c r="X430" s="16"/>
      <c r="Y430" s="16"/>
      <c r="Z430" s="16"/>
    </row>
    <row r="431" spans="1:26" ht="11.25" customHeight="1">
      <c r="A431" s="16"/>
      <c r="B431" s="35"/>
      <c r="C431" s="16"/>
      <c r="D431" s="16"/>
      <c r="E431" s="16"/>
      <c r="F431" s="35"/>
      <c r="G431" s="16"/>
      <c r="H431" s="16"/>
      <c r="I431" s="16"/>
      <c r="J431" s="16"/>
      <c r="K431" s="16"/>
      <c r="L431" s="16"/>
      <c r="M431" s="16"/>
      <c r="N431" s="16"/>
      <c r="O431" s="16"/>
      <c r="P431" s="16"/>
      <c r="Q431" s="16"/>
      <c r="R431" s="16"/>
      <c r="S431" s="16"/>
      <c r="T431" s="16"/>
      <c r="U431" s="16"/>
      <c r="V431" s="16"/>
      <c r="W431" s="16"/>
      <c r="X431" s="16"/>
      <c r="Y431" s="16"/>
      <c r="Z431" s="16"/>
    </row>
    <row r="432" spans="1:26" ht="11.25" customHeight="1">
      <c r="A432" s="16"/>
      <c r="B432" s="35"/>
      <c r="C432" s="16"/>
      <c r="D432" s="16"/>
      <c r="E432" s="16"/>
      <c r="F432" s="35"/>
      <c r="G432" s="16"/>
      <c r="H432" s="16"/>
      <c r="I432" s="16"/>
      <c r="J432" s="16"/>
      <c r="K432" s="16"/>
      <c r="L432" s="16"/>
      <c r="M432" s="16"/>
      <c r="N432" s="16"/>
      <c r="O432" s="16"/>
      <c r="P432" s="16"/>
      <c r="Q432" s="16"/>
      <c r="R432" s="16"/>
      <c r="S432" s="16"/>
      <c r="T432" s="16"/>
      <c r="U432" s="16"/>
      <c r="V432" s="16"/>
      <c r="W432" s="16"/>
      <c r="X432" s="16"/>
      <c r="Y432" s="16"/>
      <c r="Z432" s="16"/>
    </row>
    <row r="433" spans="1:26" ht="11.25" customHeight="1">
      <c r="A433" s="16"/>
      <c r="B433" s="35"/>
      <c r="C433" s="16"/>
      <c r="D433" s="16"/>
      <c r="E433" s="16"/>
      <c r="F433" s="35"/>
      <c r="G433" s="16"/>
      <c r="H433" s="16"/>
      <c r="I433" s="16"/>
      <c r="J433" s="16"/>
      <c r="K433" s="16"/>
      <c r="L433" s="16"/>
      <c r="M433" s="16"/>
      <c r="N433" s="16"/>
      <c r="O433" s="16"/>
      <c r="P433" s="16"/>
      <c r="Q433" s="16"/>
      <c r="R433" s="16"/>
      <c r="S433" s="16"/>
      <c r="T433" s="16"/>
      <c r="U433" s="16"/>
      <c r="V433" s="16"/>
      <c r="W433" s="16"/>
      <c r="X433" s="16"/>
      <c r="Y433" s="16"/>
      <c r="Z433" s="16"/>
    </row>
    <row r="434" spans="1:26" ht="11.25" customHeight="1">
      <c r="A434" s="16"/>
      <c r="B434" s="35"/>
      <c r="C434" s="16"/>
      <c r="D434" s="16"/>
      <c r="E434" s="16"/>
      <c r="F434" s="35"/>
      <c r="G434" s="16"/>
      <c r="H434" s="16"/>
      <c r="I434" s="16"/>
      <c r="J434" s="16"/>
      <c r="K434" s="16"/>
      <c r="L434" s="16"/>
      <c r="M434" s="16"/>
      <c r="N434" s="16"/>
      <c r="O434" s="16"/>
      <c r="P434" s="16"/>
      <c r="Q434" s="16"/>
      <c r="R434" s="16"/>
      <c r="S434" s="16"/>
      <c r="T434" s="16"/>
      <c r="U434" s="16"/>
      <c r="V434" s="16"/>
      <c r="W434" s="16"/>
      <c r="X434" s="16"/>
      <c r="Y434" s="16"/>
      <c r="Z434" s="16"/>
    </row>
    <row r="435" spans="1:26" ht="11.25" customHeight="1">
      <c r="A435" s="16"/>
      <c r="B435" s="35"/>
      <c r="C435" s="16"/>
      <c r="D435" s="16"/>
      <c r="E435" s="16"/>
      <c r="F435" s="35"/>
      <c r="G435" s="16"/>
      <c r="H435" s="16"/>
      <c r="I435" s="16"/>
      <c r="J435" s="16"/>
      <c r="K435" s="16"/>
      <c r="L435" s="16"/>
      <c r="M435" s="16"/>
      <c r="N435" s="16"/>
      <c r="O435" s="16"/>
      <c r="P435" s="16"/>
      <c r="Q435" s="16"/>
      <c r="R435" s="16"/>
      <c r="S435" s="16"/>
      <c r="T435" s="16"/>
      <c r="U435" s="16"/>
      <c r="V435" s="16"/>
      <c r="W435" s="16"/>
      <c r="X435" s="16"/>
      <c r="Y435" s="16"/>
      <c r="Z435" s="16"/>
    </row>
    <row r="436" spans="1:26" ht="11.25" customHeight="1">
      <c r="A436" s="16"/>
      <c r="B436" s="35"/>
      <c r="C436" s="16"/>
      <c r="D436" s="16"/>
      <c r="E436" s="16"/>
      <c r="F436" s="35"/>
      <c r="G436" s="16"/>
      <c r="H436" s="16"/>
      <c r="I436" s="16"/>
      <c r="J436" s="16"/>
      <c r="K436" s="16"/>
      <c r="L436" s="16"/>
      <c r="M436" s="16"/>
      <c r="N436" s="16"/>
      <c r="O436" s="16"/>
      <c r="P436" s="16"/>
      <c r="Q436" s="16"/>
      <c r="R436" s="16"/>
      <c r="S436" s="16"/>
      <c r="T436" s="16"/>
      <c r="U436" s="16"/>
      <c r="V436" s="16"/>
      <c r="W436" s="16"/>
      <c r="X436" s="16"/>
      <c r="Y436" s="16"/>
      <c r="Z436" s="16"/>
    </row>
    <row r="437" spans="1:26" ht="11.25" customHeight="1">
      <c r="A437" s="16"/>
      <c r="B437" s="35"/>
      <c r="C437" s="16"/>
      <c r="D437" s="16"/>
      <c r="E437" s="16"/>
      <c r="F437" s="35"/>
      <c r="G437" s="16"/>
      <c r="H437" s="16"/>
      <c r="I437" s="16"/>
      <c r="J437" s="16"/>
      <c r="K437" s="16"/>
      <c r="L437" s="16"/>
      <c r="M437" s="16"/>
      <c r="N437" s="16"/>
      <c r="O437" s="16"/>
      <c r="P437" s="16"/>
      <c r="Q437" s="16"/>
      <c r="R437" s="16"/>
      <c r="S437" s="16"/>
      <c r="T437" s="16"/>
      <c r="U437" s="16"/>
      <c r="V437" s="16"/>
      <c r="W437" s="16"/>
      <c r="X437" s="16"/>
      <c r="Y437" s="16"/>
      <c r="Z437" s="16"/>
    </row>
    <row r="438" spans="1:26" ht="11.25" customHeight="1">
      <c r="A438" s="16"/>
      <c r="B438" s="35"/>
      <c r="C438" s="16"/>
      <c r="D438" s="16"/>
      <c r="E438" s="16"/>
      <c r="F438" s="35"/>
      <c r="G438" s="16"/>
      <c r="H438" s="16"/>
      <c r="I438" s="16"/>
      <c r="J438" s="16"/>
      <c r="K438" s="16"/>
      <c r="L438" s="16"/>
      <c r="M438" s="16"/>
      <c r="N438" s="16"/>
      <c r="O438" s="16"/>
      <c r="P438" s="16"/>
      <c r="Q438" s="16"/>
      <c r="R438" s="16"/>
      <c r="S438" s="16"/>
      <c r="T438" s="16"/>
      <c r="U438" s="16"/>
      <c r="V438" s="16"/>
      <c r="W438" s="16"/>
      <c r="X438" s="16"/>
      <c r="Y438" s="16"/>
      <c r="Z438" s="16"/>
    </row>
    <row r="439" spans="1:26" ht="11.25" customHeight="1">
      <c r="A439" s="16"/>
      <c r="B439" s="35"/>
      <c r="C439" s="16"/>
      <c r="D439" s="16"/>
      <c r="E439" s="16"/>
      <c r="F439" s="35"/>
      <c r="G439" s="16"/>
      <c r="H439" s="16"/>
      <c r="I439" s="16"/>
      <c r="J439" s="16"/>
      <c r="K439" s="16"/>
      <c r="L439" s="16"/>
      <c r="M439" s="16"/>
      <c r="N439" s="16"/>
      <c r="O439" s="16"/>
      <c r="P439" s="16"/>
      <c r="Q439" s="16"/>
      <c r="R439" s="16"/>
      <c r="S439" s="16"/>
      <c r="T439" s="16"/>
      <c r="U439" s="16"/>
      <c r="V439" s="16"/>
      <c r="W439" s="16"/>
      <c r="X439" s="16"/>
      <c r="Y439" s="16"/>
      <c r="Z439" s="16"/>
    </row>
    <row r="440" spans="1:26" ht="11.25" customHeight="1">
      <c r="A440" s="16"/>
      <c r="B440" s="35"/>
      <c r="C440" s="16"/>
      <c r="D440" s="16"/>
      <c r="E440" s="16"/>
      <c r="F440" s="35"/>
      <c r="G440" s="16"/>
      <c r="H440" s="16"/>
      <c r="I440" s="16"/>
      <c r="J440" s="16"/>
      <c r="K440" s="16"/>
      <c r="L440" s="16"/>
      <c r="M440" s="16"/>
      <c r="N440" s="16"/>
      <c r="O440" s="16"/>
      <c r="P440" s="16"/>
      <c r="Q440" s="16"/>
      <c r="R440" s="16"/>
      <c r="S440" s="16"/>
      <c r="T440" s="16"/>
      <c r="U440" s="16"/>
      <c r="V440" s="16"/>
      <c r="W440" s="16"/>
      <c r="X440" s="16"/>
      <c r="Y440" s="16"/>
      <c r="Z440" s="16"/>
    </row>
    <row r="441" spans="1:26" ht="11.25" customHeight="1">
      <c r="A441" s="16"/>
      <c r="B441" s="35"/>
      <c r="C441" s="16"/>
      <c r="D441" s="16"/>
      <c r="E441" s="16"/>
      <c r="F441" s="35"/>
      <c r="G441" s="16"/>
      <c r="H441" s="16"/>
      <c r="I441" s="16"/>
      <c r="J441" s="16"/>
      <c r="K441" s="16"/>
      <c r="L441" s="16"/>
      <c r="M441" s="16"/>
      <c r="N441" s="16"/>
      <c r="O441" s="16"/>
      <c r="P441" s="16"/>
      <c r="Q441" s="16"/>
      <c r="R441" s="16"/>
      <c r="S441" s="16"/>
      <c r="T441" s="16"/>
      <c r="U441" s="16"/>
      <c r="V441" s="16"/>
      <c r="W441" s="16"/>
      <c r="X441" s="16"/>
      <c r="Y441" s="16"/>
      <c r="Z441" s="16"/>
    </row>
    <row r="442" spans="1:26" ht="11.25" customHeight="1">
      <c r="A442" s="16"/>
      <c r="B442" s="35"/>
      <c r="C442" s="16"/>
      <c r="D442" s="16"/>
      <c r="E442" s="16"/>
      <c r="F442" s="35"/>
      <c r="G442" s="16"/>
      <c r="H442" s="16"/>
      <c r="I442" s="16"/>
      <c r="J442" s="16"/>
      <c r="K442" s="16"/>
      <c r="L442" s="16"/>
      <c r="M442" s="16"/>
      <c r="N442" s="16"/>
      <c r="O442" s="16"/>
      <c r="P442" s="16"/>
      <c r="Q442" s="16"/>
      <c r="R442" s="16"/>
      <c r="S442" s="16"/>
      <c r="T442" s="16"/>
      <c r="U442" s="16"/>
      <c r="V442" s="16"/>
      <c r="W442" s="16"/>
      <c r="X442" s="16"/>
      <c r="Y442" s="16"/>
      <c r="Z442" s="16"/>
    </row>
    <row r="443" spans="1:26" ht="11.25" customHeight="1">
      <c r="A443" s="16"/>
      <c r="B443" s="35"/>
      <c r="C443" s="16"/>
      <c r="D443" s="16"/>
      <c r="E443" s="16"/>
      <c r="F443" s="35"/>
      <c r="G443" s="16"/>
      <c r="H443" s="16"/>
      <c r="I443" s="16"/>
      <c r="J443" s="16"/>
      <c r="K443" s="16"/>
      <c r="L443" s="16"/>
      <c r="M443" s="16"/>
      <c r="N443" s="16"/>
      <c r="O443" s="16"/>
      <c r="P443" s="16"/>
      <c r="Q443" s="16"/>
      <c r="R443" s="16"/>
      <c r="S443" s="16"/>
      <c r="T443" s="16"/>
      <c r="U443" s="16"/>
      <c r="V443" s="16"/>
      <c r="W443" s="16"/>
      <c r="X443" s="16"/>
      <c r="Y443" s="16"/>
      <c r="Z443" s="16"/>
    </row>
    <row r="444" spans="1:26" ht="11.25" customHeight="1">
      <c r="A444" s="16"/>
      <c r="B444" s="35"/>
      <c r="C444" s="16"/>
      <c r="D444" s="16"/>
      <c r="E444" s="16"/>
      <c r="F444" s="35"/>
      <c r="G444" s="16"/>
      <c r="H444" s="16"/>
      <c r="I444" s="16"/>
      <c r="J444" s="16"/>
      <c r="K444" s="16"/>
      <c r="L444" s="16"/>
      <c r="M444" s="16"/>
      <c r="N444" s="16"/>
      <c r="O444" s="16"/>
      <c r="P444" s="16"/>
      <c r="Q444" s="16"/>
      <c r="R444" s="16"/>
      <c r="S444" s="16"/>
      <c r="T444" s="16"/>
      <c r="U444" s="16"/>
      <c r="V444" s="16"/>
      <c r="W444" s="16"/>
      <c r="X444" s="16"/>
      <c r="Y444" s="16"/>
      <c r="Z444" s="16"/>
    </row>
    <row r="445" spans="1:26" ht="11.25" customHeight="1">
      <c r="A445" s="16"/>
      <c r="B445" s="35"/>
      <c r="C445" s="16"/>
      <c r="D445" s="16"/>
      <c r="E445" s="16"/>
      <c r="F445" s="35"/>
      <c r="G445" s="16"/>
      <c r="H445" s="16"/>
      <c r="I445" s="16"/>
      <c r="J445" s="16"/>
      <c r="K445" s="16"/>
      <c r="L445" s="16"/>
      <c r="M445" s="16"/>
      <c r="N445" s="16"/>
      <c r="O445" s="16"/>
      <c r="P445" s="16"/>
      <c r="Q445" s="16"/>
      <c r="R445" s="16"/>
      <c r="S445" s="16"/>
      <c r="T445" s="16"/>
      <c r="U445" s="16"/>
      <c r="V445" s="16"/>
      <c r="W445" s="16"/>
      <c r="X445" s="16"/>
      <c r="Y445" s="16"/>
      <c r="Z445" s="16"/>
    </row>
    <row r="446" spans="1:26" ht="11.25" customHeight="1">
      <c r="A446" s="16"/>
      <c r="B446" s="35"/>
      <c r="C446" s="16"/>
      <c r="D446" s="16"/>
      <c r="E446" s="16"/>
      <c r="F446" s="35"/>
      <c r="G446" s="16"/>
      <c r="H446" s="16"/>
      <c r="I446" s="16"/>
      <c r="J446" s="16"/>
      <c r="K446" s="16"/>
      <c r="L446" s="16"/>
      <c r="M446" s="16"/>
      <c r="N446" s="16"/>
      <c r="O446" s="16"/>
      <c r="P446" s="16"/>
      <c r="Q446" s="16"/>
      <c r="R446" s="16"/>
      <c r="S446" s="16"/>
      <c r="T446" s="16"/>
      <c r="U446" s="16"/>
      <c r="V446" s="16"/>
      <c r="W446" s="16"/>
      <c r="X446" s="16"/>
      <c r="Y446" s="16"/>
      <c r="Z446" s="16"/>
    </row>
    <row r="447" spans="1:26" ht="11.25" customHeight="1">
      <c r="A447" s="16"/>
      <c r="B447" s="35"/>
      <c r="C447" s="16"/>
      <c r="D447" s="16"/>
      <c r="E447" s="16"/>
      <c r="F447" s="35"/>
      <c r="G447" s="16"/>
      <c r="H447" s="16"/>
      <c r="I447" s="16"/>
      <c r="J447" s="16"/>
      <c r="K447" s="16"/>
      <c r="L447" s="16"/>
      <c r="M447" s="16"/>
      <c r="N447" s="16"/>
      <c r="O447" s="16"/>
      <c r="P447" s="16"/>
      <c r="Q447" s="16"/>
      <c r="R447" s="16"/>
      <c r="S447" s="16"/>
      <c r="T447" s="16"/>
      <c r="U447" s="16"/>
      <c r="V447" s="16"/>
      <c r="W447" s="16"/>
      <c r="X447" s="16"/>
      <c r="Y447" s="16"/>
      <c r="Z447" s="16"/>
    </row>
    <row r="448" spans="1:26" ht="11.25" customHeight="1">
      <c r="A448" s="16"/>
      <c r="B448" s="35"/>
      <c r="C448" s="16"/>
      <c r="D448" s="16"/>
      <c r="E448" s="16"/>
      <c r="F448" s="35"/>
      <c r="G448" s="16"/>
      <c r="H448" s="16"/>
      <c r="I448" s="16"/>
      <c r="J448" s="16"/>
      <c r="K448" s="16"/>
      <c r="L448" s="16"/>
      <c r="M448" s="16"/>
      <c r="N448" s="16"/>
      <c r="O448" s="16"/>
      <c r="P448" s="16"/>
      <c r="Q448" s="16"/>
      <c r="R448" s="16"/>
      <c r="S448" s="16"/>
      <c r="T448" s="16"/>
      <c r="U448" s="16"/>
      <c r="V448" s="16"/>
      <c r="W448" s="16"/>
      <c r="X448" s="16"/>
      <c r="Y448" s="16"/>
      <c r="Z448" s="16"/>
    </row>
    <row r="449" spans="1:26" ht="11.25" customHeight="1">
      <c r="A449" s="16"/>
      <c r="B449" s="35"/>
      <c r="C449" s="16"/>
      <c r="D449" s="16"/>
      <c r="E449" s="16"/>
      <c r="F449" s="35"/>
      <c r="G449" s="16"/>
      <c r="H449" s="16"/>
      <c r="I449" s="16"/>
      <c r="J449" s="16"/>
      <c r="K449" s="16"/>
      <c r="L449" s="16"/>
      <c r="M449" s="16"/>
      <c r="N449" s="16"/>
      <c r="O449" s="16"/>
      <c r="P449" s="16"/>
      <c r="Q449" s="16"/>
      <c r="R449" s="16"/>
      <c r="S449" s="16"/>
      <c r="T449" s="16"/>
      <c r="U449" s="16"/>
      <c r="V449" s="16"/>
      <c r="W449" s="16"/>
      <c r="X449" s="16"/>
      <c r="Y449" s="16"/>
      <c r="Z449" s="16"/>
    </row>
    <row r="450" spans="1:26" ht="11.25" customHeight="1">
      <c r="A450" s="16"/>
      <c r="B450" s="35"/>
      <c r="C450" s="16"/>
      <c r="D450" s="16"/>
      <c r="E450" s="16"/>
      <c r="F450" s="35"/>
      <c r="G450" s="16"/>
      <c r="H450" s="16"/>
      <c r="I450" s="16"/>
      <c r="J450" s="16"/>
      <c r="K450" s="16"/>
      <c r="L450" s="16"/>
      <c r="M450" s="16"/>
      <c r="N450" s="16"/>
      <c r="O450" s="16"/>
      <c r="P450" s="16"/>
      <c r="Q450" s="16"/>
      <c r="R450" s="16"/>
      <c r="S450" s="16"/>
      <c r="T450" s="16"/>
      <c r="U450" s="16"/>
      <c r="V450" s="16"/>
      <c r="W450" s="16"/>
      <c r="X450" s="16"/>
      <c r="Y450" s="16"/>
      <c r="Z450" s="16"/>
    </row>
    <row r="451" spans="1:26" ht="11.25" customHeight="1">
      <c r="A451" s="16"/>
      <c r="B451" s="35"/>
      <c r="C451" s="16"/>
      <c r="D451" s="16"/>
      <c r="E451" s="16"/>
      <c r="F451" s="35"/>
      <c r="G451" s="16"/>
      <c r="H451" s="16"/>
      <c r="I451" s="16"/>
      <c r="J451" s="16"/>
      <c r="K451" s="16"/>
      <c r="L451" s="16"/>
      <c r="M451" s="16"/>
      <c r="N451" s="16"/>
      <c r="O451" s="16"/>
      <c r="P451" s="16"/>
      <c r="Q451" s="16"/>
      <c r="R451" s="16"/>
      <c r="S451" s="16"/>
      <c r="T451" s="16"/>
      <c r="U451" s="16"/>
      <c r="V451" s="16"/>
      <c r="W451" s="16"/>
      <c r="X451" s="16"/>
      <c r="Y451" s="16"/>
      <c r="Z451" s="16"/>
    </row>
    <row r="452" spans="1:26" ht="11.25" customHeight="1">
      <c r="A452" s="16"/>
      <c r="B452" s="35"/>
      <c r="C452" s="16"/>
      <c r="D452" s="16"/>
      <c r="E452" s="16"/>
      <c r="F452" s="35"/>
      <c r="G452" s="16"/>
      <c r="H452" s="16"/>
      <c r="I452" s="16"/>
      <c r="J452" s="16"/>
      <c r="K452" s="16"/>
      <c r="L452" s="16"/>
      <c r="M452" s="16"/>
      <c r="N452" s="16"/>
      <c r="O452" s="16"/>
      <c r="P452" s="16"/>
      <c r="Q452" s="16"/>
      <c r="R452" s="16"/>
      <c r="S452" s="16"/>
      <c r="T452" s="16"/>
      <c r="U452" s="16"/>
      <c r="V452" s="16"/>
      <c r="W452" s="16"/>
      <c r="X452" s="16"/>
      <c r="Y452" s="16"/>
      <c r="Z452" s="16"/>
    </row>
    <row r="453" spans="1:26" ht="11.25" customHeight="1">
      <c r="A453" s="16"/>
      <c r="B453" s="35"/>
      <c r="C453" s="16"/>
      <c r="D453" s="16"/>
      <c r="E453" s="16"/>
      <c r="F453" s="35"/>
      <c r="G453" s="16"/>
      <c r="H453" s="16"/>
      <c r="I453" s="16"/>
      <c r="J453" s="16"/>
      <c r="K453" s="16"/>
      <c r="L453" s="16"/>
      <c r="M453" s="16"/>
      <c r="N453" s="16"/>
      <c r="O453" s="16"/>
      <c r="P453" s="16"/>
      <c r="Q453" s="16"/>
      <c r="R453" s="16"/>
      <c r="S453" s="16"/>
      <c r="T453" s="16"/>
      <c r="U453" s="16"/>
      <c r="V453" s="16"/>
      <c r="W453" s="16"/>
      <c r="X453" s="16"/>
      <c r="Y453" s="16"/>
      <c r="Z453" s="16"/>
    </row>
    <row r="454" spans="1:26" ht="11.25" customHeight="1">
      <c r="A454" s="16"/>
      <c r="B454" s="35"/>
      <c r="C454" s="16"/>
      <c r="D454" s="16"/>
      <c r="E454" s="16"/>
      <c r="F454" s="35"/>
      <c r="G454" s="16"/>
      <c r="H454" s="16"/>
      <c r="I454" s="16"/>
      <c r="J454" s="16"/>
      <c r="K454" s="16"/>
      <c r="L454" s="16"/>
      <c r="M454" s="16"/>
      <c r="N454" s="16"/>
      <c r="O454" s="16"/>
      <c r="P454" s="16"/>
      <c r="Q454" s="16"/>
      <c r="R454" s="16"/>
      <c r="S454" s="16"/>
      <c r="T454" s="16"/>
      <c r="U454" s="16"/>
      <c r="V454" s="16"/>
      <c r="W454" s="16"/>
      <c r="X454" s="16"/>
      <c r="Y454" s="16"/>
      <c r="Z454" s="16"/>
    </row>
    <row r="455" spans="1:26" ht="11.25" customHeight="1">
      <c r="A455" s="16"/>
      <c r="B455" s="35"/>
      <c r="C455" s="16"/>
      <c r="D455" s="16"/>
      <c r="E455" s="16"/>
      <c r="F455" s="35"/>
      <c r="G455" s="16"/>
      <c r="H455" s="16"/>
      <c r="I455" s="16"/>
      <c r="J455" s="16"/>
      <c r="K455" s="16"/>
      <c r="L455" s="16"/>
      <c r="M455" s="16"/>
      <c r="N455" s="16"/>
      <c r="O455" s="16"/>
      <c r="P455" s="16"/>
      <c r="Q455" s="16"/>
      <c r="R455" s="16"/>
      <c r="S455" s="16"/>
      <c r="T455" s="16"/>
      <c r="U455" s="16"/>
      <c r="V455" s="16"/>
      <c r="W455" s="16"/>
      <c r="X455" s="16"/>
      <c r="Y455" s="16"/>
      <c r="Z455" s="16"/>
    </row>
    <row r="456" spans="1:26" ht="11.25" customHeight="1">
      <c r="A456" s="16"/>
      <c r="B456" s="35"/>
      <c r="C456" s="16"/>
      <c r="D456" s="16"/>
      <c r="E456" s="16"/>
      <c r="F456" s="35"/>
      <c r="G456" s="16"/>
      <c r="H456" s="16"/>
      <c r="I456" s="16"/>
      <c r="J456" s="16"/>
      <c r="K456" s="16"/>
      <c r="L456" s="16"/>
      <c r="M456" s="16"/>
      <c r="N456" s="16"/>
      <c r="O456" s="16"/>
      <c r="P456" s="16"/>
      <c r="Q456" s="16"/>
      <c r="R456" s="16"/>
      <c r="S456" s="16"/>
      <c r="T456" s="16"/>
      <c r="U456" s="16"/>
      <c r="V456" s="16"/>
      <c r="W456" s="16"/>
      <c r="X456" s="16"/>
      <c r="Y456" s="16"/>
      <c r="Z456" s="16"/>
    </row>
    <row r="457" spans="1:26" ht="11.25" customHeight="1">
      <c r="A457" s="16"/>
      <c r="B457" s="35"/>
      <c r="C457" s="16"/>
      <c r="D457" s="16"/>
      <c r="E457" s="16"/>
      <c r="F457" s="35"/>
      <c r="G457" s="16"/>
      <c r="H457" s="16"/>
      <c r="I457" s="16"/>
      <c r="J457" s="16"/>
      <c r="K457" s="16"/>
      <c r="L457" s="16"/>
      <c r="M457" s="16"/>
      <c r="N457" s="16"/>
      <c r="O457" s="16"/>
      <c r="P457" s="16"/>
      <c r="Q457" s="16"/>
      <c r="R457" s="16"/>
      <c r="S457" s="16"/>
      <c r="T457" s="16"/>
      <c r="U457" s="16"/>
      <c r="V457" s="16"/>
      <c r="W457" s="16"/>
      <c r="X457" s="16"/>
      <c r="Y457" s="16"/>
      <c r="Z457" s="16"/>
    </row>
    <row r="458" spans="1:26" ht="11.25" customHeight="1">
      <c r="A458" s="16"/>
      <c r="B458" s="35"/>
      <c r="C458" s="16"/>
      <c r="D458" s="16"/>
      <c r="E458" s="16"/>
      <c r="F458" s="35"/>
      <c r="G458" s="16"/>
      <c r="H458" s="16"/>
      <c r="I458" s="16"/>
      <c r="J458" s="16"/>
      <c r="K458" s="16"/>
      <c r="L458" s="16"/>
      <c r="M458" s="16"/>
      <c r="N458" s="16"/>
      <c r="O458" s="16"/>
      <c r="P458" s="16"/>
      <c r="Q458" s="16"/>
      <c r="R458" s="16"/>
      <c r="S458" s="16"/>
      <c r="T458" s="16"/>
      <c r="U458" s="16"/>
      <c r="V458" s="16"/>
      <c r="W458" s="16"/>
      <c r="X458" s="16"/>
      <c r="Y458" s="16"/>
      <c r="Z458" s="16"/>
    </row>
    <row r="459" spans="1:26" ht="11.25" customHeight="1">
      <c r="A459" s="16"/>
      <c r="B459" s="35"/>
      <c r="C459" s="16"/>
      <c r="D459" s="16"/>
      <c r="E459" s="16"/>
      <c r="F459" s="35"/>
      <c r="G459" s="16"/>
      <c r="H459" s="16"/>
      <c r="I459" s="16"/>
      <c r="J459" s="16"/>
      <c r="K459" s="16"/>
      <c r="L459" s="16"/>
      <c r="M459" s="16"/>
      <c r="N459" s="16"/>
      <c r="O459" s="16"/>
      <c r="P459" s="16"/>
      <c r="Q459" s="16"/>
      <c r="R459" s="16"/>
      <c r="S459" s="16"/>
      <c r="T459" s="16"/>
      <c r="U459" s="16"/>
      <c r="V459" s="16"/>
      <c r="W459" s="16"/>
      <c r="X459" s="16"/>
      <c r="Y459" s="16"/>
      <c r="Z459" s="16"/>
    </row>
    <row r="460" spans="1:26" ht="11.25" customHeight="1">
      <c r="A460" s="16"/>
      <c r="B460" s="35"/>
      <c r="C460" s="16"/>
      <c r="D460" s="16"/>
      <c r="E460" s="16"/>
      <c r="F460" s="35"/>
      <c r="G460" s="16"/>
      <c r="H460" s="16"/>
      <c r="I460" s="16"/>
      <c r="J460" s="16"/>
      <c r="K460" s="16"/>
      <c r="L460" s="16"/>
      <c r="M460" s="16"/>
      <c r="N460" s="16"/>
      <c r="O460" s="16"/>
      <c r="P460" s="16"/>
      <c r="Q460" s="16"/>
      <c r="R460" s="16"/>
      <c r="S460" s="16"/>
      <c r="T460" s="16"/>
      <c r="U460" s="16"/>
      <c r="V460" s="16"/>
      <c r="W460" s="16"/>
      <c r="X460" s="16"/>
      <c r="Y460" s="16"/>
      <c r="Z460" s="16"/>
    </row>
    <row r="461" spans="1:26" ht="11.25" customHeight="1">
      <c r="A461" s="16"/>
      <c r="B461" s="35"/>
      <c r="C461" s="16"/>
      <c r="D461" s="16"/>
      <c r="E461" s="16"/>
      <c r="F461" s="35"/>
      <c r="G461" s="16"/>
      <c r="H461" s="16"/>
      <c r="I461" s="16"/>
      <c r="J461" s="16"/>
      <c r="K461" s="16"/>
      <c r="L461" s="16"/>
      <c r="M461" s="16"/>
      <c r="N461" s="16"/>
      <c r="O461" s="16"/>
      <c r="P461" s="16"/>
      <c r="Q461" s="16"/>
      <c r="R461" s="16"/>
      <c r="S461" s="16"/>
      <c r="T461" s="16"/>
      <c r="U461" s="16"/>
      <c r="V461" s="16"/>
      <c r="W461" s="16"/>
      <c r="X461" s="16"/>
      <c r="Y461" s="16"/>
      <c r="Z461" s="16"/>
    </row>
    <row r="462" spans="1:26" ht="11.25" customHeight="1">
      <c r="A462" s="16"/>
      <c r="B462" s="35"/>
      <c r="C462" s="16"/>
      <c r="D462" s="16"/>
      <c r="E462" s="16"/>
      <c r="F462" s="35"/>
      <c r="G462" s="16"/>
      <c r="H462" s="16"/>
      <c r="I462" s="16"/>
      <c r="J462" s="16"/>
      <c r="K462" s="16"/>
      <c r="L462" s="16"/>
      <c r="M462" s="16"/>
      <c r="N462" s="16"/>
      <c r="O462" s="16"/>
      <c r="P462" s="16"/>
      <c r="Q462" s="16"/>
      <c r="R462" s="16"/>
      <c r="S462" s="16"/>
      <c r="T462" s="16"/>
      <c r="U462" s="16"/>
      <c r="V462" s="16"/>
      <c r="W462" s="16"/>
      <c r="X462" s="16"/>
      <c r="Y462" s="16"/>
      <c r="Z462" s="16"/>
    </row>
    <row r="463" spans="1:26" ht="11.25" customHeight="1">
      <c r="A463" s="16"/>
      <c r="B463" s="35"/>
      <c r="C463" s="16"/>
      <c r="D463" s="16"/>
      <c r="E463" s="16"/>
      <c r="F463" s="35"/>
      <c r="G463" s="16"/>
      <c r="H463" s="16"/>
      <c r="I463" s="16"/>
      <c r="J463" s="16"/>
      <c r="K463" s="16"/>
      <c r="L463" s="16"/>
      <c r="M463" s="16"/>
      <c r="N463" s="16"/>
      <c r="O463" s="16"/>
      <c r="P463" s="16"/>
      <c r="Q463" s="16"/>
      <c r="R463" s="16"/>
      <c r="S463" s="16"/>
      <c r="T463" s="16"/>
      <c r="U463" s="16"/>
      <c r="V463" s="16"/>
      <c r="W463" s="16"/>
      <c r="X463" s="16"/>
      <c r="Y463" s="16"/>
      <c r="Z463" s="16"/>
    </row>
    <row r="464" spans="1:26" ht="11.25" customHeight="1">
      <c r="A464" s="16"/>
      <c r="B464" s="35"/>
      <c r="C464" s="16"/>
      <c r="D464" s="16"/>
      <c r="E464" s="16"/>
      <c r="F464" s="35"/>
      <c r="G464" s="16"/>
      <c r="H464" s="16"/>
      <c r="I464" s="16"/>
      <c r="J464" s="16"/>
      <c r="K464" s="16"/>
      <c r="L464" s="16"/>
      <c r="M464" s="16"/>
      <c r="N464" s="16"/>
      <c r="O464" s="16"/>
      <c r="P464" s="16"/>
      <c r="Q464" s="16"/>
      <c r="R464" s="16"/>
      <c r="S464" s="16"/>
      <c r="T464" s="16"/>
      <c r="U464" s="16"/>
      <c r="V464" s="16"/>
      <c r="W464" s="16"/>
      <c r="X464" s="16"/>
      <c r="Y464" s="16"/>
      <c r="Z464" s="16"/>
    </row>
    <row r="465" spans="1:26" ht="11.25" customHeight="1">
      <c r="A465" s="16"/>
      <c r="B465" s="35"/>
      <c r="C465" s="16"/>
      <c r="D465" s="16"/>
      <c r="E465" s="16"/>
      <c r="F465" s="35"/>
      <c r="G465" s="16"/>
      <c r="H465" s="16"/>
      <c r="I465" s="16"/>
      <c r="J465" s="16"/>
      <c r="K465" s="16"/>
      <c r="L465" s="16"/>
      <c r="M465" s="16"/>
      <c r="N465" s="16"/>
      <c r="O465" s="16"/>
      <c r="P465" s="16"/>
      <c r="Q465" s="16"/>
      <c r="R465" s="16"/>
      <c r="S465" s="16"/>
      <c r="T465" s="16"/>
      <c r="U465" s="16"/>
      <c r="V465" s="16"/>
      <c r="W465" s="16"/>
      <c r="X465" s="16"/>
      <c r="Y465" s="16"/>
      <c r="Z465" s="16"/>
    </row>
    <row r="466" spans="1:26" ht="11.25" customHeight="1">
      <c r="A466" s="16"/>
      <c r="B466" s="35"/>
      <c r="C466" s="16"/>
      <c r="D466" s="16"/>
      <c r="E466" s="16"/>
      <c r="F466" s="35"/>
      <c r="G466" s="16"/>
      <c r="H466" s="16"/>
      <c r="I466" s="16"/>
      <c r="J466" s="16"/>
      <c r="K466" s="16"/>
      <c r="L466" s="16"/>
      <c r="M466" s="16"/>
      <c r="N466" s="16"/>
      <c r="O466" s="16"/>
      <c r="P466" s="16"/>
      <c r="Q466" s="16"/>
      <c r="R466" s="16"/>
      <c r="S466" s="16"/>
      <c r="T466" s="16"/>
      <c r="U466" s="16"/>
      <c r="V466" s="16"/>
      <c r="W466" s="16"/>
      <c r="X466" s="16"/>
      <c r="Y466" s="16"/>
      <c r="Z466" s="16"/>
    </row>
    <row r="467" spans="1:26" ht="11.25" customHeight="1">
      <c r="A467" s="16"/>
      <c r="B467" s="35"/>
      <c r="C467" s="16"/>
      <c r="D467" s="16"/>
      <c r="E467" s="16"/>
      <c r="F467" s="35"/>
      <c r="G467" s="16"/>
      <c r="H467" s="16"/>
      <c r="I467" s="16"/>
      <c r="J467" s="16"/>
      <c r="K467" s="16"/>
      <c r="L467" s="16"/>
      <c r="M467" s="16"/>
      <c r="N467" s="16"/>
      <c r="O467" s="16"/>
      <c r="P467" s="16"/>
      <c r="Q467" s="16"/>
      <c r="R467" s="16"/>
      <c r="S467" s="16"/>
      <c r="T467" s="16"/>
      <c r="U467" s="16"/>
      <c r="V467" s="16"/>
      <c r="W467" s="16"/>
      <c r="X467" s="16"/>
      <c r="Y467" s="16"/>
      <c r="Z467" s="16"/>
    </row>
    <row r="468" spans="1:26" ht="11.25" customHeight="1">
      <c r="A468" s="16"/>
      <c r="B468" s="35"/>
      <c r="C468" s="16"/>
      <c r="D468" s="16"/>
      <c r="E468" s="16"/>
      <c r="F468" s="35"/>
      <c r="G468" s="16"/>
      <c r="H468" s="16"/>
      <c r="I468" s="16"/>
      <c r="J468" s="16"/>
      <c r="K468" s="16"/>
      <c r="L468" s="16"/>
      <c r="M468" s="16"/>
      <c r="N468" s="16"/>
      <c r="O468" s="16"/>
      <c r="P468" s="16"/>
      <c r="Q468" s="16"/>
      <c r="R468" s="16"/>
      <c r="S468" s="16"/>
      <c r="T468" s="16"/>
      <c r="U468" s="16"/>
      <c r="V468" s="16"/>
      <c r="W468" s="16"/>
      <c r="X468" s="16"/>
      <c r="Y468" s="16"/>
      <c r="Z468" s="16"/>
    </row>
    <row r="469" spans="1:26" ht="11.25" customHeight="1">
      <c r="A469" s="16"/>
      <c r="B469" s="35"/>
      <c r="C469" s="16"/>
      <c r="D469" s="16"/>
      <c r="E469" s="16"/>
      <c r="F469" s="35"/>
      <c r="G469" s="16"/>
      <c r="H469" s="16"/>
      <c r="I469" s="16"/>
      <c r="J469" s="16"/>
      <c r="K469" s="16"/>
      <c r="L469" s="16"/>
      <c r="M469" s="16"/>
      <c r="N469" s="16"/>
      <c r="O469" s="16"/>
      <c r="P469" s="16"/>
      <c r="Q469" s="16"/>
      <c r="R469" s="16"/>
      <c r="S469" s="16"/>
      <c r="T469" s="16"/>
      <c r="U469" s="16"/>
      <c r="V469" s="16"/>
      <c r="W469" s="16"/>
      <c r="X469" s="16"/>
      <c r="Y469" s="16"/>
      <c r="Z469" s="16"/>
    </row>
    <row r="470" spans="1:26" ht="11.25" customHeight="1">
      <c r="A470" s="16"/>
      <c r="B470" s="35"/>
      <c r="C470" s="16"/>
      <c r="D470" s="16"/>
      <c r="E470" s="16"/>
      <c r="F470" s="35"/>
      <c r="G470" s="16"/>
      <c r="H470" s="16"/>
      <c r="I470" s="16"/>
      <c r="J470" s="16"/>
      <c r="K470" s="16"/>
      <c r="L470" s="16"/>
      <c r="M470" s="16"/>
      <c r="N470" s="16"/>
      <c r="O470" s="16"/>
      <c r="P470" s="16"/>
      <c r="Q470" s="16"/>
      <c r="R470" s="16"/>
      <c r="S470" s="16"/>
      <c r="T470" s="16"/>
      <c r="U470" s="16"/>
      <c r="V470" s="16"/>
      <c r="W470" s="16"/>
      <c r="X470" s="16"/>
      <c r="Y470" s="16"/>
      <c r="Z470" s="16"/>
    </row>
    <row r="471" spans="1:26" ht="11.25" customHeight="1">
      <c r="A471" s="16"/>
      <c r="B471" s="35"/>
      <c r="C471" s="16"/>
      <c r="D471" s="16"/>
      <c r="E471" s="16"/>
      <c r="F471" s="35"/>
      <c r="G471" s="16"/>
      <c r="H471" s="16"/>
      <c r="I471" s="16"/>
      <c r="J471" s="16"/>
      <c r="K471" s="16"/>
      <c r="L471" s="16"/>
      <c r="M471" s="16"/>
      <c r="N471" s="16"/>
      <c r="O471" s="16"/>
      <c r="P471" s="16"/>
      <c r="Q471" s="16"/>
      <c r="R471" s="16"/>
      <c r="S471" s="16"/>
      <c r="T471" s="16"/>
      <c r="U471" s="16"/>
      <c r="V471" s="16"/>
      <c r="W471" s="16"/>
      <c r="X471" s="16"/>
      <c r="Y471" s="16"/>
      <c r="Z471" s="16"/>
    </row>
    <row r="472" spans="1:26" ht="11.25" customHeight="1">
      <c r="A472" s="16"/>
      <c r="B472" s="35"/>
      <c r="C472" s="16"/>
      <c r="D472" s="16"/>
      <c r="E472" s="16"/>
      <c r="F472" s="35"/>
      <c r="G472" s="16"/>
      <c r="H472" s="16"/>
      <c r="I472" s="16"/>
      <c r="J472" s="16"/>
      <c r="K472" s="16"/>
      <c r="L472" s="16"/>
      <c r="M472" s="16"/>
      <c r="N472" s="16"/>
      <c r="O472" s="16"/>
      <c r="P472" s="16"/>
      <c r="Q472" s="16"/>
      <c r="R472" s="16"/>
      <c r="S472" s="16"/>
      <c r="T472" s="16"/>
      <c r="U472" s="16"/>
      <c r="V472" s="16"/>
      <c r="W472" s="16"/>
      <c r="X472" s="16"/>
      <c r="Y472" s="16"/>
      <c r="Z472" s="16"/>
    </row>
    <row r="473" spans="1:26" ht="11.25" customHeight="1">
      <c r="A473" s="16"/>
      <c r="B473" s="35"/>
      <c r="C473" s="16"/>
      <c r="D473" s="16"/>
      <c r="E473" s="16"/>
      <c r="F473" s="35"/>
      <c r="G473" s="16"/>
      <c r="H473" s="16"/>
      <c r="I473" s="16"/>
      <c r="J473" s="16"/>
      <c r="K473" s="16"/>
      <c r="L473" s="16"/>
      <c r="M473" s="16"/>
      <c r="N473" s="16"/>
      <c r="O473" s="16"/>
      <c r="P473" s="16"/>
      <c r="Q473" s="16"/>
      <c r="R473" s="16"/>
      <c r="S473" s="16"/>
      <c r="T473" s="16"/>
      <c r="U473" s="16"/>
      <c r="V473" s="16"/>
      <c r="W473" s="16"/>
      <c r="X473" s="16"/>
      <c r="Y473" s="16"/>
      <c r="Z473" s="16"/>
    </row>
    <row r="474" spans="1:26" ht="11.25" customHeight="1">
      <c r="A474" s="16"/>
      <c r="B474" s="35"/>
      <c r="C474" s="16"/>
      <c r="D474" s="16"/>
      <c r="E474" s="16"/>
      <c r="F474" s="35"/>
      <c r="G474" s="16"/>
      <c r="H474" s="16"/>
      <c r="I474" s="16"/>
      <c r="J474" s="16"/>
      <c r="K474" s="16"/>
      <c r="L474" s="16"/>
      <c r="M474" s="16"/>
      <c r="N474" s="16"/>
      <c r="O474" s="16"/>
      <c r="P474" s="16"/>
      <c r="Q474" s="16"/>
      <c r="R474" s="16"/>
      <c r="S474" s="16"/>
      <c r="T474" s="16"/>
      <c r="U474" s="16"/>
      <c r="V474" s="16"/>
      <c r="W474" s="16"/>
      <c r="X474" s="16"/>
      <c r="Y474" s="16"/>
      <c r="Z474" s="16"/>
    </row>
    <row r="475" spans="1:26" ht="11.25" customHeight="1">
      <c r="A475" s="16"/>
      <c r="B475" s="35"/>
      <c r="C475" s="16"/>
      <c r="D475" s="16"/>
      <c r="E475" s="16"/>
      <c r="F475" s="35"/>
      <c r="G475" s="16"/>
      <c r="H475" s="16"/>
      <c r="I475" s="16"/>
      <c r="J475" s="16"/>
      <c r="K475" s="16"/>
      <c r="L475" s="16"/>
      <c r="M475" s="16"/>
      <c r="N475" s="16"/>
      <c r="O475" s="16"/>
      <c r="P475" s="16"/>
      <c r="Q475" s="16"/>
      <c r="R475" s="16"/>
      <c r="S475" s="16"/>
      <c r="T475" s="16"/>
      <c r="U475" s="16"/>
      <c r="V475" s="16"/>
      <c r="W475" s="16"/>
      <c r="X475" s="16"/>
      <c r="Y475" s="16"/>
      <c r="Z475" s="16"/>
    </row>
    <row r="476" spans="1:26" ht="11.25" customHeight="1">
      <c r="A476" s="16"/>
      <c r="B476" s="35"/>
      <c r="C476" s="16"/>
      <c r="D476" s="16"/>
      <c r="E476" s="16"/>
      <c r="F476" s="35"/>
      <c r="G476" s="16"/>
      <c r="H476" s="16"/>
      <c r="I476" s="16"/>
      <c r="J476" s="16"/>
      <c r="K476" s="16"/>
      <c r="L476" s="16"/>
      <c r="M476" s="16"/>
      <c r="N476" s="16"/>
      <c r="O476" s="16"/>
      <c r="P476" s="16"/>
      <c r="Q476" s="16"/>
      <c r="R476" s="16"/>
      <c r="S476" s="16"/>
      <c r="T476" s="16"/>
      <c r="U476" s="16"/>
      <c r="V476" s="16"/>
      <c r="W476" s="16"/>
      <c r="X476" s="16"/>
      <c r="Y476" s="16"/>
      <c r="Z476" s="16"/>
    </row>
    <row r="477" spans="1:26" ht="11.25" customHeight="1">
      <c r="A477" s="16"/>
      <c r="B477" s="35"/>
      <c r="C477" s="16"/>
      <c r="D477" s="16"/>
      <c r="E477" s="16"/>
      <c r="F477" s="35"/>
      <c r="G477" s="16"/>
      <c r="H477" s="16"/>
      <c r="I477" s="16"/>
      <c r="J477" s="16"/>
      <c r="K477" s="16"/>
      <c r="L477" s="16"/>
      <c r="M477" s="16"/>
      <c r="N477" s="16"/>
      <c r="O477" s="16"/>
      <c r="P477" s="16"/>
      <c r="Q477" s="16"/>
      <c r="R477" s="16"/>
      <c r="S477" s="16"/>
      <c r="T477" s="16"/>
      <c r="U477" s="16"/>
      <c r="V477" s="16"/>
      <c r="W477" s="16"/>
      <c r="X477" s="16"/>
      <c r="Y477" s="16"/>
      <c r="Z477" s="16"/>
    </row>
    <row r="478" spans="1:26" ht="11.25" customHeight="1">
      <c r="A478" s="16"/>
      <c r="B478" s="35"/>
      <c r="C478" s="16"/>
      <c r="D478" s="16"/>
      <c r="E478" s="16"/>
      <c r="F478" s="35"/>
      <c r="G478" s="16"/>
      <c r="H478" s="16"/>
      <c r="I478" s="16"/>
      <c r="J478" s="16"/>
      <c r="K478" s="16"/>
      <c r="L478" s="16"/>
      <c r="M478" s="16"/>
      <c r="N478" s="16"/>
      <c r="O478" s="16"/>
      <c r="P478" s="16"/>
      <c r="Q478" s="16"/>
      <c r="R478" s="16"/>
      <c r="S478" s="16"/>
      <c r="T478" s="16"/>
      <c r="U478" s="16"/>
      <c r="V478" s="16"/>
      <c r="W478" s="16"/>
      <c r="X478" s="16"/>
      <c r="Y478" s="16"/>
      <c r="Z478" s="16"/>
    </row>
    <row r="479" spans="1:26" ht="11.25" customHeight="1">
      <c r="A479" s="16"/>
      <c r="B479" s="35"/>
      <c r="C479" s="16"/>
      <c r="D479" s="16"/>
      <c r="E479" s="16"/>
      <c r="F479" s="35"/>
      <c r="G479" s="16"/>
      <c r="H479" s="16"/>
      <c r="I479" s="16"/>
      <c r="J479" s="16"/>
      <c r="K479" s="16"/>
      <c r="L479" s="16"/>
      <c r="M479" s="16"/>
      <c r="N479" s="16"/>
      <c r="O479" s="16"/>
      <c r="P479" s="16"/>
      <c r="Q479" s="16"/>
      <c r="R479" s="16"/>
      <c r="S479" s="16"/>
      <c r="T479" s="16"/>
      <c r="U479" s="16"/>
      <c r="V479" s="16"/>
      <c r="W479" s="16"/>
      <c r="X479" s="16"/>
      <c r="Y479" s="16"/>
      <c r="Z479" s="16"/>
    </row>
    <row r="480" spans="1:26" ht="11.25" customHeight="1">
      <c r="A480" s="16"/>
      <c r="B480" s="35"/>
      <c r="C480" s="16"/>
      <c r="D480" s="16"/>
      <c r="E480" s="16"/>
      <c r="F480" s="35"/>
      <c r="G480" s="16"/>
      <c r="H480" s="16"/>
      <c r="I480" s="16"/>
      <c r="J480" s="16"/>
      <c r="K480" s="16"/>
      <c r="L480" s="16"/>
      <c r="M480" s="16"/>
      <c r="N480" s="16"/>
      <c r="O480" s="16"/>
      <c r="P480" s="16"/>
      <c r="Q480" s="16"/>
      <c r="R480" s="16"/>
      <c r="S480" s="16"/>
      <c r="T480" s="16"/>
      <c r="U480" s="16"/>
      <c r="V480" s="16"/>
      <c r="W480" s="16"/>
      <c r="X480" s="16"/>
      <c r="Y480" s="16"/>
      <c r="Z480" s="16"/>
    </row>
    <row r="481" spans="1:26" ht="11.25" customHeight="1">
      <c r="A481" s="16"/>
      <c r="B481" s="35"/>
      <c r="C481" s="16"/>
      <c r="D481" s="16"/>
      <c r="E481" s="16"/>
      <c r="F481" s="35"/>
      <c r="G481" s="16"/>
      <c r="H481" s="16"/>
      <c r="I481" s="16"/>
      <c r="J481" s="16"/>
      <c r="K481" s="16"/>
      <c r="L481" s="16"/>
      <c r="M481" s="16"/>
      <c r="N481" s="16"/>
      <c r="O481" s="16"/>
      <c r="P481" s="16"/>
      <c r="Q481" s="16"/>
      <c r="R481" s="16"/>
      <c r="S481" s="16"/>
      <c r="T481" s="16"/>
      <c r="U481" s="16"/>
      <c r="V481" s="16"/>
      <c r="W481" s="16"/>
      <c r="X481" s="16"/>
      <c r="Y481" s="16"/>
      <c r="Z481" s="16"/>
    </row>
    <row r="482" spans="1:26" ht="11.25" customHeight="1">
      <c r="A482" s="16"/>
      <c r="B482" s="35"/>
      <c r="C482" s="16"/>
      <c r="D482" s="16"/>
      <c r="E482" s="16"/>
      <c r="F482" s="35"/>
      <c r="G482" s="16"/>
      <c r="H482" s="16"/>
      <c r="I482" s="16"/>
      <c r="J482" s="16"/>
      <c r="K482" s="16"/>
      <c r="L482" s="16"/>
      <c r="M482" s="16"/>
      <c r="N482" s="16"/>
      <c r="O482" s="16"/>
      <c r="P482" s="16"/>
      <c r="Q482" s="16"/>
      <c r="R482" s="16"/>
      <c r="S482" s="16"/>
      <c r="T482" s="16"/>
      <c r="U482" s="16"/>
      <c r="V482" s="16"/>
      <c r="W482" s="16"/>
      <c r="X482" s="16"/>
      <c r="Y482" s="16"/>
      <c r="Z482" s="16"/>
    </row>
    <row r="483" spans="1:26" ht="11.25" customHeight="1">
      <c r="A483" s="16"/>
      <c r="B483" s="35"/>
      <c r="C483" s="16"/>
      <c r="D483" s="16"/>
      <c r="E483" s="16"/>
      <c r="F483" s="35"/>
      <c r="G483" s="16"/>
      <c r="H483" s="16"/>
      <c r="I483" s="16"/>
      <c r="J483" s="16"/>
      <c r="K483" s="16"/>
      <c r="L483" s="16"/>
      <c r="M483" s="16"/>
      <c r="N483" s="16"/>
      <c r="O483" s="16"/>
      <c r="P483" s="16"/>
      <c r="Q483" s="16"/>
      <c r="R483" s="16"/>
      <c r="S483" s="16"/>
      <c r="T483" s="16"/>
      <c r="U483" s="16"/>
      <c r="V483" s="16"/>
      <c r="W483" s="16"/>
      <c r="X483" s="16"/>
      <c r="Y483" s="16"/>
      <c r="Z483" s="16"/>
    </row>
    <row r="484" spans="1:26" ht="11.25" customHeight="1">
      <c r="A484" s="16"/>
      <c r="B484" s="35"/>
      <c r="C484" s="16"/>
      <c r="D484" s="16"/>
      <c r="E484" s="16"/>
      <c r="F484" s="35"/>
      <c r="G484" s="16"/>
      <c r="H484" s="16"/>
      <c r="I484" s="16"/>
      <c r="J484" s="16"/>
      <c r="K484" s="16"/>
      <c r="L484" s="16"/>
      <c r="M484" s="16"/>
      <c r="N484" s="16"/>
      <c r="O484" s="16"/>
      <c r="P484" s="16"/>
      <c r="Q484" s="16"/>
      <c r="R484" s="16"/>
      <c r="S484" s="16"/>
      <c r="T484" s="16"/>
      <c r="U484" s="16"/>
      <c r="V484" s="16"/>
      <c r="W484" s="16"/>
      <c r="X484" s="16"/>
      <c r="Y484" s="16"/>
      <c r="Z484" s="16"/>
    </row>
    <row r="485" spans="1:26" ht="11.25" customHeight="1">
      <c r="A485" s="16"/>
      <c r="B485" s="35"/>
      <c r="C485" s="16"/>
      <c r="D485" s="16"/>
      <c r="E485" s="16"/>
      <c r="F485" s="35"/>
      <c r="G485" s="16"/>
      <c r="H485" s="16"/>
      <c r="I485" s="16"/>
      <c r="J485" s="16"/>
      <c r="K485" s="16"/>
      <c r="L485" s="16"/>
      <c r="M485" s="16"/>
      <c r="N485" s="16"/>
      <c r="O485" s="16"/>
      <c r="P485" s="16"/>
      <c r="Q485" s="16"/>
      <c r="R485" s="16"/>
      <c r="S485" s="16"/>
      <c r="T485" s="16"/>
      <c r="U485" s="16"/>
      <c r="V485" s="16"/>
      <c r="W485" s="16"/>
      <c r="X485" s="16"/>
      <c r="Y485" s="16"/>
      <c r="Z485" s="16"/>
    </row>
    <row r="486" spans="1:26" ht="11.25" customHeight="1">
      <c r="A486" s="16"/>
      <c r="B486" s="35"/>
      <c r="C486" s="16"/>
      <c r="D486" s="16"/>
      <c r="E486" s="16"/>
      <c r="F486" s="35"/>
      <c r="G486" s="16"/>
      <c r="H486" s="16"/>
      <c r="I486" s="16"/>
      <c r="J486" s="16"/>
      <c r="K486" s="16"/>
      <c r="L486" s="16"/>
      <c r="M486" s="16"/>
      <c r="N486" s="16"/>
      <c r="O486" s="16"/>
      <c r="P486" s="16"/>
      <c r="Q486" s="16"/>
      <c r="R486" s="16"/>
      <c r="S486" s="16"/>
      <c r="T486" s="16"/>
      <c r="U486" s="16"/>
      <c r="V486" s="16"/>
      <c r="W486" s="16"/>
      <c r="X486" s="16"/>
      <c r="Y486" s="16"/>
      <c r="Z486" s="16"/>
    </row>
    <row r="487" spans="1:26" ht="11.25" customHeight="1">
      <c r="A487" s="16"/>
      <c r="B487" s="35"/>
      <c r="C487" s="16"/>
      <c r="D487" s="16"/>
      <c r="E487" s="16"/>
      <c r="F487" s="35"/>
      <c r="G487" s="16"/>
      <c r="H487" s="16"/>
      <c r="I487" s="16"/>
      <c r="J487" s="16"/>
      <c r="K487" s="16"/>
      <c r="L487" s="16"/>
      <c r="M487" s="16"/>
      <c r="N487" s="16"/>
      <c r="O487" s="16"/>
      <c r="P487" s="16"/>
      <c r="Q487" s="16"/>
      <c r="R487" s="16"/>
      <c r="S487" s="16"/>
      <c r="T487" s="16"/>
      <c r="U487" s="16"/>
      <c r="V487" s="16"/>
      <c r="W487" s="16"/>
      <c r="X487" s="16"/>
      <c r="Y487" s="16"/>
      <c r="Z487" s="16"/>
    </row>
    <row r="488" spans="1:26" ht="11.25" customHeight="1">
      <c r="A488" s="16"/>
      <c r="B488" s="35"/>
      <c r="C488" s="16"/>
      <c r="D488" s="16"/>
      <c r="E488" s="16"/>
      <c r="F488" s="35"/>
      <c r="G488" s="16"/>
      <c r="H488" s="16"/>
      <c r="I488" s="16"/>
      <c r="J488" s="16"/>
      <c r="K488" s="16"/>
      <c r="L488" s="16"/>
      <c r="M488" s="16"/>
      <c r="N488" s="16"/>
      <c r="O488" s="16"/>
      <c r="P488" s="16"/>
      <c r="Q488" s="16"/>
      <c r="R488" s="16"/>
      <c r="S488" s="16"/>
      <c r="T488" s="16"/>
      <c r="U488" s="16"/>
      <c r="V488" s="16"/>
      <c r="W488" s="16"/>
      <c r="X488" s="16"/>
      <c r="Y488" s="16"/>
      <c r="Z488" s="16"/>
    </row>
    <row r="489" spans="1:26" ht="11.25" customHeight="1">
      <c r="A489" s="16"/>
      <c r="B489" s="35"/>
      <c r="C489" s="16"/>
      <c r="D489" s="16"/>
      <c r="E489" s="16"/>
      <c r="F489" s="35"/>
      <c r="G489" s="16"/>
      <c r="H489" s="16"/>
      <c r="I489" s="16"/>
      <c r="J489" s="16"/>
      <c r="K489" s="16"/>
      <c r="L489" s="16"/>
      <c r="M489" s="16"/>
      <c r="N489" s="16"/>
      <c r="O489" s="16"/>
      <c r="P489" s="16"/>
      <c r="Q489" s="16"/>
      <c r="R489" s="16"/>
      <c r="S489" s="16"/>
      <c r="T489" s="16"/>
      <c r="U489" s="16"/>
      <c r="V489" s="16"/>
      <c r="W489" s="16"/>
      <c r="X489" s="16"/>
      <c r="Y489" s="16"/>
      <c r="Z489" s="16"/>
    </row>
    <row r="490" spans="1:26" ht="11.25" customHeight="1">
      <c r="A490" s="16"/>
      <c r="B490" s="35"/>
      <c r="C490" s="16"/>
      <c r="D490" s="16"/>
      <c r="E490" s="16"/>
      <c r="F490" s="35"/>
      <c r="G490" s="16"/>
      <c r="H490" s="16"/>
      <c r="I490" s="16"/>
      <c r="J490" s="16"/>
      <c r="K490" s="16"/>
      <c r="L490" s="16"/>
      <c r="M490" s="16"/>
      <c r="N490" s="16"/>
      <c r="O490" s="16"/>
      <c r="P490" s="16"/>
      <c r="Q490" s="16"/>
      <c r="R490" s="16"/>
      <c r="S490" s="16"/>
      <c r="T490" s="16"/>
      <c r="U490" s="16"/>
      <c r="V490" s="16"/>
      <c r="W490" s="16"/>
      <c r="X490" s="16"/>
      <c r="Y490" s="16"/>
      <c r="Z490" s="16"/>
    </row>
    <row r="491" spans="1:26" ht="11.25" customHeight="1">
      <c r="A491" s="16"/>
      <c r="B491" s="35"/>
      <c r="C491" s="16"/>
      <c r="D491" s="16"/>
      <c r="E491" s="16"/>
      <c r="F491" s="35"/>
      <c r="G491" s="16"/>
      <c r="H491" s="16"/>
      <c r="I491" s="16"/>
      <c r="J491" s="16"/>
      <c r="K491" s="16"/>
      <c r="L491" s="16"/>
      <c r="M491" s="16"/>
      <c r="N491" s="16"/>
      <c r="O491" s="16"/>
      <c r="P491" s="16"/>
      <c r="Q491" s="16"/>
      <c r="R491" s="16"/>
      <c r="S491" s="16"/>
      <c r="T491" s="16"/>
      <c r="U491" s="16"/>
      <c r="V491" s="16"/>
      <c r="W491" s="16"/>
      <c r="X491" s="16"/>
      <c r="Y491" s="16"/>
      <c r="Z491" s="16"/>
    </row>
    <row r="492" spans="1:26" ht="11.25" customHeight="1">
      <c r="A492" s="16"/>
      <c r="B492" s="35"/>
      <c r="C492" s="16"/>
      <c r="D492" s="16"/>
      <c r="E492" s="16"/>
      <c r="F492" s="35"/>
      <c r="G492" s="16"/>
      <c r="H492" s="16"/>
      <c r="I492" s="16"/>
      <c r="J492" s="16"/>
      <c r="K492" s="16"/>
      <c r="L492" s="16"/>
      <c r="M492" s="16"/>
      <c r="N492" s="16"/>
      <c r="O492" s="16"/>
      <c r="P492" s="16"/>
      <c r="Q492" s="16"/>
      <c r="R492" s="16"/>
      <c r="S492" s="16"/>
      <c r="T492" s="16"/>
      <c r="U492" s="16"/>
      <c r="V492" s="16"/>
      <c r="W492" s="16"/>
      <c r="X492" s="16"/>
      <c r="Y492" s="16"/>
      <c r="Z492" s="16"/>
    </row>
    <row r="493" spans="1:26" ht="11.25" customHeight="1">
      <c r="A493" s="16"/>
      <c r="B493" s="35"/>
      <c r="C493" s="16"/>
      <c r="D493" s="16"/>
      <c r="E493" s="16"/>
      <c r="F493" s="35"/>
      <c r="G493" s="16"/>
      <c r="H493" s="16"/>
      <c r="I493" s="16"/>
      <c r="J493" s="16"/>
      <c r="K493" s="16"/>
      <c r="L493" s="16"/>
      <c r="M493" s="16"/>
      <c r="N493" s="16"/>
      <c r="O493" s="16"/>
      <c r="P493" s="16"/>
      <c r="Q493" s="16"/>
      <c r="R493" s="16"/>
      <c r="S493" s="16"/>
      <c r="T493" s="16"/>
      <c r="U493" s="16"/>
      <c r="V493" s="16"/>
      <c r="W493" s="16"/>
      <c r="X493" s="16"/>
      <c r="Y493" s="16"/>
      <c r="Z493" s="16"/>
    </row>
    <row r="494" spans="1:26" ht="11.25" customHeight="1">
      <c r="A494" s="16"/>
      <c r="B494" s="35"/>
      <c r="C494" s="16"/>
      <c r="D494" s="16"/>
      <c r="E494" s="16"/>
      <c r="F494" s="35"/>
      <c r="G494" s="16"/>
      <c r="H494" s="16"/>
      <c r="I494" s="16"/>
      <c r="J494" s="16"/>
      <c r="K494" s="16"/>
      <c r="L494" s="16"/>
      <c r="M494" s="16"/>
      <c r="N494" s="16"/>
      <c r="O494" s="16"/>
      <c r="P494" s="16"/>
      <c r="Q494" s="16"/>
      <c r="R494" s="16"/>
      <c r="S494" s="16"/>
      <c r="T494" s="16"/>
      <c r="U494" s="16"/>
      <c r="V494" s="16"/>
      <c r="W494" s="16"/>
      <c r="X494" s="16"/>
      <c r="Y494" s="16"/>
      <c r="Z494" s="16"/>
    </row>
    <row r="495" spans="1:26" ht="11.25" customHeight="1">
      <c r="A495" s="16"/>
      <c r="B495" s="35"/>
      <c r="C495" s="16"/>
      <c r="D495" s="16"/>
      <c r="E495" s="16"/>
      <c r="F495" s="35"/>
      <c r="G495" s="16"/>
      <c r="H495" s="16"/>
      <c r="I495" s="16"/>
      <c r="J495" s="16"/>
      <c r="K495" s="16"/>
      <c r="L495" s="16"/>
      <c r="M495" s="16"/>
      <c r="N495" s="16"/>
      <c r="O495" s="16"/>
      <c r="P495" s="16"/>
      <c r="Q495" s="16"/>
      <c r="R495" s="16"/>
      <c r="S495" s="16"/>
      <c r="T495" s="16"/>
      <c r="U495" s="16"/>
      <c r="V495" s="16"/>
      <c r="W495" s="16"/>
      <c r="X495" s="16"/>
      <c r="Y495" s="16"/>
      <c r="Z495" s="16"/>
    </row>
    <row r="496" spans="1:26" ht="11.25" customHeight="1">
      <c r="A496" s="16"/>
      <c r="B496" s="35"/>
      <c r="C496" s="16"/>
      <c r="D496" s="16"/>
      <c r="E496" s="16"/>
      <c r="F496" s="35"/>
      <c r="G496" s="16"/>
      <c r="H496" s="16"/>
      <c r="I496" s="16"/>
      <c r="J496" s="16"/>
      <c r="K496" s="16"/>
      <c r="L496" s="16"/>
      <c r="M496" s="16"/>
      <c r="N496" s="16"/>
      <c r="O496" s="16"/>
      <c r="P496" s="16"/>
      <c r="Q496" s="16"/>
      <c r="R496" s="16"/>
      <c r="S496" s="16"/>
      <c r="T496" s="16"/>
      <c r="U496" s="16"/>
      <c r="V496" s="16"/>
      <c r="W496" s="16"/>
      <c r="X496" s="16"/>
      <c r="Y496" s="16"/>
      <c r="Z496" s="16"/>
    </row>
    <row r="497" spans="1:26" ht="11.25" customHeight="1">
      <c r="A497" s="16"/>
      <c r="B497" s="35"/>
      <c r="C497" s="16"/>
      <c r="D497" s="16"/>
      <c r="E497" s="16"/>
      <c r="F497" s="35"/>
      <c r="G497" s="16"/>
      <c r="H497" s="16"/>
      <c r="I497" s="16"/>
      <c r="J497" s="16"/>
      <c r="K497" s="16"/>
      <c r="L497" s="16"/>
      <c r="M497" s="16"/>
      <c r="N497" s="16"/>
      <c r="O497" s="16"/>
      <c r="P497" s="16"/>
      <c r="Q497" s="16"/>
      <c r="R497" s="16"/>
      <c r="S497" s="16"/>
      <c r="T497" s="16"/>
      <c r="U497" s="16"/>
      <c r="V497" s="16"/>
      <c r="W497" s="16"/>
      <c r="X497" s="16"/>
      <c r="Y497" s="16"/>
      <c r="Z497" s="16"/>
    </row>
    <row r="498" spans="1:26" ht="11.25" customHeight="1">
      <c r="A498" s="16"/>
      <c r="B498" s="35"/>
      <c r="C498" s="16"/>
      <c r="D498" s="16"/>
      <c r="E498" s="16"/>
      <c r="F498" s="35"/>
      <c r="G498" s="16"/>
      <c r="H498" s="16"/>
      <c r="I498" s="16"/>
      <c r="J498" s="16"/>
      <c r="K498" s="16"/>
      <c r="L498" s="16"/>
      <c r="M498" s="16"/>
      <c r="N498" s="16"/>
      <c r="O498" s="16"/>
      <c r="P498" s="16"/>
      <c r="Q498" s="16"/>
      <c r="R498" s="16"/>
      <c r="S498" s="16"/>
      <c r="T498" s="16"/>
      <c r="U498" s="16"/>
      <c r="V498" s="16"/>
      <c r="W498" s="16"/>
      <c r="X498" s="16"/>
      <c r="Y498" s="16"/>
      <c r="Z498" s="16"/>
    </row>
    <row r="499" spans="1:26" ht="11.25" customHeight="1">
      <c r="A499" s="16"/>
      <c r="B499" s="35"/>
      <c r="C499" s="16"/>
      <c r="D499" s="16"/>
      <c r="E499" s="16"/>
      <c r="F499" s="35"/>
      <c r="G499" s="16"/>
      <c r="H499" s="16"/>
      <c r="I499" s="16"/>
      <c r="J499" s="16"/>
      <c r="K499" s="16"/>
      <c r="L499" s="16"/>
      <c r="M499" s="16"/>
      <c r="N499" s="16"/>
      <c r="O499" s="16"/>
      <c r="P499" s="16"/>
      <c r="Q499" s="16"/>
      <c r="R499" s="16"/>
      <c r="S499" s="16"/>
      <c r="T499" s="16"/>
      <c r="U499" s="16"/>
      <c r="V499" s="16"/>
      <c r="W499" s="16"/>
      <c r="X499" s="16"/>
      <c r="Y499" s="16"/>
      <c r="Z499" s="16"/>
    </row>
    <row r="500" spans="1:26" ht="11.25" customHeight="1">
      <c r="A500" s="16"/>
      <c r="B500" s="35"/>
      <c r="C500" s="16"/>
      <c r="D500" s="16"/>
      <c r="E500" s="16"/>
      <c r="F500" s="35"/>
      <c r="G500" s="16"/>
      <c r="H500" s="16"/>
      <c r="I500" s="16"/>
      <c r="J500" s="16"/>
      <c r="K500" s="16"/>
      <c r="L500" s="16"/>
      <c r="M500" s="16"/>
      <c r="N500" s="16"/>
      <c r="O500" s="16"/>
      <c r="P500" s="16"/>
      <c r="Q500" s="16"/>
      <c r="R500" s="16"/>
      <c r="S500" s="16"/>
      <c r="T500" s="16"/>
      <c r="U500" s="16"/>
      <c r="V500" s="16"/>
      <c r="W500" s="16"/>
      <c r="X500" s="16"/>
      <c r="Y500" s="16"/>
      <c r="Z500" s="16"/>
    </row>
    <row r="501" spans="1:26" ht="11.25" customHeight="1">
      <c r="A501" s="16"/>
      <c r="B501" s="35"/>
      <c r="C501" s="16"/>
      <c r="D501" s="16"/>
      <c r="E501" s="16"/>
      <c r="F501" s="35"/>
      <c r="G501" s="16"/>
      <c r="H501" s="16"/>
      <c r="I501" s="16"/>
      <c r="J501" s="16"/>
      <c r="K501" s="16"/>
      <c r="L501" s="16"/>
      <c r="M501" s="16"/>
      <c r="N501" s="16"/>
      <c r="O501" s="16"/>
      <c r="P501" s="16"/>
      <c r="Q501" s="16"/>
      <c r="R501" s="16"/>
      <c r="S501" s="16"/>
      <c r="T501" s="16"/>
      <c r="U501" s="16"/>
      <c r="V501" s="16"/>
      <c r="W501" s="16"/>
      <c r="X501" s="16"/>
      <c r="Y501" s="16"/>
      <c r="Z501" s="16"/>
    </row>
    <row r="502" spans="1:26" ht="11.25" customHeight="1">
      <c r="A502" s="16"/>
      <c r="B502" s="35"/>
      <c r="C502" s="16"/>
      <c r="D502" s="16"/>
      <c r="E502" s="16"/>
      <c r="F502" s="35"/>
      <c r="G502" s="16"/>
      <c r="H502" s="16"/>
      <c r="I502" s="16"/>
      <c r="J502" s="16"/>
      <c r="K502" s="16"/>
      <c r="L502" s="16"/>
      <c r="M502" s="16"/>
      <c r="N502" s="16"/>
      <c r="O502" s="16"/>
      <c r="P502" s="16"/>
      <c r="Q502" s="16"/>
      <c r="R502" s="16"/>
      <c r="S502" s="16"/>
      <c r="T502" s="16"/>
      <c r="U502" s="16"/>
      <c r="V502" s="16"/>
      <c r="W502" s="16"/>
      <c r="X502" s="16"/>
      <c r="Y502" s="16"/>
      <c r="Z502" s="16"/>
    </row>
    <row r="503" spans="1:26" ht="11.25" customHeight="1">
      <c r="A503" s="16"/>
      <c r="B503" s="35"/>
      <c r="C503" s="16"/>
      <c r="D503" s="16"/>
      <c r="E503" s="16"/>
      <c r="F503" s="35"/>
      <c r="G503" s="16"/>
      <c r="H503" s="16"/>
      <c r="I503" s="16"/>
      <c r="J503" s="16"/>
      <c r="K503" s="16"/>
      <c r="L503" s="16"/>
      <c r="M503" s="16"/>
      <c r="N503" s="16"/>
      <c r="O503" s="16"/>
      <c r="P503" s="16"/>
      <c r="Q503" s="16"/>
      <c r="R503" s="16"/>
      <c r="S503" s="16"/>
      <c r="T503" s="16"/>
      <c r="U503" s="16"/>
      <c r="V503" s="16"/>
      <c r="W503" s="16"/>
      <c r="X503" s="16"/>
      <c r="Y503" s="16"/>
      <c r="Z503" s="16"/>
    </row>
    <row r="504" spans="1:26" ht="11.25" customHeight="1">
      <c r="A504" s="16"/>
      <c r="B504" s="35"/>
      <c r="C504" s="16"/>
      <c r="D504" s="16"/>
      <c r="E504" s="16"/>
      <c r="F504" s="35"/>
      <c r="G504" s="16"/>
      <c r="H504" s="16"/>
      <c r="I504" s="16"/>
      <c r="J504" s="16"/>
      <c r="K504" s="16"/>
      <c r="L504" s="16"/>
      <c r="M504" s="16"/>
      <c r="N504" s="16"/>
      <c r="O504" s="16"/>
      <c r="P504" s="16"/>
      <c r="Q504" s="16"/>
      <c r="R504" s="16"/>
      <c r="S504" s="16"/>
      <c r="T504" s="16"/>
      <c r="U504" s="16"/>
      <c r="V504" s="16"/>
      <c r="W504" s="16"/>
      <c r="X504" s="16"/>
      <c r="Y504" s="16"/>
      <c r="Z504" s="16"/>
    </row>
    <row r="505" spans="1:26" ht="11.25" customHeight="1">
      <c r="A505" s="16"/>
      <c r="B505" s="35"/>
      <c r="C505" s="16"/>
      <c r="D505" s="16"/>
      <c r="E505" s="16"/>
      <c r="F505" s="35"/>
      <c r="G505" s="16"/>
      <c r="H505" s="16"/>
      <c r="I505" s="16"/>
      <c r="J505" s="16"/>
      <c r="K505" s="16"/>
      <c r="L505" s="16"/>
      <c r="M505" s="16"/>
      <c r="N505" s="16"/>
      <c r="O505" s="16"/>
      <c r="P505" s="16"/>
      <c r="Q505" s="16"/>
      <c r="R505" s="16"/>
      <c r="S505" s="16"/>
      <c r="T505" s="16"/>
      <c r="U505" s="16"/>
      <c r="V505" s="16"/>
      <c r="W505" s="16"/>
      <c r="X505" s="16"/>
      <c r="Y505" s="16"/>
      <c r="Z505" s="16"/>
    </row>
    <row r="506" spans="1:26" ht="11.25" customHeight="1">
      <c r="A506" s="16"/>
      <c r="B506" s="35"/>
      <c r="C506" s="16"/>
      <c r="D506" s="16"/>
      <c r="E506" s="16"/>
      <c r="F506" s="35"/>
      <c r="G506" s="16"/>
      <c r="H506" s="16"/>
      <c r="I506" s="16"/>
      <c r="J506" s="16"/>
      <c r="K506" s="16"/>
      <c r="L506" s="16"/>
      <c r="M506" s="16"/>
      <c r="N506" s="16"/>
      <c r="O506" s="16"/>
      <c r="P506" s="16"/>
      <c r="Q506" s="16"/>
      <c r="R506" s="16"/>
      <c r="S506" s="16"/>
      <c r="T506" s="16"/>
      <c r="U506" s="16"/>
      <c r="V506" s="16"/>
      <c r="W506" s="16"/>
      <c r="X506" s="16"/>
      <c r="Y506" s="16"/>
      <c r="Z506" s="16"/>
    </row>
    <row r="507" spans="1:26" ht="11.25" customHeight="1">
      <c r="A507" s="16"/>
      <c r="B507" s="35"/>
      <c r="C507" s="16"/>
      <c r="D507" s="16"/>
      <c r="E507" s="16"/>
      <c r="F507" s="35"/>
      <c r="G507" s="16"/>
      <c r="H507" s="16"/>
      <c r="I507" s="16"/>
      <c r="J507" s="16"/>
      <c r="K507" s="16"/>
      <c r="L507" s="16"/>
      <c r="M507" s="16"/>
      <c r="N507" s="16"/>
      <c r="O507" s="16"/>
      <c r="P507" s="16"/>
      <c r="Q507" s="16"/>
      <c r="R507" s="16"/>
      <c r="S507" s="16"/>
      <c r="T507" s="16"/>
      <c r="U507" s="16"/>
      <c r="V507" s="16"/>
      <c r="W507" s="16"/>
      <c r="X507" s="16"/>
      <c r="Y507" s="16"/>
      <c r="Z507" s="16"/>
    </row>
    <row r="508" spans="1:26" ht="11.25" customHeight="1">
      <c r="A508" s="16"/>
      <c r="B508" s="35"/>
      <c r="C508" s="16"/>
      <c r="D508" s="16"/>
      <c r="E508" s="16"/>
      <c r="F508" s="35"/>
      <c r="G508" s="16"/>
      <c r="H508" s="16"/>
      <c r="I508" s="16"/>
      <c r="J508" s="16"/>
      <c r="K508" s="16"/>
      <c r="L508" s="16"/>
      <c r="M508" s="16"/>
      <c r="N508" s="16"/>
      <c r="O508" s="16"/>
      <c r="P508" s="16"/>
      <c r="Q508" s="16"/>
      <c r="R508" s="16"/>
      <c r="S508" s="16"/>
      <c r="T508" s="16"/>
      <c r="U508" s="16"/>
      <c r="V508" s="16"/>
      <c r="W508" s="16"/>
      <c r="X508" s="16"/>
      <c r="Y508" s="16"/>
      <c r="Z508" s="16"/>
    </row>
    <row r="509" spans="1:26" ht="11.25" customHeight="1">
      <c r="A509" s="16"/>
      <c r="B509" s="35"/>
      <c r="C509" s="16"/>
      <c r="D509" s="16"/>
      <c r="E509" s="16"/>
      <c r="F509" s="35"/>
      <c r="G509" s="16"/>
      <c r="H509" s="16"/>
      <c r="I509" s="16"/>
      <c r="J509" s="16"/>
      <c r="K509" s="16"/>
      <c r="L509" s="16"/>
      <c r="M509" s="16"/>
      <c r="N509" s="16"/>
      <c r="O509" s="16"/>
      <c r="P509" s="16"/>
      <c r="Q509" s="16"/>
      <c r="R509" s="16"/>
      <c r="S509" s="16"/>
      <c r="T509" s="16"/>
      <c r="U509" s="16"/>
      <c r="V509" s="16"/>
      <c r="W509" s="16"/>
      <c r="X509" s="16"/>
      <c r="Y509" s="16"/>
      <c r="Z509" s="16"/>
    </row>
    <row r="510" spans="1:26" ht="11.25" customHeight="1">
      <c r="A510" s="16"/>
      <c r="B510" s="35"/>
      <c r="C510" s="16"/>
      <c r="D510" s="16"/>
      <c r="E510" s="16"/>
      <c r="F510" s="35"/>
      <c r="G510" s="16"/>
      <c r="H510" s="16"/>
      <c r="I510" s="16"/>
      <c r="J510" s="16"/>
      <c r="K510" s="16"/>
      <c r="L510" s="16"/>
      <c r="M510" s="16"/>
      <c r="N510" s="16"/>
      <c r="O510" s="16"/>
      <c r="P510" s="16"/>
      <c r="Q510" s="16"/>
      <c r="R510" s="16"/>
      <c r="S510" s="16"/>
      <c r="T510" s="16"/>
      <c r="U510" s="16"/>
      <c r="V510" s="16"/>
      <c r="W510" s="16"/>
      <c r="X510" s="16"/>
      <c r="Y510" s="16"/>
      <c r="Z510" s="16"/>
    </row>
    <row r="511" spans="1:26" ht="11.25" customHeight="1">
      <c r="A511" s="16"/>
      <c r="B511" s="35"/>
      <c r="C511" s="16"/>
      <c r="D511" s="16"/>
      <c r="E511" s="16"/>
      <c r="F511" s="35"/>
      <c r="G511" s="16"/>
      <c r="H511" s="16"/>
      <c r="I511" s="16"/>
      <c r="J511" s="16"/>
      <c r="K511" s="16"/>
      <c r="L511" s="16"/>
      <c r="M511" s="16"/>
      <c r="N511" s="16"/>
      <c r="O511" s="16"/>
      <c r="P511" s="16"/>
      <c r="Q511" s="16"/>
      <c r="R511" s="16"/>
      <c r="S511" s="16"/>
      <c r="T511" s="16"/>
      <c r="U511" s="16"/>
      <c r="V511" s="16"/>
      <c r="W511" s="16"/>
      <c r="X511" s="16"/>
      <c r="Y511" s="16"/>
      <c r="Z511" s="16"/>
    </row>
    <row r="512" spans="1:26" ht="11.25" customHeight="1">
      <c r="A512" s="16"/>
      <c r="B512" s="35"/>
      <c r="C512" s="16"/>
      <c r="D512" s="16"/>
      <c r="E512" s="16"/>
      <c r="F512" s="35"/>
      <c r="G512" s="16"/>
      <c r="H512" s="16"/>
      <c r="I512" s="16"/>
      <c r="J512" s="16"/>
      <c r="K512" s="16"/>
      <c r="L512" s="16"/>
      <c r="M512" s="16"/>
      <c r="N512" s="16"/>
      <c r="O512" s="16"/>
      <c r="P512" s="16"/>
      <c r="Q512" s="16"/>
      <c r="R512" s="16"/>
      <c r="S512" s="16"/>
      <c r="T512" s="16"/>
      <c r="U512" s="16"/>
      <c r="V512" s="16"/>
      <c r="W512" s="16"/>
      <c r="X512" s="16"/>
      <c r="Y512" s="16"/>
      <c r="Z512" s="16"/>
    </row>
    <row r="513" spans="1:26" ht="11.25" customHeight="1">
      <c r="A513" s="16"/>
      <c r="B513" s="35"/>
      <c r="C513" s="16"/>
      <c r="D513" s="16"/>
      <c r="E513" s="16"/>
      <c r="F513" s="35"/>
      <c r="G513" s="16"/>
      <c r="H513" s="16"/>
      <c r="I513" s="16"/>
      <c r="J513" s="16"/>
      <c r="K513" s="16"/>
      <c r="L513" s="16"/>
      <c r="M513" s="16"/>
      <c r="N513" s="16"/>
      <c r="O513" s="16"/>
      <c r="P513" s="16"/>
      <c r="Q513" s="16"/>
      <c r="R513" s="16"/>
      <c r="S513" s="16"/>
      <c r="T513" s="16"/>
      <c r="U513" s="16"/>
      <c r="V513" s="16"/>
      <c r="W513" s="16"/>
      <c r="X513" s="16"/>
      <c r="Y513" s="16"/>
      <c r="Z513" s="16"/>
    </row>
    <row r="514" spans="1:26" ht="11.25" customHeight="1">
      <c r="A514" s="16"/>
      <c r="B514" s="35"/>
      <c r="C514" s="16"/>
      <c r="D514" s="16"/>
      <c r="E514" s="16"/>
      <c r="F514" s="35"/>
      <c r="G514" s="16"/>
      <c r="H514" s="16"/>
      <c r="I514" s="16"/>
      <c r="J514" s="16"/>
      <c r="K514" s="16"/>
      <c r="L514" s="16"/>
      <c r="M514" s="16"/>
      <c r="N514" s="16"/>
      <c r="O514" s="16"/>
      <c r="P514" s="16"/>
      <c r="Q514" s="16"/>
      <c r="R514" s="16"/>
      <c r="S514" s="16"/>
      <c r="T514" s="16"/>
      <c r="U514" s="16"/>
      <c r="V514" s="16"/>
      <c r="W514" s="16"/>
      <c r="X514" s="16"/>
      <c r="Y514" s="16"/>
      <c r="Z514" s="16"/>
    </row>
    <row r="515" spans="1:26" ht="11.25" customHeight="1">
      <c r="A515" s="16"/>
      <c r="B515" s="35"/>
      <c r="C515" s="16"/>
      <c r="D515" s="16"/>
      <c r="E515" s="16"/>
      <c r="F515" s="35"/>
      <c r="G515" s="16"/>
      <c r="H515" s="16"/>
      <c r="I515" s="16"/>
      <c r="J515" s="16"/>
      <c r="K515" s="16"/>
      <c r="L515" s="16"/>
      <c r="M515" s="16"/>
      <c r="N515" s="16"/>
      <c r="O515" s="16"/>
      <c r="P515" s="16"/>
      <c r="Q515" s="16"/>
      <c r="R515" s="16"/>
      <c r="S515" s="16"/>
      <c r="T515" s="16"/>
      <c r="U515" s="16"/>
      <c r="V515" s="16"/>
      <c r="W515" s="16"/>
      <c r="X515" s="16"/>
      <c r="Y515" s="16"/>
      <c r="Z515" s="16"/>
    </row>
    <row r="516" spans="1:26" ht="11.25" customHeight="1">
      <c r="A516" s="16"/>
      <c r="B516" s="35"/>
      <c r="C516" s="16"/>
      <c r="D516" s="16"/>
      <c r="E516" s="16"/>
      <c r="F516" s="35"/>
      <c r="G516" s="16"/>
      <c r="H516" s="16"/>
      <c r="I516" s="16"/>
      <c r="J516" s="16"/>
      <c r="K516" s="16"/>
      <c r="L516" s="16"/>
      <c r="M516" s="16"/>
      <c r="N516" s="16"/>
      <c r="O516" s="16"/>
      <c r="P516" s="16"/>
      <c r="Q516" s="16"/>
      <c r="R516" s="16"/>
      <c r="S516" s="16"/>
      <c r="T516" s="16"/>
      <c r="U516" s="16"/>
      <c r="V516" s="16"/>
      <c r="W516" s="16"/>
      <c r="X516" s="16"/>
      <c r="Y516" s="16"/>
      <c r="Z516" s="16"/>
    </row>
    <row r="517" spans="1:26" ht="11.25" customHeight="1">
      <c r="A517" s="16"/>
      <c r="B517" s="35"/>
      <c r="C517" s="16"/>
      <c r="D517" s="16"/>
      <c r="E517" s="16"/>
      <c r="F517" s="35"/>
      <c r="G517" s="16"/>
      <c r="H517" s="16"/>
      <c r="I517" s="16"/>
      <c r="J517" s="16"/>
      <c r="K517" s="16"/>
      <c r="L517" s="16"/>
      <c r="M517" s="16"/>
      <c r="N517" s="16"/>
      <c r="O517" s="16"/>
      <c r="P517" s="16"/>
      <c r="Q517" s="16"/>
      <c r="R517" s="16"/>
      <c r="S517" s="16"/>
      <c r="T517" s="16"/>
      <c r="U517" s="16"/>
      <c r="V517" s="16"/>
      <c r="W517" s="16"/>
      <c r="X517" s="16"/>
      <c r="Y517" s="16"/>
      <c r="Z517" s="16"/>
    </row>
    <row r="518" spans="1:26" ht="11.25" customHeight="1">
      <c r="A518" s="16"/>
      <c r="B518" s="35"/>
      <c r="C518" s="16"/>
      <c r="D518" s="16"/>
      <c r="E518" s="16"/>
      <c r="F518" s="35"/>
      <c r="G518" s="16"/>
      <c r="H518" s="16"/>
      <c r="I518" s="16"/>
      <c r="J518" s="16"/>
      <c r="K518" s="16"/>
      <c r="L518" s="16"/>
      <c r="M518" s="16"/>
      <c r="N518" s="16"/>
      <c r="O518" s="16"/>
      <c r="P518" s="16"/>
      <c r="Q518" s="16"/>
      <c r="R518" s="16"/>
      <c r="S518" s="16"/>
      <c r="T518" s="16"/>
      <c r="U518" s="16"/>
      <c r="V518" s="16"/>
      <c r="W518" s="16"/>
      <c r="X518" s="16"/>
      <c r="Y518" s="16"/>
      <c r="Z518" s="16"/>
    </row>
    <row r="519" spans="1:26" ht="11.25" customHeight="1">
      <c r="A519" s="16"/>
      <c r="B519" s="35"/>
      <c r="C519" s="16"/>
      <c r="D519" s="16"/>
      <c r="E519" s="16"/>
      <c r="F519" s="35"/>
      <c r="G519" s="16"/>
      <c r="H519" s="16"/>
      <c r="I519" s="16"/>
      <c r="J519" s="16"/>
      <c r="K519" s="16"/>
      <c r="L519" s="16"/>
      <c r="M519" s="16"/>
      <c r="N519" s="16"/>
      <c r="O519" s="16"/>
      <c r="P519" s="16"/>
      <c r="Q519" s="16"/>
      <c r="R519" s="16"/>
      <c r="S519" s="16"/>
      <c r="T519" s="16"/>
      <c r="U519" s="16"/>
      <c r="V519" s="16"/>
      <c r="W519" s="16"/>
      <c r="X519" s="16"/>
      <c r="Y519" s="16"/>
      <c r="Z519" s="16"/>
    </row>
    <row r="520" spans="1:26" ht="11.25" customHeight="1">
      <c r="A520" s="16"/>
      <c r="B520" s="35"/>
      <c r="C520" s="16"/>
      <c r="D520" s="16"/>
      <c r="E520" s="16"/>
      <c r="F520" s="35"/>
      <c r="G520" s="16"/>
      <c r="H520" s="16"/>
      <c r="I520" s="16"/>
      <c r="J520" s="16"/>
      <c r="K520" s="16"/>
      <c r="L520" s="16"/>
      <c r="M520" s="16"/>
      <c r="N520" s="16"/>
      <c r="O520" s="16"/>
      <c r="P520" s="16"/>
      <c r="Q520" s="16"/>
      <c r="R520" s="16"/>
      <c r="S520" s="16"/>
      <c r="T520" s="16"/>
      <c r="U520" s="16"/>
      <c r="V520" s="16"/>
      <c r="W520" s="16"/>
      <c r="X520" s="16"/>
      <c r="Y520" s="16"/>
      <c r="Z520" s="16"/>
    </row>
    <row r="521" spans="1:26" ht="11.25" customHeight="1">
      <c r="A521" s="16"/>
      <c r="B521" s="35"/>
      <c r="C521" s="16"/>
      <c r="D521" s="16"/>
      <c r="E521" s="16"/>
      <c r="F521" s="35"/>
      <c r="G521" s="16"/>
      <c r="H521" s="16"/>
      <c r="I521" s="16"/>
      <c r="J521" s="16"/>
      <c r="K521" s="16"/>
      <c r="L521" s="16"/>
      <c r="M521" s="16"/>
      <c r="N521" s="16"/>
      <c r="O521" s="16"/>
      <c r="P521" s="16"/>
      <c r="Q521" s="16"/>
      <c r="R521" s="16"/>
      <c r="S521" s="16"/>
      <c r="T521" s="16"/>
      <c r="U521" s="16"/>
      <c r="V521" s="16"/>
      <c r="W521" s="16"/>
      <c r="X521" s="16"/>
      <c r="Y521" s="16"/>
      <c r="Z521" s="16"/>
    </row>
    <row r="522" spans="1:26" ht="11.25" customHeight="1">
      <c r="A522" s="16"/>
      <c r="B522" s="35"/>
      <c r="C522" s="16"/>
      <c r="D522" s="16"/>
      <c r="E522" s="16"/>
      <c r="F522" s="35"/>
      <c r="G522" s="16"/>
      <c r="H522" s="16"/>
      <c r="I522" s="16"/>
      <c r="J522" s="16"/>
      <c r="K522" s="16"/>
      <c r="L522" s="16"/>
      <c r="M522" s="16"/>
      <c r="N522" s="16"/>
      <c r="O522" s="16"/>
      <c r="P522" s="16"/>
      <c r="Q522" s="16"/>
      <c r="R522" s="16"/>
      <c r="S522" s="16"/>
      <c r="T522" s="16"/>
      <c r="U522" s="16"/>
      <c r="V522" s="16"/>
      <c r="W522" s="16"/>
      <c r="X522" s="16"/>
      <c r="Y522" s="16"/>
      <c r="Z522" s="16"/>
    </row>
    <row r="523" spans="1:26" ht="11.25" customHeight="1">
      <c r="A523" s="16"/>
      <c r="B523" s="35"/>
      <c r="C523" s="16"/>
      <c r="D523" s="16"/>
      <c r="E523" s="16"/>
      <c r="F523" s="35"/>
      <c r="G523" s="16"/>
      <c r="H523" s="16"/>
      <c r="I523" s="16"/>
      <c r="J523" s="16"/>
      <c r="K523" s="16"/>
      <c r="L523" s="16"/>
      <c r="M523" s="16"/>
      <c r="N523" s="16"/>
      <c r="O523" s="16"/>
      <c r="P523" s="16"/>
      <c r="Q523" s="16"/>
      <c r="R523" s="16"/>
      <c r="S523" s="16"/>
      <c r="T523" s="16"/>
      <c r="U523" s="16"/>
      <c r="V523" s="16"/>
      <c r="W523" s="16"/>
      <c r="X523" s="16"/>
      <c r="Y523" s="16"/>
      <c r="Z523" s="16"/>
    </row>
    <row r="524" spans="1:26" ht="11.25" customHeight="1">
      <c r="A524" s="16"/>
      <c r="B524" s="35"/>
      <c r="C524" s="16"/>
      <c r="D524" s="16"/>
      <c r="E524" s="16"/>
      <c r="F524" s="35"/>
      <c r="G524" s="16"/>
      <c r="H524" s="16"/>
      <c r="I524" s="16"/>
      <c r="J524" s="16"/>
      <c r="K524" s="16"/>
      <c r="L524" s="16"/>
      <c r="M524" s="16"/>
      <c r="N524" s="16"/>
      <c r="O524" s="16"/>
      <c r="P524" s="16"/>
      <c r="Q524" s="16"/>
      <c r="R524" s="16"/>
      <c r="S524" s="16"/>
      <c r="T524" s="16"/>
      <c r="U524" s="16"/>
      <c r="V524" s="16"/>
      <c r="W524" s="16"/>
      <c r="X524" s="16"/>
      <c r="Y524" s="16"/>
      <c r="Z524" s="16"/>
    </row>
    <row r="525" spans="1:26" ht="11.25" customHeight="1">
      <c r="A525" s="16"/>
      <c r="B525" s="35"/>
      <c r="C525" s="16"/>
      <c r="D525" s="16"/>
      <c r="E525" s="16"/>
      <c r="F525" s="35"/>
      <c r="G525" s="16"/>
      <c r="H525" s="16"/>
      <c r="I525" s="16"/>
      <c r="J525" s="16"/>
      <c r="K525" s="16"/>
      <c r="L525" s="16"/>
      <c r="M525" s="16"/>
      <c r="N525" s="16"/>
      <c r="O525" s="16"/>
      <c r="P525" s="16"/>
      <c r="Q525" s="16"/>
      <c r="R525" s="16"/>
      <c r="S525" s="16"/>
      <c r="T525" s="16"/>
      <c r="U525" s="16"/>
      <c r="V525" s="16"/>
      <c r="W525" s="16"/>
      <c r="X525" s="16"/>
      <c r="Y525" s="16"/>
      <c r="Z525" s="16"/>
    </row>
    <row r="526" spans="1:26" ht="11.25" customHeight="1">
      <c r="A526" s="16"/>
      <c r="B526" s="35"/>
      <c r="C526" s="16"/>
      <c r="D526" s="16"/>
      <c r="E526" s="16"/>
      <c r="F526" s="35"/>
      <c r="G526" s="16"/>
      <c r="H526" s="16"/>
      <c r="I526" s="16"/>
      <c r="J526" s="16"/>
      <c r="K526" s="16"/>
      <c r="L526" s="16"/>
      <c r="M526" s="16"/>
      <c r="N526" s="16"/>
      <c r="O526" s="16"/>
      <c r="P526" s="16"/>
      <c r="Q526" s="16"/>
      <c r="R526" s="16"/>
      <c r="S526" s="16"/>
      <c r="T526" s="16"/>
      <c r="U526" s="16"/>
      <c r="V526" s="16"/>
      <c r="W526" s="16"/>
      <c r="X526" s="16"/>
      <c r="Y526" s="16"/>
      <c r="Z526" s="16"/>
    </row>
    <row r="527" spans="1:26" ht="11.25" customHeight="1">
      <c r="A527" s="16"/>
      <c r="B527" s="35"/>
      <c r="C527" s="16"/>
      <c r="D527" s="16"/>
      <c r="E527" s="16"/>
      <c r="F527" s="35"/>
      <c r="G527" s="16"/>
      <c r="H527" s="16"/>
      <c r="I527" s="16"/>
      <c r="J527" s="16"/>
      <c r="K527" s="16"/>
      <c r="L527" s="16"/>
      <c r="M527" s="16"/>
      <c r="N527" s="16"/>
      <c r="O527" s="16"/>
      <c r="P527" s="16"/>
      <c r="Q527" s="16"/>
      <c r="R527" s="16"/>
      <c r="S527" s="16"/>
      <c r="T527" s="16"/>
      <c r="U527" s="16"/>
      <c r="V527" s="16"/>
      <c r="W527" s="16"/>
      <c r="X527" s="16"/>
      <c r="Y527" s="16"/>
      <c r="Z527" s="16"/>
    </row>
    <row r="528" spans="1:26" ht="11.25" customHeight="1">
      <c r="A528" s="16"/>
      <c r="B528" s="35"/>
      <c r="C528" s="16"/>
      <c r="D528" s="16"/>
      <c r="E528" s="16"/>
      <c r="F528" s="35"/>
      <c r="G528" s="16"/>
      <c r="H528" s="16"/>
      <c r="I528" s="16"/>
      <c r="J528" s="16"/>
      <c r="K528" s="16"/>
      <c r="L528" s="16"/>
      <c r="M528" s="16"/>
      <c r="N528" s="16"/>
      <c r="O528" s="16"/>
      <c r="P528" s="16"/>
      <c r="Q528" s="16"/>
      <c r="R528" s="16"/>
      <c r="S528" s="16"/>
      <c r="T528" s="16"/>
      <c r="U528" s="16"/>
      <c r="V528" s="16"/>
      <c r="W528" s="16"/>
      <c r="X528" s="16"/>
      <c r="Y528" s="16"/>
      <c r="Z528" s="16"/>
    </row>
    <row r="529" spans="1:26" ht="11.25" customHeight="1">
      <c r="A529" s="16"/>
      <c r="B529" s="35"/>
      <c r="C529" s="16"/>
      <c r="D529" s="16"/>
      <c r="E529" s="16"/>
      <c r="F529" s="35"/>
      <c r="G529" s="16"/>
      <c r="H529" s="16"/>
      <c r="I529" s="16"/>
      <c r="J529" s="16"/>
      <c r="K529" s="16"/>
      <c r="L529" s="16"/>
      <c r="M529" s="16"/>
      <c r="N529" s="16"/>
      <c r="O529" s="16"/>
      <c r="P529" s="16"/>
      <c r="Q529" s="16"/>
      <c r="R529" s="16"/>
      <c r="S529" s="16"/>
      <c r="T529" s="16"/>
      <c r="U529" s="16"/>
      <c r="V529" s="16"/>
      <c r="W529" s="16"/>
      <c r="X529" s="16"/>
      <c r="Y529" s="16"/>
      <c r="Z529" s="16"/>
    </row>
    <row r="530" spans="1:26" ht="11.25" customHeight="1">
      <c r="A530" s="16"/>
      <c r="B530" s="35"/>
      <c r="C530" s="16"/>
      <c r="D530" s="16"/>
      <c r="E530" s="16"/>
      <c r="F530" s="35"/>
      <c r="G530" s="16"/>
      <c r="H530" s="16"/>
      <c r="I530" s="16"/>
      <c r="J530" s="16"/>
      <c r="K530" s="16"/>
      <c r="L530" s="16"/>
      <c r="M530" s="16"/>
      <c r="N530" s="16"/>
      <c r="O530" s="16"/>
      <c r="P530" s="16"/>
      <c r="Q530" s="16"/>
      <c r="R530" s="16"/>
      <c r="S530" s="16"/>
      <c r="T530" s="16"/>
      <c r="U530" s="16"/>
      <c r="V530" s="16"/>
      <c r="W530" s="16"/>
      <c r="X530" s="16"/>
      <c r="Y530" s="16"/>
      <c r="Z530" s="16"/>
    </row>
    <row r="531" spans="1:26" ht="11.25" customHeight="1">
      <c r="A531" s="16"/>
      <c r="B531" s="35"/>
      <c r="C531" s="16"/>
      <c r="D531" s="16"/>
      <c r="E531" s="16"/>
      <c r="F531" s="35"/>
      <c r="G531" s="16"/>
      <c r="H531" s="16"/>
      <c r="I531" s="16"/>
      <c r="J531" s="16"/>
      <c r="K531" s="16"/>
      <c r="L531" s="16"/>
      <c r="M531" s="16"/>
      <c r="N531" s="16"/>
      <c r="O531" s="16"/>
      <c r="P531" s="16"/>
      <c r="Q531" s="16"/>
      <c r="R531" s="16"/>
      <c r="S531" s="16"/>
      <c r="T531" s="16"/>
      <c r="U531" s="16"/>
      <c r="V531" s="16"/>
      <c r="W531" s="16"/>
      <c r="X531" s="16"/>
      <c r="Y531" s="16"/>
      <c r="Z531" s="16"/>
    </row>
    <row r="532" spans="1:26" ht="11.25" customHeight="1">
      <c r="A532" s="16"/>
      <c r="B532" s="35"/>
      <c r="C532" s="16"/>
      <c r="D532" s="16"/>
      <c r="E532" s="16"/>
      <c r="F532" s="35"/>
      <c r="G532" s="16"/>
      <c r="H532" s="16"/>
      <c r="I532" s="16"/>
      <c r="J532" s="16"/>
      <c r="K532" s="16"/>
      <c r="L532" s="16"/>
      <c r="M532" s="16"/>
      <c r="N532" s="16"/>
      <c r="O532" s="16"/>
      <c r="P532" s="16"/>
      <c r="Q532" s="16"/>
      <c r="R532" s="16"/>
      <c r="S532" s="16"/>
      <c r="T532" s="16"/>
      <c r="U532" s="16"/>
      <c r="V532" s="16"/>
      <c r="W532" s="16"/>
      <c r="X532" s="16"/>
      <c r="Y532" s="16"/>
      <c r="Z532" s="16"/>
    </row>
    <row r="533" spans="1:26" ht="11.25" customHeight="1">
      <c r="A533" s="16"/>
      <c r="B533" s="35"/>
      <c r="C533" s="16"/>
      <c r="D533" s="16"/>
      <c r="E533" s="16"/>
      <c r="F533" s="35"/>
      <c r="G533" s="16"/>
      <c r="H533" s="16"/>
      <c r="I533" s="16"/>
      <c r="J533" s="16"/>
      <c r="K533" s="16"/>
      <c r="L533" s="16"/>
      <c r="M533" s="16"/>
      <c r="N533" s="16"/>
      <c r="O533" s="16"/>
      <c r="P533" s="16"/>
      <c r="Q533" s="16"/>
      <c r="R533" s="16"/>
      <c r="S533" s="16"/>
      <c r="T533" s="16"/>
      <c r="U533" s="16"/>
      <c r="V533" s="16"/>
      <c r="W533" s="16"/>
      <c r="X533" s="16"/>
      <c r="Y533" s="16"/>
      <c r="Z533" s="16"/>
    </row>
    <row r="534" spans="1:26" ht="11.25" customHeight="1">
      <c r="A534" s="16"/>
      <c r="B534" s="35"/>
      <c r="C534" s="16"/>
      <c r="D534" s="16"/>
      <c r="E534" s="16"/>
      <c r="F534" s="35"/>
      <c r="G534" s="16"/>
      <c r="H534" s="16"/>
      <c r="I534" s="16"/>
      <c r="J534" s="16"/>
      <c r="K534" s="16"/>
      <c r="L534" s="16"/>
      <c r="M534" s="16"/>
      <c r="N534" s="16"/>
      <c r="O534" s="16"/>
      <c r="P534" s="16"/>
      <c r="Q534" s="16"/>
      <c r="R534" s="16"/>
      <c r="S534" s="16"/>
      <c r="T534" s="16"/>
      <c r="U534" s="16"/>
      <c r="V534" s="16"/>
      <c r="W534" s="16"/>
      <c r="X534" s="16"/>
      <c r="Y534" s="16"/>
      <c r="Z534" s="16"/>
    </row>
    <row r="535" spans="1:26" ht="11.25" customHeight="1">
      <c r="A535" s="16"/>
      <c r="B535" s="35"/>
      <c r="C535" s="16"/>
      <c r="D535" s="16"/>
      <c r="E535" s="16"/>
      <c r="F535" s="35"/>
      <c r="G535" s="16"/>
      <c r="H535" s="16"/>
      <c r="I535" s="16"/>
      <c r="J535" s="16"/>
      <c r="K535" s="16"/>
      <c r="L535" s="16"/>
      <c r="M535" s="16"/>
      <c r="N535" s="16"/>
      <c r="O535" s="16"/>
      <c r="P535" s="16"/>
      <c r="Q535" s="16"/>
      <c r="R535" s="16"/>
      <c r="S535" s="16"/>
      <c r="T535" s="16"/>
      <c r="U535" s="16"/>
      <c r="V535" s="16"/>
      <c r="W535" s="16"/>
      <c r="X535" s="16"/>
      <c r="Y535" s="16"/>
      <c r="Z535" s="16"/>
    </row>
    <row r="536" spans="1:26" ht="11.25" customHeight="1">
      <c r="A536" s="16"/>
      <c r="B536" s="35"/>
      <c r="C536" s="16"/>
      <c r="D536" s="16"/>
      <c r="E536" s="16"/>
      <c r="F536" s="35"/>
      <c r="G536" s="16"/>
      <c r="H536" s="16"/>
      <c r="I536" s="16"/>
      <c r="J536" s="16"/>
      <c r="K536" s="16"/>
      <c r="L536" s="16"/>
      <c r="M536" s="16"/>
      <c r="N536" s="16"/>
      <c r="O536" s="16"/>
      <c r="P536" s="16"/>
      <c r="Q536" s="16"/>
      <c r="R536" s="16"/>
      <c r="S536" s="16"/>
      <c r="T536" s="16"/>
      <c r="U536" s="16"/>
      <c r="V536" s="16"/>
      <c r="W536" s="16"/>
      <c r="X536" s="16"/>
      <c r="Y536" s="16"/>
      <c r="Z536" s="16"/>
    </row>
    <row r="537" spans="1:26" ht="11.25" customHeight="1">
      <c r="A537" s="16"/>
      <c r="B537" s="35"/>
      <c r="C537" s="16"/>
      <c r="D537" s="16"/>
      <c r="E537" s="16"/>
      <c r="F537" s="35"/>
      <c r="G537" s="16"/>
      <c r="H537" s="16"/>
      <c r="I537" s="16"/>
      <c r="J537" s="16"/>
      <c r="K537" s="16"/>
      <c r="L537" s="16"/>
      <c r="M537" s="16"/>
      <c r="N537" s="16"/>
      <c r="O537" s="16"/>
      <c r="P537" s="16"/>
      <c r="Q537" s="16"/>
      <c r="R537" s="16"/>
      <c r="S537" s="16"/>
      <c r="T537" s="16"/>
      <c r="U537" s="16"/>
      <c r="V537" s="16"/>
      <c r="W537" s="16"/>
      <c r="X537" s="16"/>
      <c r="Y537" s="16"/>
      <c r="Z537" s="16"/>
    </row>
    <row r="538" spans="1:26" ht="11.25" customHeight="1">
      <c r="A538" s="16"/>
      <c r="B538" s="35"/>
      <c r="C538" s="16"/>
      <c r="D538" s="16"/>
      <c r="E538" s="16"/>
      <c r="F538" s="35"/>
      <c r="G538" s="16"/>
      <c r="H538" s="16"/>
      <c r="I538" s="16"/>
      <c r="J538" s="16"/>
      <c r="K538" s="16"/>
      <c r="L538" s="16"/>
      <c r="M538" s="16"/>
      <c r="N538" s="16"/>
      <c r="O538" s="16"/>
      <c r="P538" s="16"/>
      <c r="Q538" s="16"/>
      <c r="R538" s="16"/>
      <c r="S538" s="16"/>
      <c r="T538" s="16"/>
      <c r="U538" s="16"/>
      <c r="V538" s="16"/>
      <c r="W538" s="16"/>
      <c r="X538" s="16"/>
      <c r="Y538" s="16"/>
      <c r="Z538" s="16"/>
    </row>
    <row r="539" spans="1:26" ht="11.25" customHeight="1">
      <c r="A539" s="16"/>
      <c r="B539" s="35"/>
      <c r="C539" s="16"/>
      <c r="D539" s="16"/>
      <c r="E539" s="16"/>
      <c r="F539" s="35"/>
      <c r="G539" s="16"/>
      <c r="H539" s="16"/>
      <c r="I539" s="16"/>
      <c r="J539" s="16"/>
      <c r="K539" s="16"/>
      <c r="L539" s="16"/>
      <c r="M539" s="16"/>
      <c r="N539" s="16"/>
      <c r="O539" s="16"/>
      <c r="P539" s="16"/>
      <c r="Q539" s="16"/>
      <c r="R539" s="16"/>
      <c r="S539" s="16"/>
      <c r="T539" s="16"/>
      <c r="U539" s="16"/>
      <c r="V539" s="16"/>
      <c r="W539" s="16"/>
      <c r="X539" s="16"/>
      <c r="Y539" s="16"/>
      <c r="Z539" s="16"/>
    </row>
    <row r="540" spans="1:26" ht="11.25" customHeight="1">
      <c r="A540" s="16"/>
      <c r="B540" s="35"/>
      <c r="C540" s="16"/>
      <c r="D540" s="16"/>
      <c r="E540" s="16"/>
      <c r="F540" s="35"/>
      <c r="G540" s="16"/>
      <c r="H540" s="16"/>
      <c r="I540" s="16"/>
      <c r="J540" s="16"/>
      <c r="K540" s="16"/>
      <c r="L540" s="16"/>
      <c r="M540" s="16"/>
      <c r="N540" s="16"/>
      <c r="O540" s="16"/>
      <c r="P540" s="16"/>
      <c r="Q540" s="16"/>
      <c r="R540" s="16"/>
      <c r="S540" s="16"/>
      <c r="T540" s="16"/>
      <c r="U540" s="16"/>
      <c r="V540" s="16"/>
      <c r="W540" s="16"/>
      <c r="X540" s="16"/>
      <c r="Y540" s="16"/>
      <c r="Z540" s="16"/>
    </row>
    <row r="541" spans="1:26" ht="11.25" customHeight="1">
      <c r="A541" s="16"/>
      <c r="B541" s="35"/>
      <c r="C541" s="16"/>
      <c r="D541" s="16"/>
      <c r="E541" s="16"/>
      <c r="F541" s="35"/>
      <c r="G541" s="16"/>
      <c r="H541" s="16"/>
      <c r="I541" s="16"/>
      <c r="J541" s="16"/>
      <c r="K541" s="16"/>
      <c r="L541" s="16"/>
      <c r="M541" s="16"/>
      <c r="N541" s="16"/>
      <c r="O541" s="16"/>
      <c r="P541" s="16"/>
      <c r="Q541" s="16"/>
      <c r="R541" s="16"/>
      <c r="S541" s="16"/>
      <c r="T541" s="16"/>
      <c r="U541" s="16"/>
      <c r="V541" s="16"/>
      <c r="W541" s="16"/>
      <c r="X541" s="16"/>
      <c r="Y541" s="16"/>
      <c r="Z541" s="16"/>
    </row>
    <row r="542" spans="1:26" ht="11.25" customHeight="1">
      <c r="A542" s="16"/>
      <c r="B542" s="35"/>
      <c r="C542" s="16"/>
      <c r="D542" s="16"/>
      <c r="E542" s="16"/>
      <c r="F542" s="35"/>
      <c r="G542" s="16"/>
      <c r="H542" s="16"/>
      <c r="I542" s="16"/>
      <c r="J542" s="16"/>
      <c r="K542" s="16"/>
      <c r="L542" s="16"/>
      <c r="M542" s="16"/>
      <c r="N542" s="16"/>
      <c r="O542" s="16"/>
      <c r="P542" s="16"/>
      <c r="Q542" s="16"/>
      <c r="R542" s="16"/>
      <c r="S542" s="16"/>
      <c r="T542" s="16"/>
      <c r="U542" s="16"/>
      <c r="V542" s="16"/>
      <c r="W542" s="16"/>
      <c r="X542" s="16"/>
      <c r="Y542" s="16"/>
      <c r="Z542" s="16"/>
    </row>
    <row r="543" spans="1:26" ht="11.25" customHeight="1">
      <c r="A543" s="16"/>
      <c r="B543" s="35"/>
      <c r="C543" s="16"/>
      <c r="D543" s="16"/>
      <c r="E543" s="16"/>
      <c r="F543" s="35"/>
      <c r="G543" s="16"/>
      <c r="H543" s="16"/>
      <c r="I543" s="16"/>
      <c r="J543" s="16"/>
      <c r="K543" s="16"/>
      <c r="L543" s="16"/>
      <c r="M543" s="16"/>
      <c r="N543" s="16"/>
      <c r="O543" s="16"/>
      <c r="P543" s="16"/>
      <c r="Q543" s="16"/>
      <c r="R543" s="16"/>
      <c r="S543" s="16"/>
      <c r="T543" s="16"/>
      <c r="U543" s="16"/>
      <c r="V543" s="16"/>
      <c r="W543" s="16"/>
      <c r="X543" s="16"/>
      <c r="Y543" s="16"/>
      <c r="Z543" s="16"/>
    </row>
    <row r="544" spans="1:26" ht="11.25" customHeight="1">
      <c r="A544" s="16"/>
      <c r="B544" s="35"/>
      <c r="C544" s="16"/>
      <c r="D544" s="16"/>
      <c r="E544" s="16"/>
      <c r="F544" s="35"/>
      <c r="G544" s="16"/>
      <c r="H544" s="16"/>
      <c r="I544" s="16"/>
      <c r="J544" s="16"/>
      <c r="K544" s="16"/>
      <c r="L544" s="16"/>
      <c r="M544" s="16"/>
      <c r="N544" s="16"/>
      <c r="O544" s="16"/>
      <c r="P544" s="16"/>
      <c r="Q544" s="16"/>
      <c r="R544" s="16"/>
      <c r="S544" s="16"/>
      <c r="T544" s="16"/>
      <c r="U544" s="16"/>
      <c r="V544" s="16"/>
      <c r="W544" s="16"/>
      <c r="X544" s="16"/>
      <c r="Y544" s="16"/>
      <c r="Z544" s="16"/>
    </row>
    <row r="545" spans="1:26" ht="11.25" customHeight="1">
      <c r="A545" s="16"/>
      <c r="B545" s="35"/>
      <c r="C545" s="16"/>
      <c r="D545" s="16"/>
      <c r="E545" s="16"/>
      <c r="F545" s="35"/>
      <c r="G545" s="16"/>
      <c r="H545" s="16"/>
      <c r="I545" s="16"/>
      <c r="J545" s="16"/>
      <c r="K545" s="16"/>
      <c r="L545" s="16"/>
      <c r="M545" s="16"/>
      <c r="N545" s="16"/>
      <c r="O545" s="16"/>
      <c r="P545" s="16"/>
      <c r="Q545" s="16"/>
      <c r="R545" s="16"/>
      <c r="S545" s="16"/>
      <c r="T545" s="16"/>
      <c r="U545" s="16"/>
      <c r="V545" s="16"/>
      <c r="W545" s="16"/>
      <c r="X545" s="16"/>
      <c r="Y545" s="16"/>
      <c r="Z545" s="16"/>
    </row>
    <row r="546" spans="1:26" ht="11.25" customHeight="1">
      <c r="A546" s="16"/>
      <c r="B546" s="35"/>
      <c r="C546" s="16"/>
      <c r="D546" s="16"/>
      <c r="E546" s="16"/>
      <c r="F546" s="35"/>
      <c r="G546" s="16"/>
      <c r="H546" s="16"/>
      <c r="I546" s="16"/>
      <c r="J546" s="16"/>
      <c r="K546" s="16"/>
      <c r="L546" s="16"/>
      <c r="M546" s="16"/>
      <c r="N546" s="16"/>
      <c r="O546" s="16"/>
      <c r="P546" s="16"/>
      <c r="Q546" s="16"/>
      <c r="R546" s="16"/>
      <c r="S546" s="16"/>
      <c r="T546" s="16"/>
      <c r="U546" s="16"/>
      <c r="V546" s="16"/>
      <c r="W546" s="16"/>
      <c r="X546" s="16"/>
      <c r="Y546" s="16"/>
      <c r="Z546" s="16"/>
    </row>
    <row r="547" spans="1:26" ht="11.25" customHeight="1">
      <c r="A547" s="16"/>
      <c r="B547" s="35"/>
      <c r="C547" s="16"/>
      <c r="D547" s="16"/>
      <c r="E547" s="16"/>
      <c r="F547" s="35"/>
      <c r="G547" s="16"/>
      <c r="H547" s="16"/>
      <c r="I547" s="16"/>
      <c r="J547" s="16"/>
      <c r="K547" s="16"/>
      <c r="L547" s="16"/>
      <c r="M547" s="16"/>
      <c r="N547" s="16"/>
      <c r="O547" s="16"/>
      <c r="P547" s="16"/>
      <c r="Q547" s="16"/>
      <c r="R547" s="16"/>
      <c r="S547" s="16"/>
      <c r="T547" s="16"/>
      <c r="U547" s="16"/>
      <c r="V547" s="16"/>
      <c r="W547" s="16"/>
      <c r="X547" s="16"/>
      <c r="Y547" s="16"/>
      <c r="Z547" s="16"/>
    </row>
    <row r="548" spans="1:26" ht="11.25" customHeight="1">
      <c r="A548" s="16"/>
      <c r="B548" s="35"/>
      <c r="C548" s="16"/>
      <c r="D548" s="16"/>
      <c r="E548" s="16"/>
      <c r="F548" s="35"/>
      <c r="G548" s="16"/>
      <c r="H548" s="16"/>
      <c r="I548" s="16"/>
      <c r="J548" s="16"/>
      <c r="K548" s="16"/>
      <c r="L548" s="16"/>
      <c r="M548" s="16"/>
      <c r="N548" s="16"/>
      <c r="O548" s="16"/>
      <c r="P548" s="16"/>
      <c r="Q548" s="16"/>
      <c r="R548" s="16"/>
      <c r="S548" s="16"/>
      <c r="T548" s="16"/>
      <c r="U548" s="16"/>
      <c r="V548" s="16"/>
      <c r="W548" s="16"/>
      <c r="X548" s="16"/>
      <c r="Y548" s="16"/>
      <c r="Z548" s="16"/>
    </row>
    <row r="549" spans="1:26" ht="11.25" customHeight="1">
      <c r="A549" s="16"/>
      <c r="B549" s="35"/>
      <c r="C549" s="16"/>
      <c r="D549" s="16"/>
      <c r="E549" s="16"/>
      <c r="F549" s="35"/>
      <c r="G549" s="16"/>
      <c r="H549" s="16"/>
      <c r="I549" s="16"/>
      <c r="J549" s="16"/>
      <c r="K549" s="16"/>
      <c r="L549" s="16"/>
      <c r="M549" s="16"/>
      <c r="N549" s="16"/>
      <c r="O549" s="16"/>
      <c r="P549" s="16"/>
      <c r="Q549" s="16"/>
      <c r="R549" s="16"/>
      <c r="S549" s="16"/>
      <c r="T549" s="16"/>
      <c r="U549" s="16"/>
      <c r="V549" s="16"/>
      <c r="W549" s="16"/>
      <c r="X549" s="16"/>
      <c r="Y549" s="16"/>
      <c r="Z549" s="16"/>
    </row>
    <row r="550" spans="1:26" ht="11.25" customHeight="1">
      <c r="A550" s="16"/>
      <c r="B550" s="35"/>
      <c r="C550" s="16"/>
      <c r="D550" s="16"/>
      <c r="E550" s="16"/>
      <c r="F550" s="35"/>
      <c r="G550" s="16"/>
      <c r="H550" s="16"/>
      <c r="I550" s="16"/>
      <c r="J550" s="16"/>
      <c r="K550" s="16"/>
      <c r="L550" s="16"/>
      <c r="M550" s="16"/>
      <c r="N550" s="16"/>
      <c r="O550" s="16"/>
      <c r="P550" s="16"/>
      <c r="Q550" s="16"/>
      <c r="R550" s="16"/>
      <c r="S550" s="16"/>
      <c r="T550" s="16"/>
      <c r="U550" s="16"/>
      <c r="V550" s="16"/>
      <c r="W550" s="16"/>
      <c r="X550" s="16"/>
      <c r="Y550" s="16"/>
      <c r="Z550" s="16"/>
    </row>
    <row r="551" spans="1:26" ht="11.25" customHeight="1">
      <c r="A551" s="16"/>
      <c r="B551" s="35"/>
      <c r="C551" s="16"/>
      <c r="D551" s="16"/>
      <c r="E551" s="16"/>
      <c r="F551" s="35"/>
      <c r="G551" s="16"/>
      <c r="H551" s="16"/>
      <c r="I551" s="16"/>
      <c r="J551" s="16"/>
      <c r="K551" s="16"/>
      <c r="L551" s="16"/>
      <c r="M551" s="16"/>
      <c r="N551" s="16"/>
      <c r="O551" s="16"/>
      <c r="P551" s="16"/>
      <c r="Q551" s="16"/>
      <c r="R551" s="16"/>
      <c r="S551" s="16"/>
      <c r="T551" s="16"/>
      <c r="U551" s="16"/>
      <c r="V551" s="16"/>
      <c r="W551" s="16"/>
      <c r="X551" s="16"/>
      <c r="Y551" s="16"/>
      <c r="Z551" s="16"/>
    </row>
    <row r="552" spans="1:26" ht="11.25" customHeight="1">
      <c r="A552" s="16"/>
      <c r="B552" s="35"/>
      <c r="C552" s="16"/>
      <c r="D552" s="16"/>
      <c r="E552" s="16"/>
      <c r="F552" s="35"/>
      <c r="G552" s="16"/>
      <c r="H552" s="16"/>
      <c r="I552" s="16"/>
      <c r="J552" s="16"/>
      <c r="K552" s="16"/>
      <c r="L552" s="16"/>
      <c r="M552" s="16"/>
      <c r="N552" s="16"/>
      <c r="O552" s="16"/>
      <c r="P552" s="16"/>
      <c r="Q552" s="16"/>
      <c r="R552" s="16"/>
      <c r="S552" s="16"/>
      <c r="T552" s="16"/>
      <c r="U552" s="16"/>
      <c r="V552" s="16"/>
      <c r="W552" s="16"/>
      <c r="X552" s="16"/>
      <c r="Y552" s="16"/>
      <c r="Z552" s="16"/>
    </row>
    <row r="553" spans="1:26" ht="11.25" customHeight="1">
      <c r="A553" s="16"/>
      <c r="B553" s="35"/>
      <c r="C553" s="16"/>
      <c r="D553" s="16"/>
      <c r="E553" s="16"/>
      <c r="F553" s="35"/>
      <c r="G553" s="16"/>
      <c r="H553" s="16"/>
      <c r="I553" s="16"/>
      <c r="J553" s="16"/>
      <c r="K553" s="16"/>
      <c r="L553" s="16"/>
      <c r="M553" s="16"/>
      <c r="N553" s="16"/>
      <c r="O553" s="16"/>
      <c r="P553" s="16"/>
      <c r="Q553" s="16"/>
      <c r="R553" s="16"/>
      <c r="S553" s="16"/>
      <c r="T553" s="16"/>
      <c r="U553" s="16"/>
      <c r="V553" s="16"/>
      <c r="W553" s="16"/>
      <c r="X553" s="16"/>
      <c r="Y553" s="16"/>
      <c r="Z553" s="16"/>
    </row>
    <row r="554" spans="1:26" ht="11.25" customHeight="1">
      <c r="A554" s="16"/>
      <c r="B554" s="35"/>
      <c r="C554" s="16"/>
      <c r="D554" s="16"/>
      <c r="E554" s="16"/>
      <c r="F554" s="35"/>
      <c r="G554" s="16"/>
      <c r="H554" s="16"/>
      <c r="I554" s="16"/>
      <c r="J554" s="16"/>
      <c r="K554" s="16"/>
      <c r="L554" s="16"/>
      <c r="M554" s="16"/>
      <c r="N554" s="16"/>
      <c r="O554" s="16"/>
      <c r="P554" s="16"/>
      <c r="Q554" s="16"/>
      <c r="R554" s="16"/>
      <c r="S554" s="16"/>
      <c r="T554" s="16"/>
      <c r="U554" s="16"/>
      <c r="V554" s="16"/>
      <c r="W554" s="16"/>
      <c r="X554" s="16"/>
      <c r="Y554" s="16"/>
      <c r="Z554" s="16"/>
    </row>
    <row r="555" spans="1:26" ht="11.25" customHeight="1">
      <c r="A555" s="16"/>
      <c r="B555" s="35"/>
      <c r="C555" s="16"/>
      <c r="D555" s="16"/>
      <c r="E555" s="16"/>
      <c r="F555" s="35"/>
      <c r="G555" s="16"/>
      <c r="H555" s="16"/>
      <c r="I555" s="16"/>
      <c r="J555" s="16"/>
      <c r="K555" s="16"/>
      <c r="L555" s="16"/>
      <c r="M555" s="16"/>
      <c r="N555" s="16"/>
      <c r="O555" s="16"/>
      <c r="P555" s="16"/>
      <c r="Q555" s="16"/>
      <c r="R555" s="16"/>
      <c r="S555" s="16"/>
      <c r="T555" s="16"/>
      <c r="U555" s="16"/>
      <c r="V555" s="16"/>
      <c r="W555" s="16"/>
      <c r="X555" s="16"/>
      <c r="Y555" s="16"/>
      <c r="Z555" s="16"/>
    </row>
    <row r="556" spans="1:26" ht="11.25" customHeight="1">
      <c r="A556" s="16"/>
      <c r="B556" s="35"/>
      <c r="C556" s="16"/>
      <c r="D556" s="16"/>
      <c r="E556" s="16"/>
      <c r="F556" s="35"/>
      <c r="G556" s="16"/>
      <c r="H556" s="16"/>
      <c r="I556" s="16"/>
      <c r="J556" s="16"/>
      <c r="K556" s="16"/>
      <c r="L556" s="16"/>
      <c r="M556" s="16"/>
      <c r="N556" s="16"/>
      <c r="O556" s="16"/>
      <c r="P556" s="16"/>
      <c r="Q556" s="16"/>
      <c r="R556" s="16"/>
      <c r="S556" s="16"/>
      <c r="T556" s="16"/>
      <c r="U556" s="16"/>
      <c r="V556" s="16"/>
      <c r="W556" s="16"/>
      <c r="X556" s="16"/>
      <c r="Y556" s="16"/>
      <c r="Z556" s="16"/>
    </row>
    <row r="557" spans="1:26" ht="11.25" customHeight="1">
      <c r="A557" s="16"/>
      <c r="B557" s="35"/>
      <c r="C557" s="16"/>
      <c r="D557" s="16"/>
      <c r="E557" s="16"/>
      <c r="F557" s="35"/>
      <c r="G557" s="16"/>
      <c r="H557" s="16"/>
      <c r="I557" s="16"/>
      <c r="J557" s="16"/>
      <c r="K557" s="16"/>
      <c r="L557" s="16"/>
      <c r="M557" s="16"/>
      <c r="N557" s="16"/>
      <c r="O557" s="16"/>
      <c r="P557" s="16"/>
      <c r="Q557" s="16"/>
      <c r="R557" s="16"/>
      <c r="S557" s="16"/>
      <c r="T557" s="16"/>
      <c r="U557" s="16"/>
      <c r="V557" s="16"/>
      <c r="W557" s="16"/>
      <c r="X557" s="16"/>
      <c r="Y557" s="16"/>
      <c r="Z557" s="16"/>
    </row>
    <row r="558" spans="1:26" ht="11.25" customHeight="1">
      <c r="A558" s="16"/>
      <c r="B558" s="35"/>
      <c r="C558" s="16"/>
      <c r="D558" s="16"/>
      <c r="E558" s="16"/>
      <c r="F558" s="35"/>
      <c r="G558" s="16"/>
      <c r="H558" s="16"/>
      <c r="I558" s="16"/>
      <c r="J558" s="16"/>
      <c r="K558" s="16"/>
      <c r="L558" s="16"/>
      <c r="M558" s="16"/>
      <c r="N558" s="16"/>
      <c r="O558" s="16"/>
      <c r="P558" s="16"/>
      <c r="Q558" s="16"/>
      <c r="R558" s="16"/>
      <c r="S558" s="16"/>
      <c r="T558" s="16"/>
      <c r="U558" s="16"/>
      <c r="V558" s="16"/>
      <c r="W558" s="16"/>
      <c r="X558" s="16"/>
      <c r="Y558" s="16"/>
      <c r="Z558" s="16"/>
    </row>
    <row r="559" spans="1:26" ht="11.25" customHeight="1">
      <c r="A559" s="16"/>
      <c r="B559" s="35"/>
      <c r="C559" s="16"/>
      <c r="D559" s="16"/>
      <c r="E559" s="16"/>
      <c r="F559" s="35"/>
      <c r="G559" s="16"/>
      <c r="H559" s="16"/>
      <c r="I559" s="16"/>
      <c r="J559" s="16"/>
      <c r="K559" s="16"/>
      <c r="L559" s="16"/>
      <c r="M559" s="16"/>
      <c r="N559" s="16"/>
      <c r="O559" s="16"/>
      <c r="P559" s="16"/>
      <c r="Q559" s="16"/>
      <c r="R559" s="16"/>
      <c r="S559" s="16"/>
      <c r="T559" s="16"/>
      <c r="U559" s="16"/>
      <c r="V559" s="16"/>
      <c r="W559" s="16"/>
      <c r="X559" s="16"/>
      <c r="Y559" s="16"/>
      <c r="Z559" s="16"/>
    </row>
    <row r="560" spans="1:26" ht="11.25" customHeight="1">
      <c r="A560" s="16"/>
      <c r="B560" s="35"/>
      <c r="C560" s="16"/>
      <c r="D560" s="16"/>
      <c r="E560" s="16"/>
      <c r="F560" s="35"/>
      <c r="G560" s="16"/>
      <c r="H560" s="16"/>
      <c r="I560" s="16"/>
      <c r="J560" s="16"/>
      <c r="K560" s="16"/>
      <c r="L560" s="16"/>
      <c r="M560" s="16"/>
      <c r="N560" s="16"/>
      <c r="O560" s="16"/>
      <c r="P560" s="16"/>
      <c r="Q560" s="16"/>
      <c r="R560" s="16"/>
      <c r="S560" s="16"/>
      <c r="T560" s="16"/>
      <c r="U560" s="16"/>
      <c r="V560" s="16"/>
      <c r="W560" s="16"/>
      <c r="X560" s="16"/>
      <c r="Y560" s="16"/>
      <c r="Z560" s="16"/>
    </row>
    <row r="561" spans="1:26" ht="11.25" customHeight="1">
      <c r="A561" s="16"/>
      <c r="B561" s="35"/>
      <c r="C561" s="16"/>
      <c r="D561" s="16"/>
      <c r="E561" s="16"/>
      <c r="F561" s="35"/>
      <c r="G561" s="16"/>
      <c r="H561" s="16"/>
      <c r="I561" s="16"/>
      <c r="J561" s="16"/>
      <c r="K561" s="16"/>
      <c r="L561" s="16"/>
      <c r="M561" s="16"/>
      <c r="N561" s="16"/>
      <c r="O561" s="16"/>
      <c r="P561" s="16"/>
      <c r="Q561" s="16"/>
      <c r="R561" s="16"/>
      <c r="S561" s="16"/>
      <c r="T561" s="16"/>
      <c r="U561" s="16"/>
      <c r="V561" s="16"/>
      <c r="W561" s="16"/>
      <c r="X561" s="16"/>
      <c r="Y561" s="16"/>
      <c r="Z561" s="16"/>
    </row>
    <row r="562" spans="1:26" ht="11.25" customHeight="1">
      <c r="A562" s="16"/>
      <c r="B562" s="35"/>
      <c r="C562" s="16"/>
      <c r="D562" s="16"/>
      <c r="E562" s="16"/>
      <c r="F562" s="35"/>
      <c r="G562" s="16"/>
      <c r="H562" s="16"/>
      <c r="I562" s="16"/>
      <c r="J562" s="16"/>
      <c r="K562" s="16"/>
      <c r="L562" s="16"/>
      <c r="M562" s="16"/>
      <c r="N562" s="16"/>
      <c r="O562" s="16"/>
      <c r="P562" s="16"/>
      <c r="Q562" s="16"/>
      <c r="R562" s="16"/>
      <c r="S562" s="16"/>
      <c r="T562" s="16"/>
      <c r="U562" s="16"/>
      <c r="V562" s="16"/>
      <c r="W562" s="16"/>
      <c r="X562" s="16"/>
      <c r="Y562" s="16"/>
      <c r="Z562" s="16"/>
    </row>
    <row r="563" spans="1:26" ht="11.25" customHeight="1">
      <c r="A563" s="16"/>
      <c r="B563" s="35"/>
      <c r="C563" s="16"/>
      <c r="D563" s="16"/>
      <c r="E563" s="16"/>
      <c r="F563" s="35"/>
      <c r="G563" s="16"/>
      <c r="H563" s="16"/>
      <c r="I563" s="16"/>
      <c r="J563" s="16"/>
      <c r="K563" s="16"/>
      <c r="L563" s="16"/>
      <c r="M563" s="16"/>
      <c r="N563" s="16"/>
      <c r="O563" s="16"/>
      <c r="P563" s="16"/>
      <c r="Q563" s="16"/>
      <c r="R563" s="16"/>
      <c r="S563" s="16"/>
      <c r="T563" s="16"/>
      <c r="U563" s="16"/>
      <c r="V563" s="16"/>
      <c r="W563" s="16"/>
      <c r="X563" s="16"/>
      <c r="Y563" s="16"/>
      <c r="Z563" s="16"/>
    </row>
    <row r="564" spans="1:26" ht="11.25" customHeight="1">
      <c r="A564" s="16"/>
      <c r="B564" s="35"/>
      <c r="C564" s="16"/>
      <c r="D564" s="16"/>
      <c r="E564" s="16"/>
      <c r="F564" s="35"/>
      <c r="G564" s="16"/>
      <c r="H564" s="16"/>
      <c r="I564" s="16"/>
      <c r="J564" s="16"/>
      <c r="K564" s="16"/>
      <c r="L564" s="16"/>
      <c r="M564" s="16"/>
      <c r="N564" s="16"/>
      <c r="O564" s="16"/>
      <c r="P564" s="16"/>
      <c r="Q564" s="16"/>
      <c r="R564" s="16"/>
      <c r="S564" s="16"/>
      <c r="T564" s="16"/>
      <c r="U564" s="16"/>
      <c r="V564" s="16"/>
      <c r="W564" s="16"/>
      <c r="X564" s="16"/>
      <c r="Y564" s="16"/>
      <c r="Z564" s="16"/>
    </row>
    <row r="565" spans="1:26" ht="11.25" customHeight="1">
      <c r="A565" s="16"/>
      <c r="B565" s="35"/>
      <c r="C565" s="16"/>
      <c r="D565" s="16"/>
      <c r="E565" s="16"/>
      <c r="F565" s="35"/>
      <c r="G565" s="16"/>
      <c r="H565" s="16"/>
      <c r="I565" s="16"/>
      <c r="J565" s="16"/>
      <c r="K565" s="16"/>
      <c r="L565" s="16"/>
      <c r="M565" s="16"/>
      <c r="N565" s="16"/>
      <c r="O565" s="16"/>
      <c r="P565" s="16"/>
      <c r="Q565" s="16"/>
      <c r="R565" s="16"/>
      <c r="S565" s="16"/>
      <c r="T565" s="16"/>
      <c r="U565" s="16"/>
      <c r="V565" s="16"/>
      <c r="W565" s="16"/>
      <c r="X565" s="16"/>
      <c r="Y565" s="16"/>
      <c r="Z565" s="16"/>
    </row>
    <row r="566" spans="1:26" ht="11.25" customHeight="1">
      <c r="A566" s="16"/>
      <c r="B566" s="35"/>
      <c r="C566" s="16"/>
      <c r="D566" s="16"/>
      <c r="E566" s="16"/>
      <c r="F566" s="35"/>
      <c r="G566" s="16"/>
      <c r="H566" s="16"/>
      <c r="I566" s="16"/>
      <c r="J566" s="16"/>
      <c r="K566" s="16"/>
      <c r="L566" s="16"/>
      <c r="M566" s="16"/>
      <c r="N566" s="16"/>
      <c r="O566" s="16"/>
      <c r="P566" s="16"/>
      <c r="Q566" s="16"/>
      <c r="R566" s="16"/>
      <c r="S566" s="16"/>
      <c r="T566" s="16"/>
      <c r="U566" s="16"/>
      <c r="V566" s="16"/>
      <c r="W566" s="16"/>
      <c r="X566" s="16"/>
      <c r="Y566" s="16"/>
      <c r="Z566" s="16"/>
    </row>
    <row r="567" spans="1:26" ht="11.25" customHeight="1">
      <c r="A567" s="16"/>
      <c r="B567" s="35"/>
      <c r="C567" s="16"/>
      <c r="D567" s="16"/>
      <c r="E567" s="16"/>
      <c r="F567" s="35"/>
      <c r="G567" s="16"/>
      <c r="H567" s="16"/>
      <c r="I567" s="16"/>
      <c r="J567" s="16"/>
      <c r="K567" s="16"/>
      <c r="L567" s="16"/>
      <c r="M567" s="16"/>
      <c r="N567" s="16"/>
      <c r="O567" s="16"/>
      <c r="P567" s="16"/>
      <c r="Q567" s="16"/>
      <c r="R567" s="16"/>
      <c r="S567" s="16"/>
      <c r="T567" s="16"/>
      <c r="U567" s="16"/>
      <c r="V567" s="16"/>
      <c r="W567" s="16"/>
      <c r="X567" s="16"/>
      <c r="Y567" s="16"/>
      <c r="Z567" s="16"/>
    </row>
    <row r="568" spans="1:26" ht="11.25" customHeight="1">
      <c r="A568" s="16"/>
      <c r="B568" s="35"/>
      <c r="C568" s="16"/>
      <c r="D568" s="16"/>
      <c r="E568" s="16"/>
      <c r="F568" s="35"/>
      <c r="G568" s="16"/>
      <c r="H568" s="16"/>
      <c r="I568" s="16"/>
      <c r="J568" s="16"/>
      <c r="K568" s="16"/>
      <c r="L568" s="16"/>
      <c r="M568" s="16"/>
      <c r="N568" s="16"/>
      <c r="O568" s="16"/>
      <c r="P568" s="16"/>
      <c r="Q568" s="16"/>
      <c r="R568" s="16"/>
      <c r="S568" s="16"/>
      <c r="T568" s="16"/>
      <c r="U568" s="16"/>
      <c r="V568" s="16"/>
      <c r="W568" s="16"/>
      <c r="X568" s="16"/>
      <c r="Y568" s="16"/>
      <c r="Z568" s="16"/>
    </row>
    <row r="569" spans="1:26" ht="11.25" customHeight="1">
      <c r="A569" s="16"/>
      <c r="B569" s="35"/>
      <c r="C569" s="16"/>
      <c r="D569" s="16"/>
      <c r="E569" s="16"/>
      <c r="F569" s="35"/>
      <c r="G569" s="16"/>
      <c r="H569" s="16"/>
      <c r="I569" s="16"/>
      <c r="J569" s="16"/>
      <c r="K569" s="16"/>
      <c r="L569" s="16"/>
      <c r="M569" s="16"/>
      <c r="N569" s="16"/>
      <c r="O569" s="16"/>
      <c r="P569" s="16"/>
      <c r="Q569" s="16"/>
      <c r="R569" s="16"/>
      <c r="S569" s="16"/>
      <c r="T569" s="16"/>
      <c r="U569" s="16"/>
      <c r="V569" s="16"/>
      <c r="W569" s="16"/>
      <c r="X569" s="16"/>
      <c r="Y569" s="16"/>
      <c r="Z569" s="16"/>
    </row>
    <row r="570" spans="1:26" ht="11.25" customHeight="1">
      <c r="A570" s="16"/>
      <c r="B570" s="35"/>
      <c r="C570" s="16"/>
      <c r="D570" s="16"/>
      <c r="E570" s="16"/>
      <c r="F570" s="35"/>
      <c r="G570" s="16"/>
      <c r="H570" s="16"/>
      <c r="I570" s="16"/>
      <c r="J570" s="16"/>
      <c r="K570" s="16"/>
      <c r="L570" s="16"/>
      <c r="M570" s="16"/>
      <c r="N570" s="16"/>
      <c r="O570" s="16"/>
      <c r="P570" s="16"/>
      <c r="Q570" s="16"/>
      <c r="R570" s="16"/>
      <c r="S570" s="16"/>
      <c r="T570" s="16"/>
      <c r="U570" s="16"/>
      <c r="V570" s="16"/>
      <c r="W570" s="16"/>
      <c r="X570" s="16"/>
      <c r="Y570" s="16"/>
      <c r="Z570" s="16"/>
    </row>
    <row r="571" spans="1:26" ht="11.25" customHeight="1">
      <c r="A571" s="16"/>
      <c r="B571" s="35"/>
      <c r="C571" s="16"/>
      <c r="D571" s="16"/>
      <c r="E571" s="16"/>
      <c r="F571" s="35"/>
      <c r="G571" s="16"/>
      <c r="H571" s="16"/>
      <c r="I571" s="16"/>
      <c r="J571" s="16"/>
      <c r="K571" s="16"/>
      <c r="L571" s="16"/>
      <c r="M571" s="16"/>
      <c r="N571" s="16"/>
      <c r="O571" s="16"/>
      <c r="P571" s="16"/>
      <c r="Q571" s="16"/>
      <c r="R571" s="16"/>
      <c r="S571" s="16"/>
      <c r="T571" s="16"/>
      <c r="U571" s="16"/>
      <c r="V571" s="16"/>
      <c r="W571" s="16"/>
      <c r="X571" s="16"/>
      <c r="Y571" s="16"/>
      <c r="Z571" s="16"/>
    </row>
    <row r="572" spans="1:26" ht="11.25" customHeight="1">
      <c r="A572" s="16"/>
      <c r="B572" s="35"/>
      <c r="C572" s="16"/>
      <c r="D572" s="16"/>
      <c r="E572" s="16"/>
      <c r="F572" s="35"/>
      <c r="G572" s="16"/>
      <c r="H572" s="16"/>
      <c r="I572" s="16"/>
      <c r="J572" s="16"/>
      <c r="K572" s="16"/>
      <c r="L572" s="16"/>
      <c r="M572" s="16"/>
      <c r="N572" s="16"/>
      <c r="O572" s="16"/>
      <c r="P572" s="16"/>
      <c r="Q572" s="16"/>
      <c r="R572" s="16"/>
      <c r="S572" s="16"/>
      <c r="T572" s="16"/>
      <c r="U572" s="16"/>
      <c r="V572" s="16"/>
      <c r="W572" s="16"/>
      <c r="X572" s="16"/>
      <c r="Y572" s="16"/>
      <c r="Z572" s="16"/>
    </row>
    <row r="573" spans="1:26" ht="11.25" customHeight="1">
      <c r="A573" s="16"/>
      <c r="B573" s="35"/>
      <c r="C573" s="16"/>
      <c r="D573" s="16"/>
      <c r="E573" s="16"/>
      <c r="F573" s="35"/>
      <c r="G573" s="16"/>
      <c r="H573" s="16"/>
      <c r="I573" s="16"/>
      <c r="J573" s="16"/>
      <c r="K573" s="16"/>
      <c r="L573" s="16"/>
      <c r="M573" s="16"/>
      <c r="N573" s="16"/>
      <c r="O573" s="16"/>
      <c r="P573" s="16"/>
      <c r="Q573" s="16"/>
      <c r="R573" s="16"/>
      <c r="S573" s="16"/>
      <c r="T573" s="16"/>
      <c r="U573" s="16"/>
      <c r="V573" s="16"/>
      <c r="W573" s="16"/>
      <c r="X573" s="16"/>
      <c r="Y573" s="16"/>
      <c r="Z573" s="16"/>
    </row>
    <row r="574" spans="1:26" ht="11.25" customHeight="1">
      <c r="A574" s="16"/>
      <c r="B574" s="35"/>
      <c r="C574" s="16"/>
      <c r="D574" s="16"/>
      <c r="E574" s="16"/>
      <c r="F574" s="35"/>
      <c r="G574" s="16"/>
      <c r="H574" s="16"/>
      <c r="I574" s="16"/>
      <c r="J574" s="16"/>
      <c r="K574" s="16"/>
      <c r="L574" s="16"/>
      <c r="M574" s="16"/>
      <c r="N574" s="16"/>
      <c r="O574" s="16"/>
      <c r="P574" s="16"/>
      <c r="Q574" s="16"/>
      <c r="R574" s="16"/>
      <c r="S574" s="16"/>
      <c r="T574" s="16"/>
      <c r="U574" s="16"/>
      <c r="V574" s="16"/>
      <c r="W574" s="16"/>
      <c r="X574" s="16"/>
      <c r="Y574" s="16"/>
      <c r="Z574" s="16"/>
    </row>
    <row r="575" spans="1:26" ht="11.25" customHeight="1">
      <c r="A575" s="16"/>
      <c r="B575" s="35"/>
      <c r="C575" s="16"/>
      <c r="D575" s="16"/>
      <c r="E575" s="16"/>
      <c r="F575" s="35"/>
      <c r="G575" s="16"/>
      <c r="H575" s="16"/>
      <c r="I575" s="16"/>
      <c r="J575" s="16"/>
      <c r="K575" s="16"/>
      <c r="L575" s="16"/>
      <c r="M575" s="16"/>
      <c r="N575" s="16"/>
      <c r="O575" s="16"/>
      <c r="P575" s="16"/>
      <c r="Q575" s="16"/>
      <c r="R575" s="16"/>
      <c r="S575" s="16"/>
      <c r="T575" s="16"/>
      <c r="U575" s="16"/>
      <c r="V575" s="16"/>
      <c r="W575" s="16"/>
      <c r="X575" s="16"/>
      <c r="Y575" s="16"/>
      <c r="Z575" s="16"/>
    </row>
    <row r="576" spans="1:26" ht="11.25" customHeight="1">
      <c r="A576" s="16"/>
      <c r="B576" s="35"/>
      <c r="C576" s="16"/>
      <c r="D576" s="16"/>
      <c r="E576" s="16"/>
      <c r="F576" s="35"/>
      <c r="G576" s="16"/>
      <c r="H576" s="16"/>
      <c r="I576" s="16"/>
      <c r="J576" s="16"/>
      <c r="K576" s="16"/>
      <c r="L576" s="16"/>
      <c r="M576" s="16"/>
      <c r="N576" s="16"/>
      <c r="O576" s="16"/>
      <c r="P576" s="16"/>
      <c r="Q576" s="16"/>
      <c r="R576" s="16"/>
      <c r="S576" s="16"/>
      <c r="T576" s="16"/>
      <c r="U576" s="16"/>
      <c r="V576" s="16"/>
      <c r="W576" s="16"/>
      <c r="X576" s="16"/>
      <c r="Y576" s="16"/>
      <c r="Z576" s="16"/>
    </row>
    <row r="577" spans="1:26" ht="11.25" customHeight="1">
      <c r="A577" s="16"/>
      <c r="B577" s="35"/>
      <c r="C577" s="16"/>
      <c r="D577" s="16"/>
      <c r="E577" s="16"/>
      <c r="F577" s="35"/>
      <c r="G577" s="16"/>
      <c r="H577" s="16"/>
      <c r="I577" s="16"/>
      <c r="J577" s="16"/>
      <c r="K577" s="16"/>
      <c r="L577" s="16"/>
      <c r="M577" s="16"/>
      <c r="N577" s="16"/>
      <c r="O577" s="16"/>
      <c r="P577" s="16"/>
      <c r="Q577" s="16"/>
      <c r="R577" s="16"/>
      <c r="S577" s="16"/>
      <c r="T577" s="16"/>
      <c r="U577" s="16"/>
      <c r="V577" s="16"/>
      <c r="W577" s="16"/>
      <c r="X577" s="16"/>
      <c r="Y577" s="16"/>
      <c r="Z577" s="16"/>
    </row>
    <row r="578" spans="1:26" ht="11.25" customHeight="1">
      <c r="A578" s="16"/>
      <c r="B578" s="35"/>
      <c r="C578" s="16"/>
      <c r="D578" s="16"/>
      <c r="E578" s="16"/>
      <c r="F578" s="35"/>
      <c r="G578" s="16"/>
      <c r="H578" s="16"/>
      <c r="I578" s="16"/>
      <c r="J578" s="16"/>
      <c r="K578" s="16"/>
      <c r="L578" s="16"/>
      <c r="M578" s="16"/>
      <c r="N578" s="16"/>
      <c r="O578" s="16"/>
      <c r="P578" s="16"/>
      <c r="Q578" s="16"/>
      <c r="R578" s="16"/>
      <c r="S578" s="16"/>
      <c r="T578" s="16"/>
      <c r="U578" s="16"/>
      <c r="V578" s="16"/>
      <c r="W578" s="16"/>
      <c r="X578" s="16"/>
      <c r="Y578" s="16"/>
      <c r="Z578" s="16"/>
    </row>
    <row r="579" spans="1:26" ht="11.25" customHeight="1">
      <c r="A579" s="16"/>
      <c r="B579" s="35"/>
      <c r="C579" s="16"/>
      <c r="D579" s="16"/>
      <c r="E579" s="16"/>
      <c r="F579" s="35"/>
      <c r="G579" s="16"/>
      <c r="H579" s="16"/>
      <c r="I579" s="16"/>
      <c r="J579" s="16"/>
      <c r="K579" s="16"/>
      <c r="L579" s="16"/>
      <c r="M579" s="16"/>
      <c r="N579" s="16"/>
      <c r="O579" s="16"/>
      <c r="P579" s="16"/>
      <c r="Q579" s="16"/>
      <c r="R579" s="16"/>
      <c r="S579" s="16"/>
      <c r="T579" s="16"/>
      <c r="U579" s="16"/>
      <c r="V579" s="16"/>
      <c r="W579" s="16"/>
      <c r="X579" s="16"/>
      <c r="Y579" s="16"/>
      <c r="Z579" s="16"/>
    </row>
    <row r="580" spans="1:26" ht="11.25" customHeight="1">
      <c r="A580" s="16"/>
      <c r="B580" s="35"/>
      <c r="C580" s="16"/>
      <c r="D580" s="16"/>
      <c r="E580" s="16"/>
      <c r="F580" s="35"/>
      <c r="G580" s="16"/>
      <c r="H580" s="16"/>
      <c r="I580" s="16"/>
      <c r="J580" s="16"/>
      <c r="K580" s="16"/>
      <c r="L580" s="16"/>
      <c r="M580" s="16"/>
      <c r="N580" s="16"/>
      <c r="O580" s="16"/>
      <c r="P580" s="16"/>
      <c r="Q580" s="16"/>
      <c r="R580" s="16"/>
      <c r="S580" s="16"/>
      <c r="T580" s="16"/>
      <c r="U580" s="16"/>
      <c r="V580" s="16"/>
      <c r="W580" s="16"/>
      <c r="X580" s="16"/>
      <c r="Y580" s="16"/>
      <c r="Z580" s="16"/>
    </row>
    <row r="581" spans="1:26" ht="11.25" customHeight="1">
      <c r="A581" s="16"/>
      <c r="B581" s="35"/>
      <c r="C581" s="16"/>
      <c r="D581" s="16"/>
      <c r="E581" s="16"/>
      <c r="F581" s="35"/>
      <c r="G581" s="16"/>
      <c r="H581" s="16"/>
      <c r="I581" s="16"/>
      <c r="J581" s="16"/>
      <c r="K581" s="16"/>
      <c r="L581" s="16"/>
      <c r="M581" s="16"/>
      <c r="N581" s="16"/>
      <c r="O581" s="16"/>
      <c r="P581" s="16"/>
      <c r="Q581" s="16"/>
      <c r="R581" s="16"/>
      <c r="S581" s="16"/>
      <c r="T581" s="16"/>
      <c r="U581" s="16"/>
      <c r="V581" s="16"/>
      <c r="W581" s="16"/>
      <c r="X581" s="16"/>
      <c r="Y581" s="16"/>
      <c r="Z581" s="16"/>
    </row>
    <row r="582" spans="1:26" ht="11.25" customHeight="1">
      <c r="A582" s="16"/>
      <c r="B582" s="35"/>
      <c r="C582" s="16"/>
      <c r="D582" s="16"/>
      <c r="E582" s="16"/>
      <c r="F582" s="35"/>
      <c r="G582" s="16"/>
      <c r="H582" s="16"/>
      <c r="I582" s="16"/>
      <c r="J582" s="16"/>
      <c r="K582" s="16"/>
      <c r="L582" s="16"/>
      <c r="M582" s="16"/>
      <c r="N582" s="16"/>
      <c r="O582" s="16"/>
      <c r="P582" s="16"/>
      <c r="Q582" s="16"/>
      <c r="R582" s="16"/>
      <c r="S582" s="16"/>
      <c r="T582" s="16"/>
      <c r="U582" s="16"/>
      <c r="V582" s="16"/>
      <c r="W582" s="16"/>
      <c r="X582" s="16"/>
      <c r="Y582" s="16"/>
      <c r="Z582" s="16"/>
    </row>
    <row r="583" spans="1:26" ht="11.25" customHeight="1">
      <c r="A583" s="16"/>
      <c r="B583" s="35"/>
      <c r="C583" s="16"/>
      <c r="D583" s="16"/>
      <c r="E583" s="16"/>
      <c r="F583" s="35"/>
      <c r="G583" s="16"/>
      <c r="H583" s="16"/>
      <c r="I583" s="16"/>
      <c r="J583" s="16"/>
      <c r="K583" s="16"/>
      <c r="L583" s="16"/>
      <c r="M583" s="16"/>
      <c r="N583" s="16"/>
      <c r="O583" s="16"/>
      <c r="P583" s="16"/>
      <c r="Q583" s="16"/>
      <c r="R583" s="16"/>
      <c r="S583" s="16"/>
      <c r="T583" s="16"/>
      <c r="U583" s="16"/>
      <c r="V583" s="16"/>
      <c r="W583" s="16"/>
      <c r="X583" s="16"/>
      <c r="Y583" s="16"/>
      <c r="Z583" s="16"/>
    </row>
    <row r="584" spans="1:26" ht="11.25" customHeight="1">
      <c r="A584" s="16"/>
      <c r="B584" s="35"/>
      <c r="C584" s="16"/>
      <c r="D584" s="16"/>
      <c r="E584" s="16"/>
      <c r="F584" s="35"/>
      <c r="G584" s="16"/>
      <c r="H584" s="16"/>
      <c r="I584" s="16"/>
      <c r="J584" s="16"/>
      <c r="K584" s="16"/>
      <c r="L584" s="16"/>
      <c r="M584" s="16"/>
      <c r="N584" s="16"/>
      <c r="O584" s="16"/>
      <c r="P584" s="16"/>
      <c r="Q584" s="16"/>
      <c r="R584" s="16"/>
      <c r="S584" s="16"/>
      <c r="T584" s="16"/>
      <c r="U584" s="16"/>
      <c r="V584" s="16"/>
      <c r="W584" s="16"/>
      <c r="X584" s="16"/>
      <c r="Y584" s="16"/>
      <c r="Z584" s="16"/>
    </row>
    <row r="585" spans="1:26" ht="11.25" customHeight="1">
      <c r="A585" s="16"/>
      <c r="B585" s="35"/>
      <c r="C585" s="16"/>
      <c r="D585" s="16"/>
      <c r="E585" s="16"/>
      <c r="F585" s="35"/>
      <c r="G585" s="16"/>
      <c r="H585" s="16"/>
      <c r="I585" s="16"/>
      <c r="J585" s="16"/>
      <c r="K585" s="16"/>
      <c r="L585" s="16"/>
      <c r="M585" s="16"/>
      <c r="N585" s="16"/>
      <c r="O585" s="16"/>
      <c r="P585" s="16"/>
      <c r="Q585" s="16"/>
      <c r="R585" s="16"/>
      <c r="S585" s="16"/>
      <c r="T585" s="16"/>
      <c r="U585" s="16"/>
      <c r="V585" s="16"/>
      <c r="W585" s="16"/>
      <c r="X585" s="16"/>
      <c r="Y585" s="16"/>
      <c r="Z585" s="16"/>
    </row>
    <row r="586" spans="1:26" ht="11.25" customHeight="1">
      <c r="A586" s="16"/>
      <c r="B586" s="35"/>
      <c r="C586" s="16"/>
      <c r="D586" s="16"/>
      <c r="E586" s="16"/>
      <c r="F586" s="35"/>
      <c r="G586" s="16"/>
      <c r="H586" s="16"/>
      <c r="I586" s="16"/>
      <c r="J586" s="16"/>
      <c r="K586" s="16"/>
      <c r="L586" s="16"/>
      <c r="M586" s="16"/>
      <c r="N586" s="16"/>
      <c r="O586" s="16"/>
      <c r="P586" s="16"/>
      <c r="Q586" s="16"/>
      <c r="R586" s="16"/>
      <c r="S586" s="16"/>
      <c r="T586" s="16"/>
      <c r="U586" s="16"/>
      <c r="V586" s="16"/>
      <c r="W586" s="16"/>
      <c r="X586" s="16"/>
      <c r="Y586" s="16"/>
      <c r="Z586" s="16"/>
    </row>
    <row r="587" spans="1:26" ht="11.25" customHeight="1">
      <c r="A587" s="16"/>
      <c r="B587" s="35"/>
      <c r="C587" s="16"/>
      <c r="D587" s="16"/>
      <c r="E587" s="16"/>
      <c r="F587" s="35"/>
      <c r="G587" s="16"/>
      <c r="H587" s="16"/>
      <c r="I587" s="16"/>
      <c r="J587" s="16"/>
      <c r="K587" s="16"/>
      <c r="L587" s="16"/>
      <c r="M587" s="16"/>
      <c r="N587" s="16"/>
      <c r="O587" s="16"/>
      <c r="P587" s="16"/>
      <c r="Q587" s="16"/>
      <c r="R587" s="16"/>
      <c r="S587" s="16"/>
      <c r="T587" s="16"/>
      <c r="U587" s="16"/>
      <c r="V587" s="16"/>
      <c r="W587" s="16"/>
      <c r="X587" s="16"/>
      <c r="Y587" s="16"/>
      <c r="Z587" s="16"/>
    </row>
    <row r="588" spans="1:26" ht="11.25" customHeight="1">
      <c r="A588" s="16"/>
      <c r="B588" s="35"/>
      <c r="C588" s="16"/>
      <c r="D588" s="16"/>
      <c r="E588" s="16"/>
      <c r="F588" s="35"/>
      <c r="G588" s="16"/>
      <c r="H588" s="16"/>
      <c r="I588" s="16"/>
      <c r="J588" s="16"/>
      <c r="K588" s="16"/>
      <c r="L588" s="16"/>
      <c r="M588" s="16"/>
      <c r="N588" s="16"/>
      <c r="O588" s="16"/>
      <c r="P588" s="16"/>
      <c r="Q588" s="16"/>
      <c r="R588" s="16"/>
      <c r="S588" s="16"/>
      <c r="T588" s="16"/>
      <c r="U588" s="16"/>
      <c r="V588" s="16"/>
      <c r="W588" s="16"/>
      <c r="X588" s="16"/>
      <c r="Y588" s="16"/>
      <c r="Z588" s="16"/>
    </row>
    <row r="589" spans="1:26" ht="11.25" customHeight="1">
      <c r="A589" s="16"/>
      <c r="B589" s="35"/>
      <c r="C589" s="16"/>
      <c r="D589" s="16"/>
      <c r="E589" s="16"/>
      <c r="F589" s="35"/>
      <c r="G589" s="16"/>
      <c r="H589" s="16"/>
      <c r="I589" s="16"/>
      <c r="J589" s="16"/>
      <c r="K589" s="16"/>
      <c r="L589" s="16"/>
      <c r="M589" s="16"/>
      <c r="N589" s="16"/>
      <c r="O589" s="16"/>
      <c r="P589" s="16"/>
      <c r="Q589" s="16"/>
      <c r="R589" s="16"/>
      <c r="S589" s="16"/>
      <c r="T589" s="16"/>
      <c r="U589" s="16"/>
      <c r="V589" s="16"/>
      <c r="W589" s="16"/>
      <c r="X589" s="16"/>
      <c r="Y589" s="16"/>
      <c r="Z589" s="16"/>
    </row>
    <row r="590" spans="1:26" ht="11.25" customHeight="1">
      <c r="A590" s="16"/>
      <c r="B590" s="35"/>
      <c r="C590" s="16"/>
      <c r="D590" s="16"/>
      <c r="E590" s="16"/>
      <c r="F590" s="35"/>
      <c r="G590" s="16"/>
      <c r="H590" s="16"/>
      <c r="I590" s="16"/>
      <c r="J590" s="16"/>
      <c r="K590" s="16"/>
      <c r="L590" s="16"/>
      <c r="M590" s="16"/>
      <c r="N590" s="16"/>
      <c r="O590" s="16"/>
      <c r="P590" s="16"/>
      <c r="Q590" s="16"/>
      <c r="R590" s="16"/>
      <c r="S590" s="16"/>
      <c r="T590" s="16"/>
      <c r="U590" s="16"/>
      <c r="V590" s="16"/>
      <c r="W590" s="16"/>
      <c r="X590" s="16"/>
      <c r="Y590" s="16"/>
      <c r="Z590" s="16"/>
    </row>
    <row r="591" spans="1:26" ht="11.25" customHeight="1">
      <c r="A591" s="16"/>
      <c r="B591" s="35"/>
      <c r="C591" s="16"/>
      <c r="D591" s="16"/>
      <c r="E591" s="16"/>
      <c r="F591" s="35"/>
      <c r="G591" s="16"/>
      <c r="H591" s="16"/>
      <c r="I591" s="16"/>
      <c r="J591" s="16"/>
      <c r="K591" s="16"/>
      <c r="L591" s="16"/>
      <c r="M591" s="16"/>
      <c r="N591" s="16"/>
      <c r="O591" s="16"/>
      <c r="P591" s="16"/>
      <c r="Q591" s="16"/>
      <c r="R591" s="16"/>
      <c r="S591" s="16"/>
      <c r="T591" s="16"/>
      <c r="U591" s="16"/>
      <c r="V591" s="16"/>
      <c r="W591" s="16"/>
      <c r="X591" s="16"/>
      <c r="Y591" s="16"/>
      <c r="Z591" s="16"/>
    </row>
    <row r="592" spans="1:26" ht="11.25" customHeight="1">
      <c r="A592" s="16"/>
      <c r="B592" s="35"/>
      <c r="C592" s="16"/>
      <c r="D592" s="16"/>
      <c r="E592" s="16"/>
      <c r="F592" s="35"/>
      <c r="G592" s="16"/>
      <c r="H592" s="16"/>
      <c r="I592" s="16"/>
      <c r="J592" s="16"/>
      <c r="K592" s="16"/>
      <c r="L592" s="16"/>
      <c r="M592" s="16"/>
      <c r="N592" s="16"/>
      <c r="O592" s="16"/>
      <c r="P592" s="16"/>
      <c r="Q592" s="16"/>
      <c r="R592" s="16"/>
      <c r="S592" s="16"/>
      <c r="T592" s="16"/>
      <c r="U592" s="16"/>
      <c r="V592" s="16"/>
      <c r="W592" s="16"/>
      <c r="X592" s="16"/>
      <c r="Y592" s="16"/>
      <c r="Z592" s="16"/>
    </row>
    <row r="593" spans="1:26" ht="11.25" customHeight="1">
      <c r="A593" s="16"/>
      <c r="B593" s="35"/>
      <c r="C593" s="16"/>
      <c r="D593" s="16"/>
      <c r="E593" s="16"/>
      <c r="F593" s="35"/>
      <c r="G593" s="16"/>
      <c r="H593" s="16"/>
      <c r="I593" s="16"/>
      <c r="J593" s="16"/>
      <c r="K593" s="16"/>
      <c r="L593" s="16"/>
      <c r="M593" s="16"/>
      <c r="N593" s="16"/>
      <c r="O593" s="16"/>
      <c r="P593" s="16"/>
      <c r="Q593" s="16"/>
      <c r="R593" s="16"/>
      <c r="S593" s="16"/>
      <c r="T593" s="16"/>
      <c r="U593" s="16"/>
      <c r="V593" s="16"/>
      <c r="W593" s="16"/>
      <c r="X593" s="16"/>
      <c r="Y593" s="16"/>
      <c r="Z593" s="16"/>
    </row>
    <row r="594" spans="1:26" ht="11.25" customHeight="1">
      <c r="A594" s="16"/>
      <c r="B594" s="35"/>
      <c r="C594" s="16"/>
      <c r="D594" s="16"/>
      <c r="E594" s="16"/>
      <c r="F594" s="35"/>
      <c r="G594" s="16"/>
      <c r="H594" s="16"/>
      <c r="I594" s="16"/>
      <c r="J594" s="16"/>
      <c r="K594" s="16"/>
      <c r="L594" s="16"/>
      <c r="M594" s="16"/>
      <c r="N594" s="16"/>
      <c r="O594" s="16"/>
      <c r="P594" s="16"/>
      <c r="Q594" s="16"/>
      <c r="R594" s="16"/>
      <c r="S594" s="16"/>
      <c r="T594" s="16"/>
      <c r="U594" s="16"/>
      <c r="V594" s="16"/>
      <c r="W594" s="16"/>
      <c r="X594" s="16"/>
      <c r="Y594" s="16"/>
      <c r="Z594" s="16"/>
    </row>
    <row r="595" spans="1:26" ht="11.25" customHeight="1">
      <c r="A595" s="16"/>
      <c r="B595" s="35"/>
      <c r="C595" s="16"/>
      <c r="D595" s="16"/>
      <c r="E595" s="16"/>
      <c r="F595" s="35"/>
      <c r="G595" s="16"/>
      <c r="H595" s="16"/>
      <c r="I595" s="16"/>
      <c r="J595" s="16"/>
      <c r="K595" s="16"/>
      <c r="L595" s="16"/>
      <c r="M595" s="16"/>
      <c r="N595" s="16"/>
      <c r="O595" s="16"/>
      <c r="P595" s="16"/>
      <c r="Q595" s="16"/>
      <c r="R595" s="16"/>
      <c r="S595" s="16"/>
      <c r="T595" s="16"/>
      <c r="U595" s="16"/>
      <c r="V595" s="16"/>
      <c r="W595" s="16"/>
      <c r="X595" s="16"/>
      <c r="Y595" s="16"/>
      <c r="Z595" s="16"/>
    </row>
    <row r="596" spans="1:26" ht="11.25" customHeight="1">
      <c r="A596" s="16"/>
      <c r="B596" s="35"/>
      <c r="C596" s="16"/>
      <c r="D596" s="16"/>
      <c r="E596" s="16"/>
      <c r="F596" s="35"/>
      <c r="G596" s="16"/>
      <c r="H596" s="16"/>
      <c r="I596" s="16"/>
      <c r="J596" s="16"/>
      <c r="K596" s="16"/>
      <c r="L596" s="16"/>
      <c r="M596" s="16"/>
      <c r="N596" s="16"/>
      <c r="O596" s="16"/>
      <c r="P596" s="16"/>
      <c r="Q596" s="16"/>
      <c r="R596" s="16"/>
      <c r="S596" s="16"/>
      <c r="T596" s="16"/>
      <c r="U596" s="16"/>
      <c r="V596" s="16"/>
      <c r="W596" s="16"/>
      <c r="X596" s="16"/>
      <c r="Y596" s="16"/>
      <c r="Z596" s="16"/>
    </row>
    <row r="597" spans="1:26" ht="11.25" customHeight="1">
      <c r="A597" s="16"/>
      <c r="B597" s="35"/>
      <c r="C597" s="16"/>
      <c r="D597" s="16"/>
      <c r="E597" s="16"/>
      <c r="F597" s="35"/>
      <c r="G597" s="16"/>
      <c r="H597" s="16"/>
      <c r="I597" s="16"/>
      <c r="J597" s="16"/>
      <c r="K597" s="16"/>
      <c r="L597" s="16"/>
      <c r="M597" s="16"/>
      <c r="N597" s="16"/>
      <c r="O597" s="16"/>
      <c r="P597" s="16"/>
      <c r="Q597" s="16"/>
      <c r="R597" s="16"/>
      <c r="S597" s="16"/>
      <c r="T597" s="16"/>
      <c r="U597" s="16"/>
      <c r="V597" s="16"/>
      <c r="W597" s="16"/>
      <c r="X597" s="16"/>
      <c r="Y597" s="16"/>
      <c r="Z597" s="16"/>
    </row>
    <row r="598" spans="1:26" ht="11.25" customHeight="1">
      <c r="A598" s="16"/>
      <c r="B598" s="35"/>
      <c r="C598" s="16"/>
      <c r="D598" s="16"/>
      <c r="E598" s="16"/>
      <c r="F598" s="35"/>
      <c r="G598" s="16"/>
      <c r="H598" s="16"/>
      <c r="I598" s="16"/>
      <c r="J598" s="16"/>
      <c r="K598" s="16"/>
      <c r="L598" s="16"/>
      <c r="M598" s="16"/>
      <c r="N598" s="16"/>
      <c r="O598" s="16"/>
      <c r="P598" s="16"/>
      <c r="Q598" s="16"/>
      <c r="R598" s="16"/>
      <c r="S598" s="16"/>
      <c r="T598" s="16"/>
      <c r="U598" s="16"/>
      <c r="V598" s="16"/>
      <c r="W598" s="16"/>
      <c r="X598" s="16"/>
      <c r="Y598" s="16"/>
      <c r="Z598" s="16"/>
    </row>
    <row r="599" spans="1:26" ht="11.25" customHeight="1">
      <c r="A599" s="16"/>
      <c r="B599" s="35"/>
      <c r="C599" s="16"/>
      <c r="D599" s="16"/>
      <c r="E599" s="16"/>
      <c r="F599" s="35"/>
      <c r="G599" s="16"/>
      <c r="H599" s="16"/>
      <c r="I599" s="16"/>
      <c r="J599" s="16"/>
      <c r="K599" s="16"/>
      <c r="L599" s="16"/>
      <c r="M599" s="16"/>
      <c r="N599" s="16"/>
      <c r="O599" s="16"/>
      <c r="P599" s="16"/>
      <c r="Q599" s="16"/>
      <c r="R599" s="16"/>
      <c r="S599" s="16"/>
      <c r="T599" s="16"/>
      <c r="U599" s="16"/>
      <c r="V599" s="16"/>
      <c r="W599" s="16"/>
      <c r="X599" s="16"/>
      <c r="Y599" s="16"/>
      <c r="Z599" s="16"/>
    </row>
    <row r="600" spans="1:26" ht="11.25" customHeight="1">
      <c r="A600" s="16"/>
      <c r="B600" s="35"/>
      <c r="C600" s="16"/>
      <c r="D600" s="16"/>
      <c r="E600" s="16"/>
      <c r="F600" s="35"/>
      <c r="G600" s="16"/>
      <c r="H600" s="16"/>
      <c r="I600" s="16"/>
      <c r="J600" s="16"/>
      <c r="K600" s="16"/>
      <c r="L600" s="16"/>
      <c r="M600" s="16"/>
      <c r="N600" s="16"/>
      <c r="O600" s="16"/>
      <c r="P600" s="16"/>
      <c r="Q600" s="16"/>
      <c r="R600" s="16"/>
      <c r="S600" s="16"/>
      <c r="T600" s="16"/>
      <c r="U600" s="16"/>
      <c r="V600" s="16"/>
      <c r="W600" s="16"/>
      <c r="X600" s="16"/>
      <c r="Y600" s="16"/>
      <c r="Z600" s="16"/>
    </row>
    <row r="601" spans="1:26" ht="11.25" customHeight="1">
      <c r="A601" s="16"/>
      <c r="B601" s="35"/>
      <c r="C601" s="16"/>
      <c r="D601" s="16"/>
      <c r="E601" s="16"/>
      <c r="F601" s="35"/>
      <c r="G601" s="16"/>
      <c r="H601" s="16"/>
      <c r="I601" s="16"/>
      <c r="J601" s="16"/>
      <c r="K601" s="16"/>
      <c r="L601" s="16"/>
      <c r="M601" s="16"/>
      <c r="N601" s="16"/>
      <c r="O601" s="16"/>
      <c r="P601" s="16"/>
      <c r="Q601" s="16"/>
      <c r="R601" s="16"/>
      <c r="S601" s="16"/>
      <c r="T601" s="16"/>
      <c r="U601" s="16"/>
      <c r="V601" s="16"/>
      <c r="W601" s="16"/>
      <c r="X601" s="16"/>
      <c r="Y601" s="16"/>
      <c r="Z601" s="16"/>
    </row>
    <row r="602" spans="1:26" ht="11.25" customHeight="1">
      <c r="A602" s="16"/>
      <c r="B602" s="35"/>
      <c r="C602" s="16"/>
      <c r="D602" s="16"/>
      <c r="E602" s="16"/>
      <c r="F602" s="35"/>
      <c r="G602" s="16"/>
      <c r="H602" s="16"/>
      <c r="I602" s="16"/>
      <c r="J602" s="16"/>
      <c r="K602" s="16"/>
      <c r="L602" s="16"/>
      <c r="M602" s="16"/>
      <c r="N602" s="16"/>
      <c r="O602" s="16"/>
      <c r="P602" s="16"/>
      <c r="Q602" s="16"/>
      <c r="R602" s="16"/>
      <c r="S602" s="16"/>
      <c r="T602" s="16"/>
      <c r="U602" s="16"/>
      <c r="V602" s="16"/>
      <c r="W602" s="16"/>
      <c r="X602" s="16"/>
      <c r="Y602" s="16"/>
      <c r="Z602" s="16"/>
    </row>
    <row r="603" spans="1:26" ht="11.25" customHeight="1">
      <c r="A603" s="16"/>
      <c r="B603" s="35"/>
      <c r="C603" s="16"/>
      <c r="D603" s="16"/>
      <c r="E603" s="16"/>
      <c r="F603" s="35"/>
      <c r="G603" s="16"/>
      <c r="H603" s="16"/>
      <c r="I603" s="16"/>
      <c r="J603" s="16"/>
      <c r="K603" s="16"/>
      <c r="L603" s="16"/>
      <c r="M603" s="16"/>
      <c r="N603" s="16"/>
      <c r="O603" s="16"/>
      <c r="P603" s="16"/>
      <c r="Q603" s="16"/>
      <c r="R603" s="16"/>
      <c r="S603" s="16"/>
      <c r="T603" s="16"/>
      <c r="U603" s="16"/>
      <c r="V603" s="16"/>
      <c r="W603" s="16"/>
      <c r="X603" s="16"/>
      <c r="Y603" s="16"/>
      <c r="Z603" s="16"/>
    </row>
    <row r="604" spans="1:26" ht="11.25" customHeight="1">
      <c r="A604" s="16"/>
      <c r="B604" s="35"/>
      <c r="C604" s="16"/>
      <c r="D604" s="16"/>
      <c r="E604" s="16"/>
      <c r="F604" s="35"/>
      <c r="G604" s="16"/>
      <c r="H604" s="16"/>
      <c r="I604" s="16"/>
      <c r="J604" s="16"/>
      <c r="K604" s="16"/>
      <c r="L604" s="16"/>
      <c r="M604" s="16"/>
      <c r="N604" s="16"/>
      <c r="O604" s="16"/>
      <c r="P604" s="16"/>
      <c r="Q604" s="16"/>
      <c r="R604" s="16"/>
      <c r="S604" s="16"/>
      <c r="T604" s="16"/>
      <c r="U604" s="16"/>
      <c r="V604" s="16"/>
      <c r="W604" s="16"/>
      <c r="X604" s="16"/>
      <c r="Y604" s="16"/>
      <c r="Z604" s="16"/>
    </row>
    <row r="605" spans="1:26" ht="11.25" customHeight="1">
      <c r="A605" s="16"/>
      <c r="B605" s="35"/>
      <c r="C605" s="16"/>
      <c r="D605" s="16"/>
      <c r="E605" s="16"/>
      <c r="F605" s="35"/>
      <c r="G605" s="16"/>
      <c r="H605" s="16"/>
      <c r="I605" s="16"/>
      <c r="J605" s="16"/>
      <c r="K605" s="16"/>
      <c r="L605" s="16"/>
      <c r="M605" s="16"/>
      <c r="N605" s="16"/>
      <c r="O605" s="16"/>
      <c r="P605" s="16"/>
      <c r="Q605" s="16"/>
      <c r="R605" s="16"/>
      <c r="S605" s="16"/>
      <c r="T605" s="16"/>
      <c r="U605" s="16"/>
      <c r="V605" s="16"/>
      <c r="W605" s="16"/>
      <c r="X605" s="16"/>
      <c r="Y605" s="16"/>
      <c r="Z605" s="16"/>
    </row>
    <row r="606" spans="1:26" ht="11.25" customHeight="1">
      <c r="A606" s="16"/>
      <c r="B606" s="35"/>
      <c r="C606" s="16"/>
      <c r="D606" s="16"/>
      <c r="E606" s="16"/>
      <c r="F606" s="35"/>
      <c r="G606" s="16"/>
      <c r="H606" s="16"/>
      <c r="I606" s="16"/>
      <c r="J606" s="16"/>
      <c r="K606" s="16"/>
      <c r="L606" s="16"/>
      <c r="M606" s="16"/>
      <c r="N606" s="16"/>
      <c r="O606" s="16"/>
      <c r="P606" s="16"/>
      <c r="Q606" s="16"/>
      <c r="R606" s="16"/>
      <c r="S606" s="16"/>
      <c r="T606" s="16"/>
      <c r="U606" s="16"/>
      <c r="V606" s="16"/>
      <c r="W606" s="16"/>
      <c r="X606" s="16"/>
      <c r="Y606" s="16"/>
      <c r="Z606" s="16"/>
    </row>
    <row r="607" spans="1:26" ht="11.25" customHeight="1">
      <c r="A607" s="16"/>
      <c r="B607" s="35"/>
      <c r="C607" s="16"/>
      <c r="D607" s="16"/>
      <c r="E607" s="16"/>
      <c r="F607" s="35"/>
      <c r="G607" s="16"/>
      <c r="H607" s="16"/>
      <c r="I607" s="16"/>
      <c r="J607" s="16"/>
      <c r="K607" s="16"/>
      <c r="L607" s="16"/>
      <c r="M607" s="16"/>
      <c r="N607" s="16"/>
      <c r="O607" s="16"/>
      <c r="P607" s="16"/>
      <c r="Q607" s="16"/>
      <c r="R607" s="16"/>
      <c r="S607" s="16"/>
      <c r="T607" s="16"/>
      <c r="U607" s="16"/>
      <c r="V607" s="16"/>
      <c r="W607" s="16"/>
      <c r="X607" s="16"/>
      <c r="Y607" s="16"/>
      <c r="Z607" s="16"/>
    </row>
    <row r="608" spans="1:26" ht="11.25" customHeight="1">
      <c r="A608" s="16"/>
      <c r="B608" s="35"/>
      <c r="C608" s="16"/>
      <c r="D608" s="16"/>
      <c r="E608" s="16"/>
      <c r="F608" s="35"/>
      <c r="G608" s="16"/>
      <c r="H608" s="16"/>
      <c r="I608" s="16"/>
      <c r="J608" s="16"/>
      <c r="K608" s="16"/>
      <c r="L608" s="16"/>
      <c r="M608" s="16"/>
      <c r="N608" s="16"/>
      <c r="O608" s="16"/>
      <c r="P608" s="16"/>
      <c r="Q608" s="16"/>
      <c r="R608" s="16"/>
      <c r="S608" s="16"/>
      <c r="T608" s="16"/>
      <c r="U608" s="16"/>
      <c r="V608" s="16"/>
      <c r="W608" s="16"/>
      <c r="X608" s="16"/>
      <c r="Y608" s="16"/>
      <c r="Z608" s="16"/>
    </row>
    <row r="609" spans="1:26" ht="11.25" customHeight="1">
      <c r="A609" s="16"/>
      <c r="B609" s="35"/>
      <c r="C609" s="16"/>
      <c r="D609" s="16"/>
      <c r="E609" s="16"/>
      <c r="F609" s="35"/>
      <c r="G609" s="16"/>
      <c r="H609" s="16"/>
      <c r="I609" s="16"/>
      <c r="J609" s="16"/>
      <c r="K609" s="16"/>
      <c r="L609" s="16"/>
      <c r="M609" s="16"/>
      <c r="N609" s="16"/>
      <c r="O609" s="16"/>
      <c r="P609" s="16"/>
      <c r="Q609" s="16"/>
      <c r="R609" s="16"/>
      <c r="S609" s="16"/>
      <c r="T609" s="16"/>
      <c r="U609" s="16"/>
      <c r="V609" s="16"/>
      <c r="W609" s="16"/>
      <c r="X609" s="16"/>
      <c r="Y609" s="16"/>
      <c r="Z609" s="16"/>
    </row>
    <row r="610" spans="1:26" ht="11.25" customHeight="1">
      <c r="A610" s="16"/>
      <c r="B610" s="35"/>
      <c r="C610" s="16"/>
      <c r="D610" s="16"/>
      <c r="E610" s="16"/>
      <c r="F610" s="35"/>
      <c r="G610" s="16"/>
      <c r="H610" s="16"/>
      <c r="I610" s="16"/>
      <c r="J610" s="16"/>
      <c r="K610" s="16"/>
      <c r="L610" s="16"/>
      <c r="M610" s="16"/>
      <c r="N610" s="16"/>
      <c r="O610" s="16"/>
      <c r="P610" s="16"/>
      <c r="Q610" s="16"/>
      <c r="R610" s="16"/>
      <c r="S610" s="16"/>
      <c r="T610" s="16"/>
      <c r="U610" s="16"/>
      <c r="V610" s="16"/>
      <c r="W610" s="16"/>
      <c r="X610" s="16"/>
      <c r="Y610" s="16"/>
      <c r="Z610" s="16"/>
    </row>
    <row r="611" spans="1:26" ht="11.25" customHeight="1">
      <c r="A611" s="16"/>
      <c r="B611" s="35"/>
      <c r="C611" s="16"/>
      <c r="D611" s="16"/>
      <c r="E611" s="16"/>
      <c r="F611" s="35"/>
      <c r="G611" s="16"/>
      <c r="H611" s="16"/>
      <c r="I611" s="16"/>
      <c r="J611" s="16"/>
      <c r="K611" s="16"/>
      <c r="L611" s="16"/>
      <c r="M611" s="16"/>
      <c r="N611" s="16"/>
      <c r="O611" s="16"/>
      <c r="P611" s="16"/>
      <c r="Q611" s="16"/>
      <c r="R611" s="16"/>
      <c r="S611" s="16"/>
      <c r="T611" s="16"/>
      <c r="U611" s="16"/>
      <c r="V611" s="16"/>
      <c r="W611" s="16"/>
      <c r="X611" s="16"/>
      <c r="Y611" s="16"/>
      <c r="Z611" s="16"/>
    </row>
    <row r="612" spans="1:26" ht="11.25" customHeight="1">
      <c r="A612" s="16"/>
      <c r="B612" s="35"/>
      <c r="C612" s="16"/>
      <c r="D612" s="16"/>
      <c r="E612" s="16"/>
      <c r="F612" s="35"/>
      <c r="G612" s="16"/>
      <c r="H612" s="16"/>
      <c r="I612" s="16"/>
      <c r="J612" s="16"/>
      <c r="K612" s="16"/>
      <c r="L612" s="16"/>
      <c r="M612" s="16"/>
      <c r="N612" s="16"/>
      <c r="O612" s="16"/>
      <c r="P612" s="16"/>
      <c r="Q612" s="16"/>
      <c r="R612" s="16"/>
      <c r="S612" s="16"/>
      <c r="T612" s="16"/>
      <c r="U612" s="16"/>
      <c r="V612" s="16"/>
      <c r="W612" s="16"/>
      <c r="X612" s="16"/>
      <c r="Y612" s="16"/>
      <c r="Z612" s="16"/>
    </row>
    <row r="613" spans="1:26" ht="11.25" customHeight="1">
      <c r="A613" s="16"/>
      <c r="B613" s="35"/>
      <c r="C613" s="16"/>
      <c r="D613" s="16"/>
      <c r="E613" s="16"/>
      <c r="F613" s="35"/>
      <c r="G613" s="16"/>
      <c r="H613" s="16"/>
      <c r="I613" s="16"/>
      <c r="J613" s="16"/>
      <c r="K613" s="16"/>
      <c r="L613" s="16"/>
      <c r="M613" s="16"/>
      <c r="N613" s="16"/>
      <c r="O613" s="16"/>
      <c r="P613" s="16"/>
      <c r="Q613" s="16"/>
      <c r="R613" s="16"/>
      <c r="S613" s="16"/>
      <c r="T613" s="16"/>
      <c r="U613" s="16"/>
      <c r="V613" s="16"/>
      <c r="W613" s="16"/>
      <c r="X613" s="16"/>
      <c r="Y613" s="16"/>
      <c r="Z613" s="16"/>
    </row>
    <row r="614" spans="1:26" ht="11.25" customHeight="1">
      <c r="A614" s="16"/>
      <c r="B614" s="35"/>
      <c r="C614" s="16"/>
      <c r="D614" s="16"/>
      <c r="E614" s="16"/>
      <c r="F614" s="35"/>
      <c r="G614" s="16"/>
      <c r="H614" s="16"/>
      <c r="I614" s="16"/>
      <c r="J614" s="16"/>
      <c r="K614" s="16"/>
      <c r="L614" s="16"/>
      <c r="M614" s="16"/>
      <c r="N614" s="16"/>
      <c r="O614" s="16"/>
      <c r="P614" s="16"/>
      <c r="Q614" s="16"/>
      <c r="R614" s="16"/>
      <c r="S614" s="16"/>
      <c r="T614" s="16"/>
      <c r="U614" s="16"/>
      <c r="V614" s="16"/>
      <c r="W614" s="16"/>
      <c r="X614" s="16"/>
      <c r="Y614" s="16"/>
      <c r="Z614" s="16"/>
    </row>
    <row r="615" spans="1:26" ht="11.25" customHeight="1">
      <c r="A615" s="16"/>
      <c r="B615" s="35"/>
      <c r="C615" s="16"/>
      <c r="D615" s="16"/>
      <c r="E615" s="16"/>
      <c r="F615" s="35"/>
      <c r="G615" s="16"/>
      <c r="H615" s="16"/>
      <c r="I615" s="16"/>
      <c r="J615" s="16"/>
      <c r="K615" s="16"/>
      <c r="L615" s="16"/>
      <c r="M615" s="16"/>
      <c r="N615" s="16"/>
      <c r="O615" s="16"/>
      <c r="P615" s="16"/>
      <c r="Q615" s="16"/>
      <c r="R615" s="16"/>
      <c r="S615" s="16"/>
      <c r="T615" s="16"/>
      <c r="U615" s="16"/>
      <c r="V615" s="16"/>
      <c r="W615" s="16"/>
      <c r="X615" s="16"/>
      <c r="Y615" s="16"/>
      <c r="Z615" s="16"/>
    </row>
    <row r="616" spans="1:26" ht="11.25" customHeight="1">
      <c r="A616" s="16"/>
      <c r="B616" s="35"/>
      <c r="C616" s="16"/>
      <c r="D616" s="16"/>
      <c r="E616" s="16"/>
      <c r="F616" s="35"/>
      <c r="G616" s="16"/>
      <c r="H616" s="16"/>
      <c r="I616" s="16"/>
      <c r="J616" s="16"/>
      <c r="K616" s="16"/>
      <c r="L616" s="16"/>
      <c r="M616" s="16"/>
      <c r="N616" s="16"/>
      <c r="O616" s="16"/>
      <c r="P616" s="16"/>
      <c r="Q616" s="16"/>
      <c r="R616" s="16"/>
      <c r="S616" s="16"/>
      <c r="T616" s="16"/>
      <c r="U616" s="16"/>
      <c r="V616" s="16"/>
      <c r="W616" s="16"/>
      <c r="X616" s="16"/>
      <c r="Y616" s="16"/>
      <c r="Z616" s="16"/>
    </row>
    <row r="617" spans="1:26" ht="11.25" customHeight="1">
      <c r="A617" s="16"/>
      <c r="B617" s="35"/>
      <c r="C617" s="16"/>
      <c r="D617" s="16"/>
      <c r="E617" s="16"/>
      <c r="F617" s="35"/>
      <c r="G617" s="16"/>
      <c r="H617" s="16"/>
      <c r="I617" s="16"/>
      <c r="J617" s="16"/>
      <c r="K617" s="16"/>
      <c r="L617" s="16"/>
      <c r="M617" s="16"/>
      <c r="N617" s="16"/>
      <c r="O617" s="16"/>
      <c r="P617" s="16"/>
      <c r="Q617" s="16"/>
      <c r="R617" s="16"/>
      <c r="S617" s="16"/>
      <c r="T617" s="16"/>
      <c r="U617" s="16"/>
      <c r="V617" s="16"/>
      <c r="W617" s="16"/>
      <c r="X617" s="16"/>
      <c r="Y617" s="16"/>
      <c r="Z617" s="16"/>
    </row>
    <row r="618" spans="1:26" ht="11.25" customHeight="1">
      <c r="A618" s="16"/>
      <c r="B618" s="35"/>
      <c r="C618" s="16"/>
      <c r="D618" s="16"/>
      <c r="E618" s="16"/>
      <c r="F618" s="35"/>
      <c r="G618" s="16"/>
      <c r="H618" s="16"/>
      <c r="I618" s="16"/>
      <c r="J618" s="16"/>
      <c r="K618" s="16"/>
      <c r="L618" s="16"/>
      <c r="M618" s="16"/>
      <c r="N618" s="16"/>
      <c r="O618" s="16"/>
      <c r="P618" s="16"/>
      <c r="Q618" s="16"/>
      <c r="R618" s="16"/>
      <c r="S618" s="16"/>
      <c r="T618" s="16"/>
      <c r="U618" s="16"/>
      <c r="V618" s="16"/>
      <c r="W618" s="16"/>
      <c r="X618" s="16"/>
      <c r="Y618" s="16"/>
      <c r="Z618" s="16"/>
    </row>
    <row r="619" spans="1:26" ht="11.25" customHeight="1">
      <c r="A619" s="16"/>
      <c r="B619" s="35"/>
      <c r="C619" s="16"/>
      <c r="D619" s="16"/>
      <c r="E619" s="16"/>
      <c r="F619" s="35"/>
      <c r="G619" s="16"/>
      <c r="H619" s="16"/>
      <c r="I619" s="16"/>
      <c r="J619" s="16"/>
      <c r="K619" s="16"/>
      <c r="L619" s="16"/>
      <c r="M619" s="16"/>
      <c r="N619" s="16"/>
      <c r="O619" s="16"/>
      <c r="P619" s="16"/>
      <c r="Q619" s="16"/>
      <c r="R619" s="16"/>
      <c r="S619" s="16"/>
      <c r="T619" s="16"/>
      <c r="U619" s="16"/>
      <c r="V619" s="16"/>
      <c r="W619" s="16"/>
      <c r="X619" s="16"/>
      <c r="Y619" s="16"/>
      <c r="Z619" s="16"/>
    </row>
    <row r="620" spans="1:26" ht="11.25" customHeight="1">
      <c r="A620" s="16"/>
      <c r="B620" s="35"/>
      <c r="C620" s="16"/>
      <c r="D620" s="16"/>
      <c r="E620" s="16"/>
      <c r="F620" s="35"/>
      <c r="G620" s="16"/>
      <c r="H620" s="16"/>
      <c r="I620" s="16"/>
      <c r="J620" s="16"/>
      <c r="K620" s="16"/>
      <c r="L620" s="16"/>
      <c r="M620" s="16"/>
      <c r="N620" s="16"/>
      <c r="O620" s="16"/>
      <c r="P620" s="16"/>
      <c r="Q620" s="16"/>
      <c r="R620" s="16"/>
      <c r="S620" s="16"/>
      <c r="T620" s="16"/>
      <c r="U620" s="16"/>
      <c r="V620" s="16"/>
      <c r="W620" s="16"/>
      <c r="X620" s="16"/>
      <c r="Y620" s="16"/>
      <c r="Z620" s="16"/>
    </row>
    <row r="621" spans="1:26" ht="11.25" customHeight="1">
      <c r="A621" s="16"/>
      <c r="B621" s="35"/>
      <c r="C621" s="16"/>
      <c r="D621" s="16"/>
      <c r="E621" s="16"/>
      <c r="F621" s="35"/>
      <c r="G621" s="16"/>
      <c r="H621" s="16"/>
      <c r="I621" s="16"/>
      <c r="J621" s="16"/>
      <c r="K621" s="16"/>
      <c r="L621" s="16"/>
      <c r="M621" s="16"/>
      <c r="N621" s="16"/>
      <c r="O621" s="16"/>
      <c r="P621" s="16"/>
      <c r="Q621" s="16"/>
      <c r="R621" s="16"/>
      <c r="S621" s="16"/>
      <c r="T621" s="16"/>
      <c r="U621" s="16"/>
      <c r="V621" s="16"/>
      <c r="W621" s="16"/>
      <c r="X621" s="16"/>
      <c r="Y621" s="16"/>
      <c r="Z621" s="16"/>
    </row>
    <row r="622" spans="1:26" ht="11.25" customHeight="1">
      <c r="A622" s="16"/>
      <c r="B622" s="35"/>
      <c r="C622" s="16"/>
      <c r="D622" s="16"/>
      <c r="E622" s="16"/>
      <c r="F622" s="35"/>
      <c r="G622" s="16"/>
      <c r="H622" s="16"/>
      <c r="I622" s="16"/>
      <c r="J622" s="16"/>
      <c r="K622" s="16"/>
      <c r="L622" s="16"/>
      <c r="M622" s="16"/>
      <c r="N622" s="16"/>
      <c r="O622" s="16"/>
      <c r="P622" s="16"/>
      <c r="Q622" s="16"/>
      <c r="R622" s="16"/>
      <c r="S622" s="16"/>
      <c r="T622" s="16"/>
      <c r="U622" s="16"/>
      <c r="V622" s="16"/>
      <c r="W622" s="16"/>
      <c r="X622" s="16"/>
      <c r="Y622" s="16"/>
      <c r="Z622" s="16"/>
    </row>
    <row r="623" spans="1:26" ht="11.25" customHeight="1">
      <c r="A623" s="16"/>
      <c r="B623" s="35"/>
      <c r="C623" s="16"/>
      <c r="D623" s="16"/>
      <c r="E623" s="16"/>
      <c r="F623" s="35"/>
      <c r="G623" s="16"/>
      <c r="H623" s="16"/>
      <c r="I623" s="16"/>
      <c r="J623" s="16"/>
      <c r="K623" s="16"/>
      <c r="L623" s="16"/>
      <c r="M623" s="16"/>
      <c r="N623" s="16"/>
      <c r="O623" s="16"/>
      <c r="P623" s="16"/>
      <c r="Q623" s="16"/>
      <c r="R623" s="16"/>
      <c r="S623" s="16"/>
      <c r="T623" s="16"/>
      <c r="U623" s="16"/>
      <c r="V623" s="16"/>
      <c r="W623" s="16"/>
      <c r="X623" s="16"/>
      <c r="Y623" s="16"/>
      <c r="Z623" s="16"/>
    </row>
    <row r="624" spans="1:26" ht="11.25" customHeight="1">
      <c r="A624" s="16"/>
      <c r="B624" s="35"/>
      <c r="C624" s="16"/>
      <c r="D624" s="16"/>
      <c r="E624" s="16"/>
      <c r="F624" s="35"/>
      <c r="G624" s="16"/>
      <c r="H624" s="16"/>
      <c r="I624" s="16"/>
      <c r="J624" s="16"/>
      <c r="K624" s="16"/>
      <c r="L624" s="16"/>
      <c r="M624" s="16"/>
      <c r="N624" s="16"/>
      <c r="O624" s="16"/>
      <c r="P624" s="16"/>
      <c r="Q624" s="16"/>
      <c r="R624" s="16"/>
      <c r="S624" s="16"/>
      <c r="T624" s="16"/>
      <c r="U624" s="16"/>
      <c r="V624" s="16"/>
      <c r="W624" s="16"/>
      <c r="X624" s="16"/>
      <c r="Y624" s="16"/>
      <c r="Z624" s="16"/>
    </row>
    <row r="625" spans="1:26" ht="11.25" customHeight="1">
      <c r="A625" s="16"/>
      <c r="B625" s="35"/>
      <c r="C625" s="16"/>
      <c r="D625" s="16"/>
      <c r="E625" s="16"/>
      <c r="F625" s="35"/>
      <c r="G625" s="16"/>
      <c r="H625" s="16"/>
      <c r="I625" s="16"/>
      <c r="J625" s="16"/>
      <c r="K625" s="16"/>
      <c r="L625" s="16"/>
      <c r="M625" s="16"/>
      <c r="N625" s="16"/>
      <c r="O625" s="16"/>
      <c r="P625" s="16"/>
      <c r="Q625" s="16"/>
      <c r="R625" s="16"/>
      <c r="S625" s="16"/>
      <c r="T625" s="16"/>
      <c r="U625" s="16"/>
      <c r="V625" s="16"/>
      <c r="W625" s="16"/>
      <c r="X625" s="16"/>
      <c r="Y625" s="16"/>
      <c r="Z625" s="16"/>
    </row>
    <row r="626" spans="1:26" ht="11.25" customHeight="1">
      <c r="A626" s="16"/>
      <c r="B626" s="35"/>
      <c r="C626" s="16"/>
      <c r="D626" s="16"/>
      <c r="E626" s="16"/>
      <c r="F626" s="35"/>
      <c r="G626" s="16"/>
      <c r="H626" s="16"/>
      <c r="I626" s="16"/>
      <c r="J626" s="16"/>
      <c r="K626" s="16"/>
      <c r="L626" s="16"/>
      <c r="M626" s="16"/>
      <c r="N626" s="16"/>
      <c r="O626" s="16"/>
      <c r="P626" s="16"/>
      <c r="Q626" s="16"/>
      <c r="R626" s="16"/>
      <c r="S626" s="16"/>
      <c r="T626" s="16"/>
      <c r="U626" s="16"/>
      <c r="V626" s="16"/>
      <c r="W626" s="16"/>
      <c r="X626" s="16"/>
      <c r="Y626" s="16"/>
      <c r="Z626" s="16"/>
    </row>
    <row r="627" spans="1:26" ht="11.25" customHeight="1">
      <c r="A627" s="16"/>
      <c r="B627" s="35"/>
      <c r="C627" s="16"/>
      <c r="D627" s="16"/>
      <c r="E627" s="16"/>
      <c r="F627" s="35"/>
      <c r="G627" s="16"/>
      <c r="H627" s="16"/>
      <c r="I627" s="16"/>
      <c r="J627" s="16"/>
      <c r="K627" s="16"/>
      <c r="L627" s="16"/>
      <c r="M627" s="16"/>
      <c r="N627" s="16"/>
      <c r="O627" s="16"/>
      <c r="P627" s="16"/>
      <c r="Q627" s="16"/>
      <c r="R627" s="16"/>
      <c r="S627" s="16"/>
      <c r="T627" s="16"/>
      <c r="U627" s="16"/>
      <c r="V627" s="16"/>
      <c r="W627" s="16"/>
      <c r="X627" s="16"/>
      <c r="Y627" s="16"/>
      <c r="Z627" s="16"/>
    </row>
    <row r="628" spans="1:26" ht="11.25" customHeight="1">
      <c r="A628" s="16"/>
      <c r="B628" s="35"/>
      <c r="C628" s="16"/>
      <c r="D628" s="16"/>
      <c r="E628" s="16"/>
      <c r="F628" s="35"/>
      <c r="G628" s="16"/>
      <c r="H628" s="16"/>
      <c r="I628" s="16"/>
      <c r="J628" s="16"/>
      <c r="K628" s="16"/>
      <c r="L628" s="16"/>
      <c r="M628" s="16"/>
      <c r="N628" s="16"/>
      <c r="O628" s="16"/>
      <c r="P628" s="16"/>
      <c r="Q628" s="16"/>
      <c r="R628" s="16"/>
      <c r="S628" s="16"/>
      <c r="T628" s="16"/>
      <c r="U628" s="16"/>
      <c r="V628" s="16"/>
      <c r="W628" s="16"/>
      <c r="X628" s="16"/>
      <c r="Y628" s="16"/>
      <c r="Z628" s="16"/>
    </row>
    <row r="629" spans="1:26" ht="11.25" customHeight="1">
      <c r="A629" s="16"/>
      <c r="B629" s="35"/>
      <c r="C629" s="16"/>
      <c r="D629" s="16"/>
      <c r="E629" s="16"/>
      <c r="F629" s="35"/>
      <c r="G629" s="16"/>
      <c r="H629" s="16"/>
      <c r="I629" s="16"/>
      <c r="J629" s="16"/>
      <c r="K629" s="16"/>
      <c r="L629" s="16"/>
      <c r="M629" s="16"/>
      <c r="N629" s="16"/>
      <c r="O629" s="16"/>
      <c r="P629" s="16"/>
      <c r="Q629" s="16"/>
      <c r="R629" s="16"/>
      <c r="S629" s="16"/>
      <c r="T629" s="16"/>
      <c r="U629" s="16"/>
      <c r="V629" s="16"/>
      <c r="W629" s="16"/>
      <c r="X629" s="16"/>
      <c r="Y629" s="16"/>
      <c r="Z629" s="16"/>
    </row>
    <row r="630" spans="1:26" ht="11.25" customHeight="1">
      <c r="A630" s="16"/>
      <c r="B630" s="35"/>
      <c r="C630" s="16"/>
      <c r="D630" s="16"/>
      <c r="E630" s="16"/>
      <c r="F630" s="35"/>
      <c r="G630" s="16"/>
      <c r="H630" s="16"/>
      <c r="I630" s="16"/>
      <c r="J630" s="16"/>
      <c r="K630" s="16"/>
      <c r="L630" s="16"/>
      <c r="M630" s="16"/>
      <c r="N630" s="16"/>
      <c r="O630" s="16"/>
      <c r="P630" s="16"/>
      <c r="Q630" s="16"/>
      <c r="R630" s="16"/>
      <c r="S630" s="16"/>
      <c r="T630" s="16"/>
      <c r="U630" s="16"/>
      <c r="V630" s="16"/>
      <c r="W630" s="16"/>
      <c r="X630" s="16"/>
      <c r="Y630" s="16"/>
      <c r="Z630" s="16"/>
    </row>
    <row r="631" spans="1:26" ht="11.25" customHeight="1">
      <c r="A631" s="16"/>
      <c r="B631" s="35"/>
      <c r="C631" s="16"/>
      <c r="D631" s="16"/>
      <c r="E631" s="16"/>
      <c r="F631" s="35"/>
      <c r="G631" s="16"/>
      <c r="H631" s="16"/>
      <c r="I631" s="16"/>
      <c r="J631" s="16"/>
      <c r="K631" s="16"/>
      <c r="L631" s="16"/>
      <c r="M631" s="16"/>
      <c r="N631" s="16"/>
      <c r="O631" s="16"/>
      <c r="P631" s="16"/>
      <c r="Q631" s="16"/>
      <c r="R631" s="16"/>
      <c r="S631" s="16"/>
      <c r="T631" s="16"/>
      <c r="U631" s="16"/>
      <c r="V631" s="16"/>
      <c r="W631" s="16"/>
      <c r="X631" s="16"/>
      <c r="Y631" s="16"/>
      <c r="Z631" s="16"/>
    </row>
    <row r="632" spans="1:26" ht="11.25" customHeight="1">
      <c r="A632" s="16"/>
      <c r="B632" s="35"/>
      <c r="C632" s="16"/>
      <c r="D632" s="16"/>
      <c r="E632" s="16"/>
      <c r="F632" s="35"/>
      <c r="G632" s="16"/>
      <c r="H632" s="16"/>
      <c r="I632" s="16"/>
      <c r="J632" s="16"/>
      <c r="K632" s="16"/>
      <c r="L632" s="16"/>
      <c r="M632" s="16"/>
      <c r="N632" s="16"/>
      <c r="O632" s="16"/>
      <c r="P632" s="16"/>
      <c r="Q632" s="16"/>
      <c r="R632" s="16"/>
      <c r="S632" s="16"/>
      <c r="T632" s="16"/>
      <c r="U632" s="16"/>
      <c r="V632" s="16"/>
      <c r="W632" s="16"/>
      <c r="X632" s="16"/>
      <c r="Y632" s="16"/>
      <c r="Z632" s="16"/>
    </row>
    <row r="633" spans="1:26" ht="11.25" customHeight="1">
      <c r="A633" s="16"/>
      <c r="B633" s="35"/>
      <c r="C633" s="16"/>
      <c r="D633" s="16"/>
      <c r="E633" s="16"/>
      <c r="F633" s="35"/>
      <c r="G633" s="16"/>
      <c r="H633" s="16"/>
      <c r="I633" s="16"/>
      <c r="J633" s="16"/>
      <c r="K633" s="16"/>
      <c r="L633" s="16"/>
      <c r="M633" s="16"/>
      <c r="N633" s="16"/>
      <c r="O633" s="16"/>
      <c r="P633" s="16"/>
      <c r="Q633" s="16"/>
      <c r="R633" s="16"/>
      <c r="S633" s="16"/>
      <c r="T633" s="16"/>
      <c r="U633" s="16"/>
      <c r="V633" s="16"/>
      <c r="W633" s="16"/>
      <c r="X633" s="16"/>
      <c r="Y633" s="16"/>
      <c r="Z633" s="16"/>
    </row>
    <row r="634" spans="1:26" ht="11.25" customHeight="1">
      <c r="A634" s="16"/>
      <c r="B634" s="35"/>
      <c r="C634" s="16"/>
      <c r="D634" s="16"/>
      <c r="E634" s="16"/>
      <c r="F634" s="35"/>
      <c r="G634" s="16"/>
      <c r="H634" s="16"/>
      <c r="I634" s="16"/>
      <c r="J634" s="16"/>
      <c r="K634" s="16"/>
      <c r="L634" s="16"/>
      <c r="M634" s="16"/>
      <c r="N634" s="16"/>
      <c r="O634" s="16"/>
      <c r="P634" s="16"/>
      <c r="Q634" s="16"/>
      <c r="R634" s="16"/>
      <c r="S634" s="16"/>
      <c r="T634" s="16"/>
      <c r="U634" s="16"/>
      <c r="V634" s="16"/>
      <c r="W634" s="16"/>
      <c r="X634" s="16"/>
      <c r="Y634" s="16"/>
      <c r="Z634" s="16"/>
    </row>
    <row r="635" spans="1:26" ht="11.25" customHeight="1">
      <c r="A635" s="16"/>
      <c r="B635" s="35"/>
      <c r="C635" s="16"/>
      <c r="D635" s="16"/>
      <c r="E635" s="16"/>
      <c r="F635" s="35"/>
      <c r="G635" s="16"/>
      <c r="H635" s="16"/>
      <c r="I635" s="16"/>
      <c r="J635" s="16"/>
      <c r="K635" s="16"/>
      <c r="L635" s="16"/>
      <c r="M635" s="16"/>
      <c r="N635" s="16"/>
      <c r="O635" s="16"/>
      <c r="P635" s="16"/>
      <c r="Q635" s="16"/>
      <c r="R635" s="16"/>
      <c r="S635" s="16"/>
      <c r="T635" s="16"/>
      <c r="U635" s="16"/>
      <c r="V635" s="16"/>
      <c r="W635" s="16"/>
      <c r="X635" s="16"/>
      <c r="Y635" s="16"/>
      <c r="Z635" s="16"/>
    </row>
    <row r="636" spans="1:26" ht="11.25" customHeight="1">
      <c r="A636" s="16"/>
      <c r="B636" s="35"/>
      <c r="C636" s="16"/>
      <c r="D636" s="16"/>
      <c r="E636" s="16"/>
      <c r="F636" s="35"/>
      <c r="G636" s="16"/>
      <c r="H636" s="16"/>
      <c r="I636" s="16"/>
      <c r="J636" s="16"/>
      <c r="K636" s="16"/>
      <c r="L636" s="16"/>
      <c r="M636" s="16"/>
      <c r="N636" s="16"/>
      <c r="O636" s="16"/>
      <c r="P636" s="16"/>
      <c r="Q636" s="16"/>
      <c r="R636" s="16"/>
      <c r="S636" s="16"/>
      <c r="T636" s="16"/>
      <c r="U636" s="16"/>
      <c r="V636" s="16"/>
      <c r="W636" s="16"/>
      <c r="X636" s="16"/>
      <c r="Y636" s="16"/>
      <c r="Z636" s="16"/>
    </row>
    <row r="637" spans="1:26" ht="11.25" customHeight="1">
      <c r="A637" s="16"/>
      <c r="B637" s="35"/>
      <c r="C637" s="16"/>
      <c r="D637" s="16"/>
      <c r="E637" s="16"/>
      <c r="F637" s="35"/>
      <c r="G637" s="16"/>
      <c r="H637" s="16"/>
      <c r="I637" s="16"/>
      <c r="J637" s="16"/>
      <c r="K637" s="16"/>
      <c r="L637" s="16"/>
      <c r="M637" s="16"/>
      <c r="N637" s="16"/>
      <c r="O637" s="16"/>
      <c r="P637" s="16"/>
      <c r="Q637" s="16"/>
      <c r="R637" s="16"/>
      <c r="S637" s="16"/>
      <c r="T637" s="16"/>
      <c r="U637" s="16"/>
      <c r="V637" s="16"/>
      <c r="W637" s="16"/>
      <c r="X637" s="16"/>
      <c r="Y637" s="16"/>
      <c r="Z637" s="16"/>
    </row>
    <row r="638" spans="1:26" ht="11.25" customHeight="1">
      <c r="A638" s="16"/>
      <c r="B638" s="35"/>
      <c r="C638" s="16"/>
      <c r="D638" s="16"/>
      <c r="E638" s="16"/>
      <c r="F638" s="35"/>
      <c r="G638" s="16"/>
      <c r="H638" s="16"/>
      <c r="I638" s="16"/>
      <c r="J638" s="16"/>
      <c r="K638" s="16"/>
      <c r="L638" s="16"/>
      <c r="M638" s="16"/>
      <c r="N638" s="16"/>
      <c r="O638" s="16"/>
      <c r="P638" s="16"/>
      <c r="Q638" s="16"/>
      <c r="R638" s="16"/>
      <c r="S638" s="16"/>
      <c r="T638" s="16"/>
      <c r="U638" s="16"/>
      <c r="V638" s="16"/>
      <c r="W638" s="16"/>
      <c r="X638" s="16"/>
      <c r="Y638" s="16"/>
      <c r="Z638" s="16"/>
    </row>
    <row r="639" spans="1:26" ht="11.25" customHeight="1">
      <c r="A639" s="16"/>
      <c r="B639" s="35"/>
      <c r="C639" s="16"/>
      <c r="D639" s="16"/>
      <c r="E639" s="16"/>
      <c r="F639" s="35"/>
      <c r="G639" s="16"/>
      <c r="H639" s="16"/>
      <c r="I639" s="16"/>
      <c r="J639" s="16"/>
      <c r="K639" s="16"/>
      <c r="L639" s="16"/>
      <c r="M639" s="16"/>
      <c r="N639" s="16"/>
      <c r="O639" s="16"/>
      <c r="P639" s="16"/>
      <c r="Q639" s="16"/>
      <c r="R639" s="16"/>
      <c r="S639" s="16"/>
      <c r="T639" s="16"/>
      <c r="U639" s="16"/>
      <c r="V639" s="16"/>
      <c r="W639" s="16"/>
      <c r="X639" s="16"/>
      <c r="Y639" s="16"/>
      <c r="Z639" s="16"/>
    </row>
    <row r="640" spans="1:26" ht="11.25" customHeight="1">
      <c r="A640" s="16"/>
      <c r="B640" s="35"/>
      <c r="C640" s="16"/>
      <c r="D640" s="16"/>
      <c r="E640" s="16"/>
      <c r="F640" s="35"/>
      <c r="G640" s="16"/>
      <c r="H640" s="16"/>
      <c r="I640" s="16"/>
      <c r="J640" s="16"/>
      <c r="K640" s="16"/>
      <c r="L640" s="16"/>
      <c r="M640" s="16"/>
      <c r="N640" s="16"/>
      <c r="O640" s="16"/>
      <c r="P640" s="16"/>
      <c r="Q640" s="16"/>
      <c r="R640" s="16"/>
      <c r="S640" s="16"/>
      <c r="T640" s="16"/>
      <c r="U640" s="16"/>
      <c r="V640" s="16"/>
      <c r="W640" s="16"/>
      <c r="X640" s="16"/>
      <c r="Y640" s="16"/>
      <c r="Z640" s="16"/>
    </row>
    <row r="641" spans="1:26" ht="11.25" customHeight="1">
      <c r="A641" s="16"/>
      <c r="B641" s="35"/>
      <c r="C641" s="16"/>
      <c r="D641" s="16"/>
      <c r="E641" s="16"/>
      <c r="F641" s="35"/>
      <c r="G641" s="16"/>
      <c r="H641" s="16"/>
      <c r="I641" s="16"/>
      <c r="J641" s="16"/>
      <c r="K641" s="16"/>
      <c r="L641" s="16"/>
      <c r="M641" s="16"/>
      <c r="N641" s="16"/>
      <c r="O641" s="16"/>
      <c r="P641" s="16"/>
      <c r="Q641" s="16"/>
      <c r="R641" s="16"/>
      <c r="S641" s="16"/>
      <c r="T641" s="16"/>
      <c r="U641" s="16"/>
      <c r="V641" s="16"/>
      <c r="W641" s="16"/>
      <c r="X641" s="16"/>
      <c r="Y641" s="16"/>
      <c r="Z641" s="16"/>
    </row>
    <row r="642" spans="1:26" ht="11.25" customHeight="1">
      <c r="A642" s="16"/>
      <c r="B642" s="35"/>
      <c r="C642" s="16"/>
      <c r="D642" s="16"/>
      <c r="E642" s="16"/>
      <c r="F642" s="35"/>
      <c r="G642" s="16"/>
      <c r="H642" s="16"/>
      <c r="I642" s="16"/>
      <c r="J642" s="16"/>
      <c r="K642" s="16"/>
      <c r="L642" s="16"/>
      <c r="M642" s="16"/>
      <c r="N642" s="16"/>
      <c r="O642" s="16"/>
      <c r="P642" s="16"/>
      <c r="Q642" s="16"/>
      <c r="R642" s="16"/>
      <c r="S642" s="16"/>
      <c r="T642" s="16"/>
      <c r="U642" s="16"/>
      <c r="V642" s="16"/>
      <c r="W642" s="16"/>
      <c r="X642" s="16"/>
      <c r="Y642" s="16"/>
      <c r="Z642" s="16"/>
    </row>
    <row r="643" spans="1:26" ht="11.25" customHeight="1">
      <c r="A643" s="16"/>
      <c r="B643" s="35"/>
      <c r="C643" s="16"/>
      <c r="D643" s="16"/>
      <c r="E643" s="16"/>
      <c r="F643" s="35"/>
      <c r="G643" s="16"/>
      <c r="H643" s="16"/>
      <c r="I643" s="16"/>
      <c r="J643" s="16"/>
      <c r="K643" s="16"/>
      <c r="L643" s="16"/>
      <c r="M643" s="16"/>
      <c r="N643" s="16"/>
      <c r="O643" s="16"/>
      <c r="P643" s="16"/>
      <c r="Q643" s="16"/>
      <c r="R643" s="16"/>
      <c r="S643" s="16"/>
      <c r="T643" s="16"/>
      <c r="U643" s="16"/>
      <c r="V643" s="16"/>
      <c r="W643" s="16"/>
      <c r="X643" s="16"/>
      <c r="Y643" s="16"/>
      <c r="Z643" s="16"/>
    </row>
    <row r="644" spans="1:26" ht="11.25" customHeight="1">
      <c r="A644" s="16"/>
      <c r="B644" s="35"/>
      <c r="C644" s="16"/>
      <c r="D644" s="16"/>
      <c r="E644" s="16"/>
      <c r="F644" s="35"/>
      <c r="G644" s="16"/>
      <c r="H644" s="16"/>
      <c r="I644" s="16"/>
      <c r="J644" s="16"/>
      <c r="K644" s="16"/>
      <c r="L644" s="16"/>
      <c r="M644" s="16"/>
      <c r="N644" s="16"/>
      <c r="O644" s="16"/>
      <c r="P644" s="16"/>
      <c r="Q644" s="16"/>
      <c r="R644" s="16"/>
      <c r="S644" s="16"/>
      <c r="T644" s="16"/>
      <c r="U644" s="16"/>
      <c r="V644" s="16"/>
      <c r="W644" s="16"/>
      <c r="X644" s="16"/>
      <c r="Y644" s="16"/>
      <c r="Z644" s="16"/>
    </row>
    <row r="645" spans="1:26" ht="11.25" customHeight="1">
      <c r="A645" s="16"/>
      <c r="B645" s="35"/>
      <c r="C645" s="16"/>
      <c r="D645" s="16"/>
      <c r="E645" s="16"/>
      <c r="F645" s="35"/>
      <c r="G645" s="16"/>
      <c r="H645" s="16"/>
      <c r="I645" s="16"/>
      <c r="J645" s="16"/>
      <c r="K645" s="16"/>
      <c r="L645" s="16"/>
      <c r="M645" s="16"/>
      <c r="N645" s="16"/>
      <c r="O645" s="16"/>
      <c r="P645" s="16"/>
      <c r="Q645" s="16"/>
      <c r="R645" s="16"/>
      <c r="S645" s="16"/>
      <c r="T645" s="16"/>
      <c r="U645" s="16"/>
      <c r="V645" s="16"/>
      <c r="W645" s="16"/>
      <c r="X645" s="16"/>
      <c r="Y645" s="16"/>
      <c r="Z645" s="16"/>
    </row>
    <row r="646" spans="1:26" ht="11.25" customHeight="1">
      <c r="A646" s="16"/>
      <c r="B646" s="35"/>
      <c r="C646" s="16"/>
      <c r="D646" s="16"/>
      <c r="E646" s="16"/>
      <c r="F646" s="35"/>
      <c r="G646" s="16"/>
      <c r="H646" s="16"/>
      <c r="I646" s="16"/>
      <c r="J646" s="16"/>
      <c r="K646" s="16"/>
      <c r="L646" s="16"/>
      <c r="M646" s="16"/>
      <c r="N646" s="16"/>
      <c r="O646" s="16"/>
      <c r="P646" s="16"/>
      <c r="Q646" s="16"/>
      <c r="R646" s="16"/>
      <c r="S646" s="16"/>
      <c r="T646" s="16"/>
      <c r="U646" s="16"/>
      <c r="V646" s="16"/>
      <c r="W646" s="16"/>
      <c r="X646" s="16"/>
      <c r="Y646" s="16"/>
      <c r="Z646" s="16"/>
    </row>
    <row r="647" spans="1:26" ht="11.25" customHeight="1">
      <c r="A647" s="16"/>
      <c r="B647" s="35"/>
      <c r="C647" s="16"/>
      <c r="D647" s="16"/>
      <c r="E647" s="16"/>
      <c r="F647" s="35"/>
      <c r="G647" s="16"/>
      <c r="H647" s="16"/>
      <c r="I647" s="16"/>
      <c r="J647" s="16"/>
      <c r="K647" s="16"/>
      <c r="L647" s="16"/>
      <c r="M647" s="16"/>
      <c r="N647" s="16"/>
      <c r="O647" s="16"/>
      <c r="P647" s="16"/>
      <c r="Q647" s="16"/>
      <c r="R647" s="16"/>
      <c r="S647" s="16"/>
      <c r="T647" s="16"/>
      <c r="U647" s="16"/>
      <c r="V647" s="16"/>
      <c r="W647" s="16"/>
      <c r="X647" s="16"/>
      <c r="Y647" s="16"/>
      <c r="Z647" s="16"/>
    </row>
    <row r="648" spans="1:26" ht="11.25" customHeight="1">
      <c r="A648" s="16"/>
      <c r="B648" s="35"/>
      <c r="C648" s="16"/>
      <c r="D648" s="16"/>
      <c r="E648" s="16"/>
      <c r="F648" s="35"/>
      <c r="G648" s="16"/>
      <c r="H648" s="16"/>
      <c r="I648" s="16"/>
      <c r="J648" s="16"/>
      <c r="K648" s="16"/>
      <c r="L648" s="16"/>
      <c r="M648" s="16"/>
      <c r="N648" s="16"/>
      <c r="O648" s="16"/>
      <c r="P648" s="16"/>
      <c r="Q648" s="16"/>
      <c r="R648" s="16"/>
      <c r="S648" s="16"/>
      <c r="T648" s="16"/>
      <c r="U648" s="16"/>
      <c r="V648" s="16"/>
      <c r="W648" s="16"/>
      <c r="X648" s="16"/>
      <c r="Y648" s="16"/>
      <c r="Z648" s="16"/>
    </row>
    <row r="649" spans="1:26" ht="11.25" customHeight="1">
      <c r="A649" s="16"/>
      <c r="B649" s="35"/>
      <c r="C649" s="16"/>
      <c r="D649" s="16"/>
      <c r="E649" s="16"/>
      <c r="F649" s="35"/>
      <c r="G649" s="16"/>
      <c r="H649" s="16"/>
      <c r="I649" s="16"/>
      <c r="J649" s="16"/>
      <c r="K649" s="16"/>
      <c r="L649" s="16"/>
      <c r="M649" s="16"/>
      <c r="N649" s="16"/>
      <c r="O649" s="16"/>
      <c r="P649" s="16"/>
      <c r="Q649" s="16"/>
      <c r="R649" s="16"/>
      <c r="S649" s="16"/>
      <c r="T649" s="16"/>
      <c r="U649" s="16"/>
      <c r="V649" s="16"/>
      <c r="W649" s="16"/>
      <c r="X649" s="16"/>
      <c r="Y649" s="16"/>
      <c r="Z649" s="16"/>
    </row>
    <row r="650" spans="1:26" ht="11.25" customHeight="1">
      <c r="A650" s="16"/>
      <c r="B650" s="35"/>
      <c r="C650" s="16"/>
      <c r="D650" s="16"/>
      <c r="E650" s="16"/>
      <c r="F650" s="35"/>
      <c r="G650" s="16"/>
      <c r="H650" s="16"/>
      <c r="I650" s="16"/>
      <c r="J650" s="16"/>
      <c r="K650" s="16"/>
      <c r="L650" s="16"/>
      <c r="M650" s="16"/>
      <c r="N650" s="16"/>
      <c r="O650" s="16"/>
      <c r="P650" s="16"/>
      <c r="Q650" s="16"/>
      <c r="R650" s="16"/>
      <c r="S650" s="16"/>
      <c r="T650" s="16"/>
      <c r="U650" s="16"/>
      <c r="V650" s="16"/>
      <c r="W650" s="16"/>
      <c r="X650" s="16"/>
      <c r="Y650" s="16"/>
      <c r="Z650" s="16"/>
    </row>
    <row r="651" spans="1:26" ht="11.25" customHeight="1">
      <c r="A651" s="16"/>
      <c r="B651" s="35"/>
      <c r="C651" s="16"/>
      <c r="D651" s="16"/>
      <c r="E651" s="16"/>
      <c r="F651" s="35"/>
      <c r="G651" s="16"/>
      <c r="H651" s="16"/>
      <c r="I651" s="16"/>
      <c r="J651" s="16"/>
      <c r="K651" s="16"/>
      <c r="L651" s="16"/>
      <c r="M651" s="16"/>
      <c r="N651" s="16"/>
      <c r="O651" s="16"/>
      <c r="P651" s="16"/>
      <c r="Q651" s="16"/>
      <c r="R651" s="16"/>
      <c r="S651" s="16"/>
      <c r="T651" s="16"/>
      <c r="U651" s="16"/>
      <c r="V651" s="16"/>
      <c r="W651" s="16"/>
      <c r="X651" s="16"/>
      <c r="Y651" s="16"/>
      <c r="Z651" s="16"/>
    </row>
    <row r="652" spans="1:26" ht="11.25" customHeight="1">
      <c r="A652" s="16"/>
      <c r="B652" s="35"/>
      <c r="C652" s="16"/>
      <c r="D652" s="16"/>
      <c r="E652" s="16"/>
      <c r="F652" s="35"/>
      <c r="G652" s="16"/>
      <c r="H652" s="16"/>
      <c r="I652" s="16"/>
      <c r="J652" s="16"/>
      <c r="K652" s="16"/>
      <c r="L652" s="16"/>
      <c r="M652" s="16"/>
      <c r="N652" s="16"/>
      <c r="O652" s="16"/>
      <c r="P652" s="16"/>
      <c r="Q652" s="16"/>
      <c r="R652" s="16"/>
      <c r="S652" s="16"/>
      <c r="T652" s="16"/>
      <c r="U652" s="16"/>
      <c r="V652" s="16"/>
      <c r="W652" s="16"/>
      <c r="X652" s="16"/>
      <c r="Y652" s="16"/>
      <c r="Z652" s="16"/>
    </row>
    <row r="653" spans="1:26" ht="11.25" customHeight="1">
      <c r="A653" s="16"/>
      <c r="B653" s="35"/>
      <c r="C653" s="16"/>
      <c r="D653" s="16"/>
      <c r="E653" s="16"/>
      <c r="F653" s="35"/>
      <c r="G653" s="16"/>
      <c r="H653" s="16"/>
      <c r="I653" s="16"/>
      <c r="J653" s="16"/>
      <c r="K653" s="16"/>
      <c r="L653" s="16"/>
      <c r="M653" s="16"/>
      <c r="N653" s="16"/>
      <c r="O653" s="16"/>
      <c r="P653" s="16"/>
      <c r="Q653" s="16"/>
      <c r="R653" s="16"/>
      <c r="S653" s="16"/>
      <c r="T653" s="16"/>
      <c r="U653" s="16"/>
      <c r="V653" s="16"/>
      <c r="W653" s="16"/>
      <c r="X653" s="16"/>
      <c r="Y653" s="16"/>
      <c r="Z653" s="16"/>
    </row>
    <row r="654" spans="1:26" ht="11.25" customHeight="1">
      <c r="A654" s="16"/>
      <c r="B654" s="35"/>
      <c r="C654" s="16"/>
      <c r="D654" s="16"/>
      <c r="E654" s="16"/>
      <c r="F654" s="35"/>
      <c r="G654" s="16"/>
      <c r="H654" s="16"/>
      <c r="I654" s="16"/>
      <c r="J654" s="16"/>
      <c r="K654" s="16"/>
      <c r="L654" s="16"/>
      <c r="M654" s="16"/>
      <c r="N654" s="16"/>
      <c r="O654" s="16"/>
      <c r="P654" s="16"/>
      <c r="Q654" s="16"/>
      <c r="R654" s="16"/>
      <c r="S654" s="16"/>
      <c r="T654" s="16"/>
      <c r="U654" s="16"/>
      <c r="V654" s="16"/>
      <c r="W654" s="16"/>
      <c r="X654" s="16"/>
      <c r="Y654" s="16"/>
      <c r="Z654" s="16"/>
    </row>
    <row r="655" spans="1:26" ht="11.25" customHeight="1">
      <c r="A655" s="16"/>
      <c r="B655" s="35"/>
      <c r="C655" s="16"/>
      <c r="D655" s="16"/>
      <c r="E655" s="16"/>
      <c r="F655" s="35"/>
      <c r="G655" s="16"/>
      <c r="H655" s="16"/>
      <c r="I655" s="16"/>
      <c r="J655" s="16"/>
      <c r="K655" s="16"/>
      <c r="L655" s="16"/>
      <c r="M655" s="16"/>
      <c r="N655" s="16"/>
      <c r="O655" s="16"/>
      <c r="P655" s="16"/>
      <c r="Q655" s="16"/>
      <c r="R655" s="16"/>
      <c r="S655" s="16"/>
      <c r="T655" s="16"/>
      <c r="U655" s="16"/>
      <c r="V655" s="16"/>
      <c r="W655" s="16"/>
      <c r="X655" s="16"/>
      <c r="Y655" s="16"/>
      <c r="Z655" s="16"/>
    </row>
    <row r="656" spans="1:26" ht="11.25" customHeight="1">
      <c r="A656" s="16"/>
      <c r="B656" s="35"/>
      <c r="C656" s="16"/>
      <c r="D656" s="16"/>
      <c r="E656" s="16"/>
      <c r="F656" s="35"/>
      <c r="G656" s="16"/>
      <c r="H656" s="16"/>
      <c r="I656" s="16"/>
      <c r="J656" s="16"/>
      <c r="K656" s="16"/>
      <c r="L656" s="16"/>
      <c r="M656" s="16"/>
      <c r="N656" s="16"/>
      <c r="O656" s="16"/>
      <c r="P656" s="16"/>
      <c r="Q656" s="16"/>
      <c r="R656" s="16"/>
      <c r="S656" s="16"/>
      <c r="T656" s="16"/>
      <c r="U656" s="16"/>
      <c r="V656" s="16"/>
      <c r="W656" s="16"/>
      <c r="X656" s="16"/>
      <c r="Y656" s="16"/>
      <c r="Z656" s="16"/>
    </row>
    <row r="657" spans="1:26" ht="11.25" customHeight="1">
      <c r="A657" s="16"/>
      <c r="B657" s="35"/>
      <c r="C657" s="16"/>
      <c r="D657" s="16"/>
      <c r="E657" s="16"/>
      <c r="F657" s="35"/>
      <c r="G657" s="16"/>
      <c r="H657" s="16"/>
      <c r="I657" s="16"/>
      <c r="J657" s="16"/>
      <c r="K657" s="16"/>
      <c r="L657" s="16"/>
      <c r="M657" s="16"/>
      <c r="N657" s="16"/>
      <c r="O657" s="16"/>
      <c r="P657" s="16"/>
      <c r="Q657" s="16"/>
      <c r="R657" s="16"/>
      <c r="S657" s="16"/>
      <c r="T657" s="16"/>
      <c r="U657" s="16"/>
      <c r="V657" s="16"/>
      <c r="W657" s="16"/>
      <c r="X657" s="16"/>
      <c r="Y657" s="16"/>
      <c r="Z657" s="16"/>
    </row>
    <row r="658" spans="1:26" ht="11.25" customHeight="1">
      <c r="A658" s="16"/>
      <c r="B658" s="35"/>
      <c r="C658" s="16"/>
      <c r="D658" s="16"/>
      <c r="E658" s="16"/>
      <c r="F658" s="35"/>
      <c r="G658" s="16"/>
      <c r="H658" s="16"/>
      <c r="I658" s="16"/>
      <c r="J658" s="16"/>
      <c r="K658" s="16"/>
      <c r="L658" s="16"/>
      <c r="M658" s="16"/>
      <c r="N658" s="16"/>
      <c r="O658" s="16"/>
      <c r="P658" s="16"/>
      <c r="Q658" s="16"/>
      <c r="R658" s="16"/>
      <c r="S658" s="16"/>
      <c r="T658" s="16"/>
      <c r="U658" s="16"/>
      <c r="V658" s="16"/>
      <c r="W658" s="16"/>
      <c r="X658" s="16"/>
      <c r="Y658" s="16"/>
      <c r="Z658" s="16"/>
    </row>
    <row r="659" spans="1:26" ht="11.25" customHeight="1">
      <c r="A659" s="16"/>
      <c r="B659" s="35"/>
      <c r="C659" s="16"/>
      <c r="D659" s="16"/>
      <c r="E659" s="16"/>
      <c r="F659" s="35"/>
      <c r="G659" s="16"/>
      <c r="H659" s="16"/>
      <c r="I659" s="16"/>
      <c r="J659" s="16"/>
      <c r="K659" s="16"/>
      <c r="L659" s="16"/>
      <c r="M659" s="16"/>
      <c r="N659" s="16"/>
      <c r="O659" s="16"/>
      <c r="P659" s="16"/>
      <c r="Q659" s="16"/>
      <c r="R659" s="16"/>
      <c r="S659" s="16"/>
      <c r="T659" s="16"/>
      <c r="U659" s="16"/>
      <c r="V659" s="16"/>
      <c r="W659" s="16"/>
      <c r="X659" s="16"/>
      <c r="Y659" s="16"/>
      <c r="Z659" s="16"/>
    </row>
    <row r="660" spans="1:26" ht="11.25" customHeight="1">
      <c r="A660" s="16"/>
      <c r="B660" s="35"/>
      <c r="C660" s="16"/>
      <c r="D660" s="16"/>
      <c r="E660" s="16"/>
      <c r="F660" s="35"/>
      <c r="G660" s="16"/>
      <c r="H660" s="16"/>
      <c r="I660" s="16"/>
      <c r="J660" s="16"/>
      <c r="K660" s="16"/>
      <c r="L660" s="16"/>
      <c r="M660" s="16"/>
      <c r="N660" s="16"/>
      <c r="O660" s="16"/>
      <c r="P660" s="16"/>
      <c r="Q660" s="16"/>
      <c r="R660" s="16"/>
      <c r="S660" s="16"/>
      <c r="T660" s="16"/>
      <c r="U660" s="16"/>
      <c r="V660" s="16"/>
      <c r="W660" s="16"/>
      <c r="X660" s="16"/>
      <c r="Y660" s="16"/>
      <c r="Z660" s="16"/>
    </row>
    <row r="661" spans="1:26" ht="11.25" customHeight="1">
      <c r="A661" s="16"/>
      <c r="B661" s="35"/>
      <c r="C661" s="16"/>
      <c r="D661" s="16"/>
      <c r="E661" s="16"/>
      <c r="F661" s="35"/>
      <c r="G661" s="16"/>
      <c r="H661" s="16"/>
      <c r="I661" s="16"/>
      <c r="J661" s="16"/>
      <c r="K661" s="16"/>
      <c r="L661" s="16"/>
      <c r="M661" s="16"/>
      <c r="N661" s="16"/>
      <c r="O661" s="16"/>
      <c r="P661" s="16"/>
      <c r="Q661" s="16"/>
      <c r="R661" s="16"/>
      <c r="S661" s="16"/>
      <c r="T661" s="16"/>
      <c r="U661" s="16"/>
      <c r="V661" s="16"/>
      <c r="W661" s="16"/>
      <c r="X661" s="16"/>
      <c r="Y661" s="16"/>
      <c r="Z661" s="16"/>
    </row>
    <row r="662" spans="1:26" ht="11.25" customHeight="1">
      <c r="A662" s="16"/>
      <c r="B662" s="35"/>
      <c r="C662" s="16"/>
      <c r="D662" s="16"/>
      <c r="E662" s="16"/>
      <c r="F662" s="35"/>
      <c r="G662" s="16"/>
      <c r="H662" s="16"/>
      <c r="I662" s="16"/>
      <c r="J662" s="16"/>
      <c r="K662" s="16"/>
      <c r="L662" s="16"/>
      <c r="M662" s="16"/>
      <c r="N662" s="16"/>
      <c r="O662" s="16"/>
      <c r="P662" s="16"/>
      <c r="Q662" s="16"/>
      <c r="R662" s="16"/>
      <c r="S662" s="16"/>
      <c r="T662" s="16"/>
      <c r="U662" s="16"/>
      <c r="V662" s="16"/>
      <c r="W662" s="16"/>
      <c r="X662" s="16"/>
      <c r="Y662" s="16"/>
      <c r="Z662" s="16"/>
    </row>
    <row r="663" spans="1:26" ht="11.25" customHeight="1">
      <c r="A663" s="16"/>
      <c r="B663" s="35"/>
      <c r="C663" s="16"/>
      <c r="D663" s="16"/>
      <c r="E663" s="16"/>
      <c r="F663" s="35"/>
      <c r="G663" s="16"/>
      <c r="H663" s="16"/>
      <c r="I663" s="16"/>
      <c r="J663" s="16"/>
      <c r="K663" s="16"/>
      <c r="L663" s="16"/>
      <c r="M663" s="16"/>
      <c r="N663" s="16"/>
      <c r="O663" s="16"/>
      <c r="P663" s="16"/>
      <c r="Q663" s="16"/>
      <c r="R663" s="16"/>
      <c r="S663" s="16"/>
      <c r="T663" s="16"/>
      <c r="U663" s="16"/>
      <c r="V663" s="16"/>
      <c r="W663" s="16"/>
      <c r="X663" s="16"/>
      <c r="Y663" s="16"/>
      <c r="Z663" s="16"/>
    </row>
    <row r="664" spans="1:26" ht="11.25" customHeight="1">
      <c r="A664" s="16"/>
      <c r="B664" s="35"/>
      <c r="C664" s="16"/>
      <c r="D664" s="16"/>
      <c r="E664" s="16"/>
      <c r="F664" s="35"/>
      <c r="G664" s="16"/>
      <c r="H664" s="16"/>
      <c r="I664" s="16"/>
      <c r="J664" s="16"/>
      <c r="K664" s="16"/>
      <c r="L664" s="16"/>
      <c r="M664" s="16"/>
      <c r="N664" s="16"/>
      <c r="O664" s="16"/>
      <c r="P664" s="16"/>
      <c r="Q664" s="16"/>
      <c r="R664" s="16"/>
      <c r="S664" s="16"/>
      <c r="T664" s="16"/>
      <c r="U664" s="16"/>
      <c r="V664" s="16"/>
      <c r="W664" s="16"/>
      <c r="X664" s="16"/>
      <c r="Y664" s="16"/>
      <c r="Z664" s="16"/>
    </row>
    <row r="665" spans="1:26" ht="11.25" customHeight="1">
      <c r="A665" s="16"/>
      <c r="B665" s="35"/>
      <c r="C665" s="16"/>
      <c r="D665" s="16"/>
      <c r="E665" s="16"/>
      <c r="F665" s="35"/>
      <c r="G665" s="16"/>
      <c r="H665" s="16"/>
      <c r="I665" s="16"/>
      <c r="J665" s="16"/>
      <c r="K665" s="16"/>
      <c r="L665" s="16"/>
      <c r="M665" s="16"/>
      <c r="N665" s="16"/>
      <c r="O665" s="16"/>
      <c r="P665" s="16"/>
      <c r="Q665" s="16"/>
      <c r="R665" s="16"/>
      <c r="S665" s="16"/>
      <c r="T665" s="16"/>
      <c r="U665" s="16"/>
      <c r="V665" s="16"/>
      <c r="W665" s="16"/>
      <c r="X665" s="16"/>
      <c r="Y665" s="16"/>
      <c r="Z665" s="16"/>
    </row>
    <row r="666" spans="1:26" ht="11.25" customHeight="1">
      <c r="A666" s="16"/>
      <c r="B666" s="35"/>
      <c r="C666" s="16"/>
      <c r="D666" s="16"/>
      <c r="E666" s="16"/>
      <c r="F666" s="35"/>
      <c r="G666" s="16"/>
      <c r="H666" s="16"/>
      <c r="I666" s="16"/>
      <c r="J666" s="16"/>
      <c r="K666" s="16"/>
      <c r="L666" s="16"/>
      <c r="M666" s="16"/>
      <c r="N666" s="16"/>
      <c r="O666" s="16"/>
      <c r="P666" s="16"/>
      <c r="Q666" s="16"/>
      <c r="R666" s="16"/>
      <c r="S666" s="16"/>
      <c r="T666" s="16"/>
      <c r="U666" s="16"/>
      <c r="V666" s="16"/>
      <c r="W666" s="16"/>
      <c r="X666" s="16"/>
      <c r="Y666" s="16"/>
      <c r="Z666" s="16"/>
    </row>
    <row r="667" spans="1:26" ht="11.25" customHeight="1">
      <c r="A667" s="16"/>
      <c r="B667" s="35"/>
      <c r="C667" s="16"/>
      <c r="D667" s="16"/>
      <c r="E667" s="16"/>
      <c r="F667" s="35"/>
      <c r="G667" s="16"/>
      <c r="H667" s="16"/>
      <c r="I667" s="16"/>
      <c r="J667" s="16"/>
      <c r="K667" s="16"/>
      <c r="L667" s="16"/>
      <c r="M667" s="16"/>
      <c r="N667" s="16"/>
      <c r="O667" s="16"/>
      <c r="P667" s="16"/>
      <c r="Q667" s="16"/>
      <c r="R667" s="16"/>
      <c r="S667" s="16"/>
      <c r="T667" s="16"/>
      <c r="U667" s="16"/>
      <c r="V667" s="16"/>
      <c r="W667" s="16"/>
      <c r="X667" s="16"/>
      <c r="Y667" s="16"/>
      <c r="Z667" s="16"/>
    </row>
    <row r="668" spans="1:26" ht="11.25" customHeight="1">
      <c r="A668" s="16"/>
      <c r="B668" s="35"/>
      <c r="C668" s="16"/>
      <c r="D668" s="16"/>
      <c r="E668" s="16"/>
      <c r="F668" s="35"/>
      <c r="G668" s="16"/>
      <c r="H668" s="16"/>
      <c r="I668" s="16"/>
      <c r="J668" s="16"/>
      <c r="K668" s="16"/>
      <c r="L668" s="16"/>
      <c r="M668" s="16"/>
      <c r="N668" s="16"/>
      <c r="O668" s="16"/>
      <c r="P668" s="16"/>
      <c r="Q668" s="16"/>
      <c r="R668" s="16"/>
      <c r="S668" s="16"/>
      <c r="T668" s="16"/>
      <c r="U668" s="16"/>
      <c r="V668" s="16"/>
      <c r="W668" s="16"/>
      <c r="X668" s="16"/>
      <c r="Y668" s="16"/>
      <c r="Z668" s="16"/>
    </row>
    <row r="669" spans="1:26" ht="11.25" customHeight="1">
      <c r="A669" s="16"/>
      <c r="B669" s="35"/>
      <c r="C669" s="16"/>
      <c r="D669" s="16"/>
      <c r="E669" s="16"/>
      <c r="F669" s="35"/>
      <c r="G669" s="16"/>
      <c r="H669" s="16"/>
      <c r="I669" s="16"/>
      <c r="J669" s="16"/>
      <c r="K669" s="16"/>
      <c r="L669" s="16"/>
      <c r="M669" s="16"/>
      <c r="N669" s="16"/>
      <c r="O669" s="16"/>
      <c r="P669" s="16"/>
      <c r="Q669" s="16"/>
      <c r="R669" s="16"/>
      <c r="S669" s="16"/>
      <c r="T669" s="16"/>
      <c r="U669" s="16"/>
      <c r="V669" s="16"/>
      <c r="W669" s="16"/>
      <c r="X669" s="16"/>
      <c r="Y669" s="16"/>
      <c r="Z669" s="16"/>
    </row>
    <row r="670" spans="1:26" ht="11.25" customHeight="1">
      <c r="A670" s="16"/>
      <c r="B670" s="35"/>
      <c r="C670" s="16"/>
      <c r="D670" s="16"/>
      <c r="E670" s="16"/>
      <c r="F670" s="35"/>
      <c r="G670" s="16"/>
      <c r="H670" s="16"/>
      <c r="I670" s="16"/>
      <c r="J670" s="16"/>
      <c r="K670" s="16"/>
      <c r="L670" s="16"/>
      <c r="M670" s="16"/>
      <c r="N670" s="16"/>
      <c r="O670" s="16"/>
      <c r="P670" s="16"/>
      <c r="Q670" s="16"/>
      <c r="R670" s="16"/>
      <c r="S670" s="16"/>
      <c r="T670" s="16"/>
      <c r="U670" s="16"/>
      <c r="V670" s="16"/>
      <c r="W670" s="16"/>
      <c r="X670" s="16"/>
      <c r="Y670" s="16"/>
      <c r="Z670" s="16"/>
    </row>
    <row r="671" spans="1:26" ht="11.25" customHeight="1">
      <c r="A671" s="16"/>
      <c r="B671" s="35"/>
      <c r="C671" s="16"/>
      <c r="D671" s="16"/>
      <c r="E671" s="16"/>
      <c r="F671" s="35"/>
      <c r="G671" s="16"/>
      <c r="H671" s="16"/>
      <c r="I671" s="16"/>
      <c r="J671" s="16"/>
      <c r="K671" s="16"/>
      <c r="L671" s="16"/>
      <c r="M671" s="16"/>
      <c r="N671" s="16"/>
      <c r="O671" s="16"/>
      <c r="P671" s="16"/>
      <c r="Q671" s="16"/>
      <c r="R671" s="16"/>
      <c r="S671" s="16"/>
      <c r="T671" s="16"/>
      <c r="U671" s="16"/>
      <c r="V671" s="16"/>
      <c r="W671" s="16"/>
      <c r="X671" s="16"/>
      <c r="Y671" s="16"/>
      <c r="Z671" s="16"/>
    </row>
    <row r="672" spans="1:26" ht="11.25" customHeight="1">
      <c r="A672" s="16"/>
      <c r="B672" s="35"/>
      <c r="C672" s="16"/>
      <c r="D672" s="16"/>
      <c r="E672" s="16"/>
      <c r="F672" s="35"/>
      <c r="G672" s="16"/>
      <c r="H672" s="16"/>
      <c r="I672" s="16"/>
      <c r="J672" s="16"/>
      <c r="K672" s="16"/>
      <c r="L672" s="16"/>
      <c r="M672" s="16"/>
      <c r="N672" s="16"/>
      <c r="O672" s="16"/>
      <c r="P672" s="16"/>
      <c r="Q672" s="16"/>
      <c r="R672" s="16"/>
      <c r="S672" s="16"/>
      <c r="T672" s="16"/>
      <c r="U672" s="16"/>
      <c r="V672" s="16"/>
      <c r="W672" s="16"/>
      <c r="X672" s="16"/>
      <c r="Y672" s="16"/>
      <c r="Z672" s="16"/>
    </row>
    <row r="673" spans="1:26" ht="11.25" customHeight="1">
      <c r="A673" s="16"/>
      <c r="B673" s="35"/>
      <c r="C673" s="16"/>
      <c r="D673" s="16"/>
      <c r="E673" s="16"/>
      <c r="F673" s="35"/>
      <c r="G673" s="16"/>
      <c r="H673" s="16"/>
      <c r="I673" s="16"/>
      <c r="J673" s="16"/>
      <c r="K673" s="16"/>
      <c r="L673" s="16"/>
      <c r="M673" s="16"/>
      <c r="N673" s="16"/>
      <c r="O673" s="16"/>
      <c r="P673" s="16"/>
      <c r="Q673" s="16"/>
      <c r="R673" s="16"/>
      <c r="S673" s="16"/>
      <c r="T673" s="16"/>
      <c r="U673" s="16"/>
      <c r="V673" s="16"/>
      <c r="W673" s="16"/>
      <c r="X673" s="16"/>
      <c r="Y673" s="16"/>
      <c r="Z673" s="16"/>
    </row>
    <row r="674" spans="1:26" ht="11.25" customHeight="1">
      <c r="A674" s="16"/>
      <c r="B674" s="35"/>
      <c r="C674" s="16"/>
      <c r="D674" s="16"/>
      <c r="E674" s="16"/>
      <c r="F674" s="35"/>
      <c r="G674" s="16"/>
      <c r="H674" s="16"/>
      <c r="I674" s="16"/>
      <c r="J674" s="16"/>
      <c r="K674" s="16"/>
      <c r="L674" s="16"/>
      <c r="M674" s="16"/>
      <c r="N674" s="16"/>
      <c r="O674" s="16"/>
      <c r="P674" s="16"/>
      <c r="Q674" s="16"/>
      <c r="R674" s="16"/>
      <c r="S674" s="16"/>
      <c r="T674" s="16"/>
      <c r="U674" s="16"/>
      <c r="V674" s="16"/>
      <c r="W674" s="16"/>
      <c r="X674" s="16"/>
      <c r="Y674" s="16"/>
      <c r="Z674" s="16"/>
    </row>
    <row r="675" spans="1:26" ht="11.25" customHeight="1">
      <c r="A675" s="16"/>
      <c r="B675" s="35"/>
      <c r="C675" s="16"/>
      <c r="D675" s="16"/>
      <c r="E675" s="16"/>
      <c r="F675" s="35"/>
      <c r="G675" s="16"/>
      <c r="H675" s="16"/>
      <c r="I675" s="16"/>
      <c r="J675" s="16"/>
      <c r="K675" s="16"/>
      <c r="L675" s="16"/>
      <c r="M675" s="16"/>
      <c r="N675" s="16"/>
      <c r="O675" s="16"/>
      <c r="P675" s="16"/>
      <c r="Q675" s="16"/>
      <c r="R675" s="16"/>
      <c r="S675" s="16"/>
      <c r="T675" s="16"/>
      <c r="U675" s="16"/>
      <c r="V675" s="16"/>
      <c r="W675" s="16"/>
      <c r="X675" s="16"/>
      <c r="Y675" s="16"/>
      <c r="Z675" s="16"/>
    </row>
    <row r="676" spans="1:26" ht="11.25" customHeight="1">
      <c r="A676" s="16"/>
      <c r="B676" s="35"/>
      <c r="C676" s="16"/>
      <c r="D676" s="16"/>
      <c r="E676" s="16"/>
      <c r="F676" s="35"/>
      <c r="G676" s="16"/>
      <c r="H676" s="16"/>
      <c r="I676" s="16"/>
      <c r="J676" s="16"/>
      <c r="K676" s="16"/>
      <c r="L676" s="16"/>
      <c r="M676" s="16"/>
      <c r="N676" s="16"/>
      <c r="O676" s="16"/>
      <c r="P676" s="16"/>
      <c r="Q676" s="16"/>
      <c r="R676" s="16"/>
      <c r="S676" s="16"/>
      <c r="T676" s="16"/>
      <c r="U676" s="16"/>
      <c r="V676" s="16"/>
      <c r="W676" s="16"/>
      <c r="X676" s="16"/>
      <c r="Y676" s="16"/>
      <c r="Z676" s="16"/>
    </row>
    <row r="677" spans="1:26" ht="11.25" customHeight="1">
      <c r="A677" s="16"/>
      <c r="B677" s="35"/>
      <c r="C677" s="16"/>
      <c r="D677" s="16"/>
      <c r="E677" s="16"/>
      <c r="F677" s="35"/>
      <c r="G677" s="16"/>
      <c r="H677" s="16"/>
      <c r="I677" s="16"/>
      <c r="J677" s="16"/>
      <c r="K677" s="16"/>
      <c r="L677" s="16"/>
      <c r="M677" s="16"/>
      <c r="N677" s="16"/>
      <c r="O677" s="16"/>
      <c r="P677" s="16"/>
      <c r="Q677" s="16"/>
      <c r="R677" s="16"/>
      <c r="S677" s="16"/>
      <c r="T677" s="16"/>
      <c r="U677" s="16"/>
      <c r="V677" s="16"/>
      <c r="W677" s="16"/>
      <c r="X677" s="16"/>
      <c r="Y677" s="16"/>
      <c r="Z677" s="16"/>
    </row>
    <row r="678" spans="1:26" ht="11.25" customHeight="1">
      <c r="A678" s="16"/>
      <c r="B678" s="35"/>
      <c r="C678" s="16"/>
      <c r="D678" s="16"/>
      <c r="E678" s="16"/>
      <c r="F678" s="35"/>
      <c r="G678" s="16"/>
      <c r="H678" s="16"/>
      <c r="I678" s="16"/>
      <c r="J678" s="16"/>
      <c r="K678" s="16"/>
      <c r="L678" s="16"/>
      <c r="M678" s="16"/>
      <c r="N678" s="16"/>
      <c r="O678" s="16"/>
      <c r="P678" s="16"/>
      <c r="Q678" s="16"/>
      <c r="R678" s="16"/>
      <c r="S678" s="16"/>
      <c r="T678" s="16"/>
      <c r="U678" s="16"/>
      <c r="V678" s="16"/>
      <c r="W678" s="16"/>
      <c r="X678" s="16"/>
      <c r="Y678" s="16"/>
      <c r="Z678" s="16"/>
    </row>
    <row r="679" spans="1:26" ht="11.25" customHeight="1">
      <c r="A679" s="16"/>
      <c r="B679" s="35"/>
      <c r="C679" s="16"/>
      <c r="D679" s="16"/>
      <c r="E679" s="16"/>
      <c r="F679" s="35"/>
      <c r="G679" s="16"/>
      <c r="H679" s="16"/>
      <c r="I679" s="16"/>
      <c r="J679" s="16"/>
      <c r="K679" s="16"/>
      <c r="L679" s="16"/>
      <c r="M679" s="16"/>
      <c r="N679" s="16"/>
      <c r="O679" s="16"/>
      <c r="P679" s="16"/>
      <c r="Q679" s="16"/>
      <c r="R679" s="16"/>
      <c r="S679" s="16"/>
      <c r="T679" s="16"/>
      <c r="U679" s="16"/>
      <c r="V679" s="16"/>
      <c r="W679" s="16"/>
      <c r="X679" s="16"/>
      <c r="Y679" s="16"/>
      <c r="Z679" s="16"/>
    </row>
    <row r="680" spans="1:26" ht="11.25" customHeight="1">
      <c r="A680" s="16"/>
      <c r="B680" s="35"/>
      <c r="C680" s="16"/>
      <c r="D680" s="16"/>
      <c r="E680" s="16"/>
      <c r="F680" s="35"/>
      <c r="G680" s="16"/>
      <c r="H680" s="16"/>
      <c r="I680" s="16"/>
      <c r="J680" s="16"/>
      <c r="K680" s="16"/>
      <c r="L680" s="16"/>
      <c r="M680" s="16"/>
      <c r="N680" s="16"/>
      <c r="O680" s="16"/>
      <c r="P680" s="16"/>
      <c r="Q680" s="16"/>
      <c r="R680" s="16"/>
      <c r="S680" s="16"/>
      <c r="T680" s="16"/>
      <c r="U680" s="16"/>
      <c r="V680" s="16"/>
      <c r="W680" s="16"/>
      <c r="X680" s="16"/>
      <c r="Y680" s="16"/>
      <c r="Z680" s="16"/>
    </row>
    <row r="681" spans="1:26" ht="11.25" customHeight="1">
      <c r="A681" s="16"/>
      <c r="B681" s="35"/>
      <c r="C681" s="16"/>
      <c r="D681" s="16"/>
      <c r="E681" s="16"/>
      <c r="F681" s="35"/>
      <c r="G681" s="16"/>
      <c r="H681" s="16"/>
      <c r="I681" s="16"/>
      <c r="J681" s="16"/>
      <c r="K681" s="16"/>
      <c r="L681" s="16"/>
      <c r="M681" s="16"/>
      <c r="N681" s="16"/>
      <c r="O681" s="16"/>
      <c r="P681" s="16"/>
      <c r="Q681" s="16"/>
      <c r="R681" s="16"/>
      <c r="S681" s="16"/>
      <c r="T681" s="16"/>
      <c r="U681" s="16"/>
      <c r="V681" s="16"/>
      <c r="W681" s="16"/>
      <c r="X681" s="16"/>
      <c r="Y681" s="16"/>
      <c r="Z681" s="16"/>
    </row>
    <row r="682" spans="1:26" ht="11.25" customHeight="1">
      <c r="A682" s="16"/>
      <c r="B682" s="35"/>
      <c r="C682" s="16"/>
      <c r="D682" s="16"/>
      <c r="E682" s="16"/>
      <c r="F682" s="35"/>
      <c r="G682" s="16"/>
      <c r="H682" s="16"/>
      <c r="I682" s="16"/>
      <c r="J682" s="16"/>
      <c r="K682" s="16"/>
      <c r="L682" s="16"/>
      <c r="M682" s="16"/>
      <c r="N682" s="16"/>
      <c r="O682" s="16"/>
      <c r="P682" s="16"/>
      <c r="Q682" s="16"/>
      <c r="R682" s="16"/>
      <c r="S682" s="16"/>
      <c r="T682" s="16"/>
      <c r="U682" s="16"/>
      <c r="V682" s="16"/>
      <c r="W682" s="16"/>
      <c r="X682" s="16"/>
      <c r="Y682" s="16"/>
      <c r="Z682" s="16"/>
    </row>
    <row r="683" spans="1:26" ht="11.25" customHeight="1">
      <c r="A683" s="16"/>
      <c r="B683" s="35"/>
      <c r="C683" s="16"/>
      <c r="D683" s="16"/>
      <c r="E683" s="16"/>
      <c r="F683" s="35"/>
      <c r="G683" s="16"/>
      <c r="H683" s="16"/>
      <c r="I683" s="16"/>
      <c r="J683" s="16"/>
      <c r="K683" s="16"/>
      <c r="L683" s="16"/>
      <c r="M683" s="16"/>
      <c r="N683" s="16"/>
      <c r="O683" s="16"/>
      <c r="P683" s="16"/>
      <c r="Q683" s="16"/>
      <c r="R683" s="16"/>
      <c r="S683" s="16"/>
      <c r="T683" s="16"/>
      <c r="U683" s="16"/>
      <c r="V683" s="16"/>
      <c r="W683" s="16"/>
      <c r="X683" s="16"/>
      <c r="Y683" s="16"/>
      <c r="Z683" s="16"/>
    </row>
    <row r="684" spans="1:26" ht="11.25" customHeight="1">
      <c r="A684" s="16"/>
      <c r="B684" s="35"/>
      <c r="C684" s="16"/>
      <c r="D684" s="16"/>
      <c r="E684" s="16"/>
      <c r="F684" s="35"/>
      <c r="G684" s="16"/>
      <c r="H684" s="16"/>
      <c r="I684" s="16"/>
      <c r="J684" s="16"/>
      <c r="K684" s="16"/>
      <c r="L684" s="16"/>
      <c r="M684" s="16"/>
      <c r="N684" s="16"/>
      <c r="O684" s="16"/>
      <c r="P684" s="16"/>
      <c r="Q684" s="16"/>
      <c r="R684" s="16"/>
      <c r="S684" s="16"/>
      <c r="T684" s="16"/>
      <c r="U684" s="16"/>
      <c r="V684" s="16"/>
      <c r="W684" s="16"/>
      <c r="X684" s="16"/>
      <c r="Y684" s="16"/>
      <c r="Z684" s="16"/>
    </row>
    <row r="685" spans="1:26" ht="11.25" customHeight="1">
      <c r="A685" s="16"/>
      <c r="B685" s="35"/>
      <c r="C685" s="16"/>
      <c r="D685" s="16"/>
      <c r="E685" s="16"/>
      <c r="F685" s="35"/>
      <c r="G685" s="16"/>
      <c r="H685" s="16"/>
      <c r="I685" s="16"/>
      <c r="J685" s="16"/>
      <c r="K685" s="16"/>
      <c r="L685" s="16"/>
      <c r="M685" s="16"/>
      <c r="N685" s="16"/>
      <c r="O685" s="16"/>
      <c r="P685" s="16"/>
      <c r="Q685" s="16"/>
      <c r="R685" s="16"/>
      <c r="S685" s="16"/>
      <c r="T685" s="16"/>
      <c r="U685" s="16"/>
      <c r="V685" s="16"/>
      <c r="W685" s="16"/>
      <c r="X685" s="16"/>
      <c r="Y685" s="16"/>
      <c r="Z685" s="16"/>
    </row>
    <row r="686" spans="1:26" ht="11.25" customHeight="1">
      <c r="A686" s="16"/>
      <c r="B686" s="35"/>
      <c r="C686" s="16"/>
      <c r="D686" s="16"/>
      <c r="E686" s="16"/>
      <c r="F686" s="35"/>
      <c r="G686" s="16"/>
      <c r="H686" s="16"/>
      <c r="I686" s="16"/>
      <c r="J686" s="16"/>
      <c r="K686" s="16"/>
      <c r="L686" s="16"/>
      <c r="M686" s="16"/>
      <c r="N686" s="16"/>
      <c r="O686" s="16"/>
      <c r="P686" s="16"/>
      <c r="Q686" s="16"/>
      <c r="R686" s="16"/>
      <c r="S686" s="16"/>
      <c r="T686" s="16"/>
      <c r="U686" s="16"/>
      <c r="V686" s="16"/>
      <c r="W686" s="16"/>
      <c r="X686" s="16"/>
      <c r="Y686" s="16"/>
      <c r="Z686" s="16"/>
    </row>
    <row r="687" spans="1:26" ht="11.25" customHeight="1">
      <c r="A687" s="16"/>
      <c r="B687" s="35"/>
      <c r="C687" s="16"/>
      <c r="D687" s="16"/>
      <c r="E687" s="16"/>
      <c r="F687" s="35"/>
      <c r="G687" s="16"/>
      <c r="H687" s="16"/>
      <c r="I687" s="16"/>
      <c r="J687" s="16"/>
      <c r="K687" s="16"/>
      <c r="L687" s="16"/>
      <c r="M687" s="16"/>
      <c r="N687" s="16"/>
      <c r="O687" s="16"/>
      <c r="P687" s="16"/>
      <c r="Q687" s="16"/>
      <c r="R687" s="16"/>
      <c r="S687" s="16"/>
      <c r="T687" s="16"/>
      <c r="U687" s="16"/>
      <c r="V687" s="16"/>
      <c r="W687" s="16"/>
      <c r="X687" s="16"/>
      <c r="Y687" s="16"/>
      <c r="Z687" s="16"/>
    </row>
    <row r="688" spans="1:26" ht="11.25" customHeight="1">
      <c r="A688" s="16"/>
      <c r="B688" s="35"/>
      <c r="C688" s="16"/>
      <c r="D688" s="16"/>
      <c r="E688" s="16"/>
      <c r="F688" s="35"/>
      <c r="G688" s="16"/>
      <c r="H688" s="16"/>
      <c r="I688" s="16"/>
      <c r="J688" s="16"/>
      <c r="K688" s="16"/>
      <c r="L688" s="16"/>
      <c r="M688" s="16"/>
      <c r="N688" s="16"/>
      <c r="O688" s="16"/>
      <c r="P688" s="16"/>
      <c r="Q688" s="16"/>
      <c r="R688" s="16"/>
      <c r="S688" s="16"/>
      <c r="T688" s="16"/>
      <c r="U688" s="16"/>
      <c r="V688" s="16"/>
      <c r="W688" s="16"/>
      <c r="X688" s="16"/>
      <c r="Y688" s="16"/>
      <c r="Z688" s="16"/>
    </row>
    <row r="689" spans="1:26" ht="11.25" customHeight="1">
      <c r="A689" s="16"/>
      <c r="B689" s="35"/>
      <c r="C689" s="16"/>
      <c r="D689" s="16"/>
      <c r="E689" s="16"/>
      <c r="F689" s="35"/>
      <c r="G689" s="16"/>
      <c r="H689" s="16"/>
      <c r="I689" s="16"/>
      <c r="J689" s="16"/>
      <c r="K689" s="16"/>
      <c r="L689" s="16"/>
      <c r="M689" s="16"/>
      <c r="N689" s="16"/>
      <c r="O689" s="16"/>
      <c r="P689" s="16"/>
      <c r="Q689" s="16"/>
      <c r="R689" s="16"/>
      <c r="S689" s="16"/>
      <c r="T689" s="16"/>
      <c r="U689" s="16"/>
      <c r="V689" s="16"/>
      <c r="W689" s="16"/>
      <c r="X689" s="16"/>
      <c r="Y689" s="16"/>
      <c r="Z689" s="16"/>
    </row>
    <row r="690" spans="1:26" ht="11.25" customHeight="1">
      <c r="A690" s="16"/>
      <c r="B690" s="35"/>
      <c r="C690" s="16"/>
      <c r="D690" s="16"/>
      <c r="E690" s="16"/>
      <c r="F690" s="35"/>
      <c r="G690" s="16"/>
      <c r="H690" s="16"/>
      <c r="I690" s="16"/>
      <c r="J690" s="16"/>
      <c r="K690" s="16"/>
      <c r="L690" s="16"/>
      <c r="M690" s="16"/>
      <c r="N690" s="16"/>
      <c r="O690" s="16"/>
      <c r="P690" s="16"/>
      <c r="Q690" s="16"/>
      <c r="R690" s="16"/>
      <c r="S690" s="16"/>
      <c r="T690" s="16"/>
      <c r="U690" s="16"/>
      <c r="V690" s="16"/>
      <c r="W690" s="16"/>
      <c r="X690" s="16"/>
      <c r="Y690" s="16"/>
      <c r="Z690" s="16"/>
    </row>
    <row r="691" spans="1:26" ht="11.25" customHeight="1">
      <c r="A691" s="16"/>
      <c r="B691" s="35"/>
      <c r="C691" s="16"/>
      <c r="D691" s="16"/>
      <c r="E691" s="16"/>
      <c r="F691" s="35"/>
      <c r="G691" s="16"/>
      <c r="H691" s="16"/>
      <c r="I691" s="16"/>
      <c r="J691" s="16"/>
      <c r="K691" s="16"/>
      <c r="L691" s="16"/>
      <c r="M691" s="16"/>
      <c r="N691" s="16"/>
      <c r="O691" s="16"/>
      <c r="P691" s="16"/>
      <c r="Q691" s="16"/>
      <c r="R691" s="16"/>
      <c r="S691" s="16"/>
      <c r="T691" s="16"/>
      <c r="U691" s="16"/>
      <c r="V691" s="16"/>
      <c r="W691" s="16"/>
      <c r="X691" s="16"/>
      <c r="Y691" s="16"/>
      <c r="Z691" s="16"/>
    </row>
    <row r="692" spans="1:26" ht="11.25" customHeight="1">
      <c r="A692" s="16"/>
      <c r="B692" s="35"/>
      <c r="C692" s="16"/>
      <c r="D692" s="16"/>
      <c r="E692" s="16"/>
      <c r="F692" s="35"/>
      <c r="G692" s="16"/>
      <c r="H692" s="16"/>
      <c r="I692" s="16"/>
      <c r="J692" s="16"/>
      <c r="K692" s="16"/>
      <c r="L692" s="16"/>
      <c r="M692" s="16"/>
      <c r="N692" s="16"/>
      <c r="O692" s="16"/>
      <c r="P692" s="16"/>
      <c r="Q692" s="16"/>
      <c r="R692" s="16"/>
      <c r="S692" s="16"/>
      <c r="T692" s="16"/>
      <c r="U692" s="16"/>
      <c r="V692" s="16"/>
      <c r="W692" s="16"/>
      <c r="X692" s="16"/>
      <c r="Y692" s="16"/>
      <c r="Z692" s="16"/>
    </row>
    <row r="693" spans="1:26" ht="11.25" customHeight="1">
      <c r="A693" s="16"/>
      <c r="B693" s="35"/>
      <c r="C693" s="16"/>
      <c r="D693" s="16"/>
      <c r="E693" s="16"/>
      <c r="F693" s="35"/>
      <c r="G693" s="16"/>
      <c r="H693" s="16"/>
      <c r="I693" s="16"/>
      <c r="J693" s="16"/>
      <c r="K693" s="16"/>
      <c r="L693" s="16"/>
      <c r="M693" s="16"/>
      <c r="N693" s="16"/>
      <c r="O693" s="16"/>
      <c r="P693" s="16"/>
      <c r="Q693" s="16"/>
      <c r="R693" s="16"/>
      <c r="S693" s="16"/>
      <c r="T693" s="16"/>
      <c r="U693" s="16"/>
      <c r="V693" s="16"/>
      <c r="W693" s="16"/>
      <c r="X693" s="16"/>
      <c r="Y693" s="16"/>
      <c r="Z693" s="16"/>
    </row>
    <row r="694" spans="1:26" ht="11.25" customHeight="1">
      <c r="A694" s="16"/>
      <c r="B694" s="35"/>
      <c r="C694" s="16"/>
      <c r="D694" s="16"/>
      <c r="E694" s="16"/>
      <c r="F694" s="35"/>
      <c r="G694" s="16"/>
      <c r="H694" s="16"/>
      <c r="I694" s="16"/>
      <c r="J694" s="16"/>
      <c r="K694" s="16"/>
      <c r="L694" s="16"/>
      <c r="M694" s="16"/>
      <c r="N694" s="16"/>
      <c r="O694" s="16"/>
      <c r="P694" s="16"/>
      <c r="Q694" s="16"/>
      <c r="R694" s="16"/>
      <c r="S694" s="16"/>
      <c r="T694" s="16"/>
      <c r="U694" s="16"/>
      <c r="V694" s="16"/>
      <c r="W694" s="16"/>
      <c r="X694" s="16"/>
      <c r="Y694" s="16"/>
      <c r="Z694" s="16"/>
    </row>
    <row r="695" spans="1:26" ht="11.25" customHeight="1">
      <c r="A695" s="16"/>
      <c r="B695" s="35"/>
      <c r="C695" s="16"/>
      <c r="D695" s="16"/>
      <c r="E695" s="16"/>
      <c r="F695" s="35"/>
      <c r="G695" s="16"/>
      <c r="H695" s="16"/>
      <c r="I695" s="16"/>
      <c r="J695" s="16"/>
      <c r="K695" s="16"/>
      <c r="L695" s="16"/>
      <c r="M695" s="16"/>
      <c r="N695" s="16"/>
      <c r="O695" s="16"/>
      <c r="P695" s="16"/>
      <c r="Q695" s="16"/>
      <c r="R695" s="16"/>
      <c r="S695" s="16"/>
      <c r="T695" s="16"/>
      <c r="U695" s="16"/>
      <c r="V695" s="16"/>
      <c r="W695" s="16"/>
      <c r="X695" s="16"/>
      <c r="Y695" s="16"/>
      <c r="Z695" s="16"/>
    </row>
    <row r="696" spans="1:26" ht="11.25" customHeight="1">
      <c r="A696" s="16"/>
      <c r="B696" s="35"/>
      <c r="C696" s="16"/>
      <c r="D696" s="16"/>
      <c r="E696" s="16"/>
      <c r="F696" s="35"/>
      <c r="G696" s="16"/>
      <c r="H696" s="16"/>
      <c r="I696" s="16"/>
      <c r="J696" s="16"/>
      <c r="K696" s="16"/>
      <c r="L696" s="16"/>
      <c r="M696" s="16"/>
      <c r="N696" s="16"/>
      <c r="O696" s="16"/>
      <c r="P696" s="16"/>
      <c r="Q696" s="16"/>
      <c r="R696" s="16"/>
      <c r="S696" s="16"/>
      <c r="T696" s="16"/>
      <c r="U696" s="16"/>
      <c r="V696" s="16"/>
      <c r="W696" s="16"/>
      <c r="X696" s="16"/>
      <c r="Y696" s="16"/>
      <c r="Z696" s="16"/>
    </row>
    <row r="697" spans="1:26" ht="11.25" customHeight="1">
      <c r="A697" s="16"/>
      <c r="B697" s="35"/>
      <c r="C697" s="16"/>
      <c r="D697" s="16"/>
      <c r="E697" s="16"/>
      <c r="F697" s="35"/>
      <c r="G697" s="16"/>
      <c r="H697" s="16"/>
      <c r="I697" s="16"/>
      <c r="J697" s="16"/>
      <c r="K697" s="16"/>
      <c r="L697" s="16"/>
      <c r="M697" s="16"/>
      <c r="N697" s="16"/>
      <c r="O697" s="16"/>
      <c r="P697" s="16"/>
      <c r="Q697" s="16"/>
      <c r="R697" s="16"/>
      <c r="S697" s="16"/>
      <c r="T697" s="16"/>
      <c r="U697" s="16"/>
      <c r="V697" s="16"/>
      <c r="W697" s="16"/>
      <c r="X697" s="16"/>
      <c r="Y697" s="16"/>
      <c r="Z697" s="16"/>
    </row>
    <row r="698" spans="1:26" ht="11.25" customHeight="1">
      <c r="A698" s="16"/>
      <c r="B698" s="35"/>
      <c r="C698" s="16"/>
      <c r="D698" s="16"/>
      <c r="E698" s="16"/>
      <c r="F698" s="35"/>
      <c r="G698" s="16"/>
      <c r="H698" s="16"/>
      <c r="I698" s="16"/>
      <c r="J698" s="16"/>
      <c r="K698" s="16"/>
      <c r="L698" s="16"/>
      <c r="M698" s="16"/>
      <c r="N698" s="16"/>
      <c r="O698" s="16"/>
      <c r="P698" s="16"/>
      <c r="Q698" s="16"/>
      <c r="R698" s="16"/>
      <c r="S698" s="16"/>
      <c r="T698" s="16"/>
      <c r="U698" s="16"/>
      <c r="V698" s="16"/>
      <c r="W698" s="16"/>
      <c r="X698" s="16"/>
      <c r="Y698" s="16"/>
      <c r="Z698" s="16"/>
    </row>
    <row r="699" spans="1:26" ht="11.25" customHeight="1">
      <c r="A699" s="16"/>
      <c r="B699" s="35"/>
      <c r="C699" s="16"/>
      <c r="D699" s="16"/>
      <c r="E699" s="16"/>
      <c r="F699" s="35"/>
      <c r="G699" s="16"/>
      <c r="H699" s="16"/>
      <c r="I699" s="16"/>
      <c r="J699" s="16"/>
      <c r="K699" s="16"/>
      <c r="L699" s="16"/>
      <c r="M699" s="16"/>
      <c r="N699" s="16"/>
      <c r="O699" s="16"/>
      <c r="P699" s="16"/>
      <c r="Q699" s="16"/>
      <c r="R699" s="16"/>
      <c r="S699" s="16"/>
      <c r="T699" s="16"/>
      <c r="U699" s="16"/>
      <c r="V699" s="16"/>
      <c r="W699" s="16"/>
      <c r="X699" s="16"/>
      <c r="Y699" s="16"/>
      <c r="Z699" s="16"/>
    </row>
    <row r="700" spans="1:26" ht="11.25" customHeight="1">
      <c r="A700" s="16"/>
      <c r="B700" s="35"/>
      <c r="C700" s="16"/>
      <c r="D700" s="16"/>
      <c r="E700" s="16"/>
      <c r="F700" s="35"/>
      <c r="G700" s="16"/>
      <c r="H700" s="16"/>
      <c r="I700" s="16"/>
      <c r="J700" s="16"/>
      <c r="K700" s="16"/>
      <c r="L700" s="16"/>
      <c r="M700" s="16"/>
      <c r="N700" s="16"/>
      <c r="O700" s="16"/>
      <c r="P700" s="16"/>
      <c r="Q700" s="16"/>
      <c r="R700" s="16"/>
      <c r="S700" s="16"/>
      <c r="T700" s="16"/>
      <c r="U700" s="16"/>
      <c r="V700" s="16"/>
      <c r="W700" s="16"/>
      <c r="X700" s="16"/>
      <c r="Y700" s="16"/>
      <c r="Z700" s="16"/>
    </row>
    <row r="701" spans="1:26" ht="11.25" customHeight="1">
      <c r="A701" s="16"/>
      <c r="B701" s="35"/>
      <c r="C701" s="16"/>
      <c r="D701" s="16"/>
      <c r="E701" s="16"/>
      <c r="F701" s="35"/>
      <c r="G701" s="16"/>
      <c r="H701" s="16"/>
      <c r="I701" s="16"/>
      <c r="J701" s="16"/>
      <c r="K701" s="16"/>
      <c r="L701" s="16"/>
      <c r="M701" s="16"/>
      <c r="N701" s="16"/>
      <c r="O701" s="16"/>
      <c r="P701" s="16"/>
      <c r="Q701" s="16"/>
      <c r="R701" s="16"/>
      <c r="S701" s="16"/>
      <c r="T701" s="16"/>
      <c r="U701" s="16"/>
      <c r="V701" s="16"/>
      <c r="W701" s="16"/>
      <c r="X701" s="16"/>
      <c r="Y701" s="16"/>
      <c r="Z701" s="16"/>
    </row>
    <row r="702" spans="1:26" ht="11.25" customHeight="1">
      <c r="A702" s="16"/>
      <c r="B702" s="35"/>
      <c r="C702" s="16"/>
      <c r="D702" s="16"/>
      <c r="E702" s="16"/>
      <c r="F702" s="35"/>
      <c r="G702" s="16"/>
      <c r="H702" s="16"/>
      <c r="I702" s="16"/>
      <c r="J702" s="16"/>
      <c r="K702" s="16"/>
      <c r="L702" s="16"/>
      <c r="M702" s="16"/>
      <c r="N702" s="16"/>
      <c r="O702" s="16"/>
      <c r="P702" s="16"/>
      <c r="Q702" s="16"/>
      <c r="R702" s="16"/>
      <c r="S702" s="16"/>
      <c r="T702" s="16"/>
      <c r="U702" s="16"/>
      <c r="V702" s="16"/>
      <c r="W702" s="16"/>
      <c r="X702" s="16"/>
      <c r="Y702" s="16"/>
      <c r="Z702" s="16"/>
    </row>
    <row r="703" spans="1:26" ht="11.25" customHeight="1">
      <c r="A703" s="16"/>
      <c r="B703" s="35"/>
      <c r="C703" s="16"/>
      <c r="D703" s="16"/>
      <c r="E703" s="16"/>
      <c r="F703" s="35"/>
      <c r="G703" s="16"/>
      <c r="H703" s="16"/>
      <c r="I703" s="16"/>
      <c r="J703" s="16"/>
      <c r="K703" s="16"/>
      <c r="L703" s="16"/>
      <c r="M703" s="16"/>
      <c r="N703" s="16"/>
      <c r="O703" s="16"/>
      <c r="P703" s="16"/>
      <c r="Q703" s="16"/>
      <c r="R703" s="16"/>
      <c r="S703" s="16"/>
      <c r="T703" s="16"/>
      <c r="U703" s="16"/>
      <c r="V703" s="16"/>
      <c r="W703" s="16"/>
      <c r="X703" s="16"/>
      <c r="Y703" s="16"/>
      <c r="Z703" s="16"/>
    </row>
    <row r="704" spans="1:26" ht="11.25" customHeight="1">
      <c r="A704" s="16"/>
      <c r="B704" s="35"/>
      <c r="C704" s="16"/>
      <c r="D704" s="16"/>
      <c r="E704" s="16"/>
      <c r="F704" s="35"/>
      <c r="G704" s="16"/>
      <c r="H704" s="16"/>
      <c r="I704" s="16"/>
      <c r="J704" s="16"/>
      <c r="K704" s="16"/>
      <c r="L704" s="16"/>
      <c r="M704" s="16"/>
      <c r="N704" s="16"/>
      <c r="O704" s="16"/>
      <c r="P704" s="16"/>
      <c r="Q704" s="16"/>
      <c r="R704" s="16"/>
      <c r="S704" s="16"/>
      <c r="T704" s="16"/>
      <c r="U704" s="16"/>
      <c r="V704" s="16"/>
      <c r="W704" s="16"/>
      <c r="X704" s="16"/>
      <c r="Y704" s="16"/>
      <c r="Z704" s="16"/>
    </row>
    <row r="705" spans="1:26" ht="11.25" customHeight="1">
      <c r="A705" s="16"/>
      <c r="B705" s="35"/>
      <c r="C705" s="16"/>
      <c r="D705" s="16"/>
      <c r="E705" s="16"/>
      <c r="F705" s="35"/>
      <c r="G705" s="16"/>
      <c r="H705" s="16"/>
      <c r="I705" s="16"/>
      <c r="J705" s="16"/>
      <c r="K705" s="16"/>
      <c r="L705" s="16"/>
      <c r="M705" s="16"/>
      <c r="N705" s="16"/>
      <c r="O705" s="16"/>
      <c r="P705" s="16"/>
      <c r="Q705" s="16"/>
      <c r="R705" s="16"/>
      <c r="S705" s="16"/>
      <c r="T705" s="16"/>
      <c r="U705" s="16"/>
      <c r="V705" s="16"/>
      <c r="W705" s="16"/>
      <c r="X705" s="16"/>
      <c r="Y705" s="16"/>
      <c r="Z705" s="16"/>
    </row>
    <row r="706" spans="1:26" ht="11.25" customHeight="1">
      <c r="A706" s="16"/>
      <c r="B706" s="35"/>
      <c r="C706" s="16"/>
      <c r="D706" s="16"/>
      <c r="E706" s="16"/>
      <c r="F706" s="35"/>
      <c r="G706" s="16"/>
      <c r="H706" s="16"/>
      <c r="I706" s="16"/>
      <c r="J706" s="16"/>
      <c r="K706" s="16"/>
      <c r="L706" s="16"/>
      <c r="M706" s="16"/>
      <c r="N706" s="16"/>
      <c r="O706" s="16"/>
      <c r="P706" s="16"/>
      <c r="Q706" s="16"/>
      <c r="R706" s="16"/>
      <c r="S706" s="16"/>
      <c r="T706" s="16"/>
      <c r="U706" s="16"/>
      <c r="V706" s="16"/>
      <c r="W706" s="16"/>
      <c r="X706" s="16"/>
      <c r="Y706" s="16"/>
      <c r="Z706" s="16"/>
    </row>
    <row r="707" spans="1:26" ht="11.25" customHeight="1">
      <c r="A707" s="16"/>
      <c r="B707" s="35"/>
      <c r="C707" s="16"/>
      <c r="D707" s="16"/>
      <c r="E707" s="16"/>
      <c r="F707" s="35"/>
      <c r="G707" s="16"/>
      <c r="H707" s="16"/>
      <c r="I707" s="16"/>
      <c r="J707" s="16"/>
      <c r="K707" s="16"/>
      <c r="L707" s="16"/>
      <c r="M707" s="16"/>
      <c r="N707" s="16"/>
      <c r="O707" s="16"/>
      <c r="P707" s="16"/>
      <c r="Q707" s="16"/>
      <c r="R707" s="16"/>
      <c r="S707" s="16"/>
      <c r="T707" s="16"/>
      <c r="U707" s="16"/>
      <c r="V707" s="16"/>
      <c r="W707" s="16"/>
      <c r="X707" s="16"/>
      <c r="Y707" s="16"/>
      <c r="Z707" s="16"/>
    </row>
    <row r="708" spans="1:26" ht="11.25" customHeight="1">
      <c r="A708" s="16"/>
      <c r="B708" s="35"/>
      <c r="C708" s="16"/>
      <c r="D708" s="16"/>
      <c r="E708" s="16"/>
      <c r="F708" s="35"/>
      <c r="G708" s="16"/>
      <c r="H708" s="16"/>
      <c r="I708" s="16"/>
      <c r="J708" s="16"/>
      <c r="K708" s="16"/>
      <c r="L708" s="16"/>
      <c r="M708" s="16"/>
      <c r="N708" s="16"/>
      <c r="O708" s="16"/>
      <c r="P708" s="16"/>
      <c r="Q708" s="16"/>
      <c r="R708" s="16"/>
      <c r="S708" s="16"/>
      <c r="T708" s="16"/>
      <c r="U708" s="16"/>
      <c r="V708" s="16"/>
      <c r="W708" s="16"/>
      <c r="X708" s="16"/>
      <c r="Y708" s="16"/>
      <c r="Z708" s="16"/>
    </row>
    <row r="709" spans="1:26" ht="11.25" customHeight="1">
      <c r="A709" s="16"/>
      <c r="B709" s="35"/>
      <c r="C709" s="16"/>
      <c r="D709" s="16"/>
      <c r="E709" s="16"/>
      <c r="F709" s="35"/>
      <c r="G709" s="16"/>
      <c r="H709" s="16"/>
      <c r="I709" s="16"/>
      <c r="J709" s="16"/>
      <c r="K709" s="16"/>
      <c r="L709" s="16"/>
      <c r="M709" s="16"/>
      <c r="N709" s="16"/>
      <c r="O709" s="16"/>
      <c r="P709" s="16"/>
      <c r="Q709" s="16"/>
      <c r="R709" s="16"/>
      <c r="S709" s="16"/>
      <c r="T709" s="16"/>
      <c r="U709" s="16"/>
      <c r="V709" s="16"/>
      <c r="W709" s="16"/>
      <c r="X709" s="16"/>
      <c r="Y709" s="16"/>
      <c r="Z709" s="16"/>
    </row>
    <row r="710" spans="1:26" ht="11.25" customHeight="1">
      <c r="A710" s="16"/>
      <c r="B710" s="35"/>
      <c r="C710" s="16"/>
      <c r="D710" s="16"/>
      <c r="E710" s="16"/>
      <c r="F710" s="35"/>
      <c r="G710" s="16"/>
      <c r="H710" s="16"/>
      <c r="I710" s="16"/>
      <c r="J710" s="16"/>
      <c r="K710" s="16"/>
      <c r="L710" s="16"/>
      <c r="M710" s="16"/>
      <c r="N710" s="16"/>
      <c r="O710" s="16"/>
      <c r="P710" s="16"/>
      <c r="Q710" s="16"/>
      <c r="R710" s="16"/>
      <c r="S710" s="16"/>
      <c r="T710" s="16"/>
      <c r="U710" s="16"/>
      <c r="V710" s="16"/>
      <c r="W710" s="16"/>
      <c r="X710" s="16"/>
      <c r="Y710" s="16"/>
      <c r="Z710" s="16"/>
    </row>
    <row r="711" spans="1:26" ht="11.25" customHeight="1">
      <c r="A711" s="16"/>
      <c r="B711" s="35"/>
      <c r="C711" s="16"/>
      <c r="D711" s="16"/>
      <c r="E711" s="16"/>
      <c r="F711" s="35"/>
      <c r="G711" s="16"/>
      <c r="H711" s="16"/>
      <c r="I711" s="16"/>
      <c r="J711" s="16"/>
      <c r="K711" s="16"/>
      <c r="L711" s="16"/>
      <c r="M711" s="16"/>
      <c r="N711" s="16"/>
      <c r="O711" s="16"/>
      <c r="P711" s="16"/>
      <c r="Q711" s="16"/>
      <c r="R711" s="16"/>
      <c r="S711" s="16"/>
      <c r="T711" s="16"/>
      <c r="U711" s="16"/>
      <c r="V711" s="16"/>
      <c r="W711" s="16"/>
      <c r="X711" s="16"/>
      <c r="Y711" s="16"/>
      <c r="Z711" s="16"/>
    </row>
    <row r="712" spans="1:26" ht="11.25" customHeight="1">
      <c r="A712" s="16"/>
      <c r="B712" s="35"/>
      <c r="C712" s="16"/>
      <c r="D712" s="16"/>
      <c r="E712" s="16"/>
      <c r="F712" s="35"/>
      <c r="G712" s="16"/>
      <c r="H712" s="16"/>
      <c r="I712" s="16"/>
      <c r="J712" s="16"/>
      <c r="K712" s="16"/>
      <c r="L712" s="16"/>
      <c r="M712" s="16"/>
      <c r="N712" s="16"/>
      <c r="O712" s="16"/>
      <c r="P712" s="16"/>
      <c r="Q712" s="16"/>
      <c r="R712" s="16"/>
      <c r="S712" s="16"/>
      <c r="T712" s="16"/>
      <c r="U712" s="16"/>
      <c r="V712" s="16"/>
      <c r="W712" s="16"/>
      <c r="X712" s="16"/>
      <c r="Y712" s="16"/>
      <c r="Z712" s="16"/>
    </row>
    <row r="713" spans="1:26" ht="11.25" customHeight="1">
      <c r="A713" s="16"/>
      <c r="B713" s="35"/>
      <c r="C713" s="16"/>
      <c r="D713" s="16"/>
      <c r="E713" s="16"/>
      <c r="F713" s="35"/>
      <c r="G713" s="16"/>
      <c r="H713" s="16"/>
      <c r="I713" s="16"/>
      <c r="J713" s="16"/>
      <c r="K713" s="16"/>
      <c r="L713" s="16"/>
      <c r="M713" s="16"/>
      <c r="N713" s="16"/>
      <c r="O713" s="16"/>
      <c r="P713" s="16"/>
      <c r="Q713" s="16"/>
      <c r="R713" s="16"/>
      <c r="S713" s="16"/>
      <c r="T713" s="16"/>
      <c r="U713" s="16"/>
      <c r="V713" s="16"/>
      <c r="W713" s="16"/>
      <c r="X713" s="16"/>
      <c r="Y713" s="16"/>
      <c r="Z713" s="16"/>
    </row>
    <row r="714" spans="1:26" ht="11.25" customHeight="1">
      <c r="A714" s="16"/>
      <c r="B714" s="35"/>
      <c r="C714" s="16"/>
      <c r="D714" s="16"/>
      <c r="E714" s="16"/>
      <c r="F714" s="35"/>
      <c r="G714" s="16"/>
      <c r="H714" s="16"/>
      <c r="I714" s="16"/>
      <c r="J714" s="16"/>
      <c r="K714" s="16"/>
      <c r="L714" s="16"/>
      <c r="M714" s="16"/>
      <c r="N714" s="16"/>
      <c r="O714" s="16"/>
      <c r="P714" s="16"/>
      <c r="Q714" s="16"/>
      <c r="R714" s="16"/>
      <c r="S714" s="16"/>
      <c r="T714" s="16"/>
      <c r="U714" s="16"/>
      <c r="V714" s="16"/>
      <c r="W714" s="16"/>
      <c r="X714" s="16"/>
      <c r="Y714" s="16"/>
      <c r="Z714" s="16"/>
    </row>
    <row r="715" spans="1:26" ht="11.25" customHeight="1">
      <c r="A715" s="16"/>
      <c r="B715" s="35"/>
      <c r="C715" s="16"/>
      <c r="D715" s="16"/>
      <c r="E715" s="16"/>
      <c r="F715" s="35"/>
      <c r="G715" s="16"/>
      <c r="H715" s="16"/>
      <c r="I715" s="16"/>
      <c r="J715" s="16"/>
      <c r="K715" s="16"/>
      <c r="L715" s="16"/>
      <c r="M715" s="16"/>
      <c r="N715" s="16"/>
      <c r="O715" s="16"/>
      <c r="P715" s="16"/>
      <c r="Q715" s="16"/>
      <c r="R715" s="16"/>
      <c r="S715" s="16"/>
      <c r="T715" s="16"/>
      <c r="U715" s="16"/>
      <c r="V715" s="16"/>
      <c r="W715" s="16"/>
      <c r="X715" s="16"/>
      <c r="Y715" s="16"/>
      <c r="Z715" s="16"/>
    </row>
    <row r="716" spans="1:26" ht="11.25" customHeight="1">
      <c r="A716" s="16"/>
      <c r="B716" s="35"/>
      <c r="C716" s="16"/>
      <c r="D716" s="16"/>
      <c r="E716" s="16"/>
      <c r="F716" s="35"/>
      <c r="G716" s="16"/>
      <c r="H716" s="16"/>
      <c r="I716" s="16"/>
      <c r="J716" s="16"/>
      <c r="K716" s="16"/>
      <c r="L716" s="16"/>
      <c r="M716" s="16"/>
      <c r="N716" s="16"/>
      <c r="O716" s="16"/>
      <c r="P716" s="16"/>
      <c r="Q716" s="16"/>
      <c r="R716" s="16"/>
      <c r="S716" s="16"/>
      <c r="T716" s="16"/>
      <c r="U716" s="16"/>
      <c r="V716" s="16"/>
      <c r="W716" s="16"/>
      <c r="X716" s="16"/>
      <c r="Y716" s="16"/>
      <c r="Z716" s="16"/>
    </row>
    <row r="717" spans="1:26" ht="11.25" customHeight="1">
      <c r="A717" s="16"/>
      <c r="B717" s="35"/>
      <c r="C717" s="16"/>
      <c r="D717" s="16"/>
      <c r="E717" s="16"/>
      <c r="F717" s="35"/>
      <c r="G717" s="16"/>
      <c r="H717" s="16"/>
      <c r="I717" s="16"/>
      <c r="J717" s="16"/>
      <c r="K717" s="16"/>
      <c r="L717" s="16"/>
      <c r="M717" s="16"/>
      <c r="N717" s="16"/>
      <c r="O717" s="16"/>
      <c r="P717" s="16"/>
      <c r="Q717" s="16"/>
      <c r="R717" s="16"/>
      <c r="S717" s="16"/>
      <c r="T717" s="16"/>
      <c r="U717" s="16"/>
      <c r="V717" s="16"/>
      <c r="W717" s="16"/>
      <c r="X717" s="16"/>
      <c r="Y717" s="16"/>
      <c r="Z717" s="16"/>
    </row>
    <row r="718" spans="1:26" ht="11.25" customHeight="1">
      <c r="A718" s="16"/>
      <c r="B718" s="35"/>
      <c r="C718" s="16"/>
      <c r="D718" s="16"/>
      <c r="E718" s="16"/>
      <c r="F718" s="35"/>
      <c r="G718" s="16"/>
      <c r="H718" s="16"/>
      <c r="I718" s="16"/>
      <c r="J718" s="16"/>
      <c r="K718" s="16"/>
      <c r="L718" s="16"/>
      <c r="M718" s="16"/>
      <c r="N718" s="16"/>
      <c r="O718" s="16"/>
      <c r="P718" s="16"/>
      <c r="Q718" s="16"/>
      <c r="R718" s="16"/>
      <c r="S718" s="16"/>
      <c r="T718" s="16"/>
      <c r="U718" s="16"/>
      <c r="V718" s="16"/>
      <c r="W718" s="16"/>
      <c r="X718" s="16"/>
      <c r="Y718" s="16"/>
      <c r="Z718" s="16"/>
    </row>
    <row r="719" spans="1:26" ht="11.25" customHeight="1">
      <c r="A719" s="16"/>
      <c r="B719" s="35"/>
      <c r="C719" s="16"/>
      <c r="D719" s="16"/>
      <c r="E719" s="16"/>
      <c r="F719" s="35"/>
      <c r="G719" s="16"/>
      <c r="H719" s="16"/>
      <c r="I719" s="16"/>
      <c r="J719" s="16"/>
      <c r="K719" s="16"/>
      <c r="L719" s="16"/>
      <c r="M719" s="16"/>
      <c r="N719" s="16"/>
      <c r="O719" s="16"/>
      <c r="P719" s="16"/>
      <c r="Q719" s="16"/>
      <c r="R719" s="16"/>
      <c r="S719" s="16"/>
      <c r="T719" s="16"/>
      <c r="U719" s="16"/>
      <c r="V719" s="16"/>
      <c r="W719" s="16"/>
      <c r="X719" s="16"/>
      <c r="Y719" s="16"/>
      <c r="Z719" s="16"/>
    </row>
    <row r="720" spans="1:26" ht="11.25" customHeight="1">
      <c r="A720" s="16"/>
      <c r="B720" s="35"/>
      <c r="C720" s="16"/>
      <c r="D720" s="16"/>
      <c r="E720" s="16"/>
      <c r="F720" s="35"/>
      <c r="G720" s="16"/>
      <c r="H720" s="16"/>
      <c r="I720" s="16"/>
      <c r="J720" s="16"/>
      <c r="K720" s="16"/>
      <c r="L720" s="16"/>
      <c r="M720" s="16"/>
      <c r="N720" s="16"/>
      <c r="O720" s="16"/>
      <c r="P720" s="16"/>
      <c r="Q720" s="16"/>
      <c r="R720" s="16"/>
      <c r="S720" s="16"/>
      <c r="T720" s="16"/>
      <c r="U720" s="16"/>
      <c r="V720" s="16"/>
      <c r="W720" s="16"/>
      <c r="X720" s="16"/>
      <c r="Y720" s="16"/>
      <c r="Z720" s="16"/>
    </row>
    <row r="721" spans="1:26" ht="11.25" customHeight="1">
      <c r="A721" s="16"/>
      <c r="B721" s="35"/>
      <c r="C721" s="16"/>
      <c r="D721" s="16"/>
      <c r="E721" s="16"/>
      <c r="F721" s="35"/>
      <c r="G721" s="16"/>
      <c r="H721" s="16"/>
      <c r="I721" s="16"/>
      <c r="J721" s="16"/>
      <c r="K721" s="16"/>
      <c r="L721" s="16"/>
      <c r="M721" s="16"/>
      <c r="N721" s="16"/>
      <c r="O721" s="16"/>
      <c r="P721" s="16"/>
      <c r="Q721" s="16"/>
      <c r="R721" s="16"/>
      <c r="S721" s="16"/>
      <c r="T721" s="16"/>
      <c r="U721" s="16"/>
      <c r="V721" s="16"/>
      <c r="W721" s="16"/>
      <c r="X721" s="16"/>
      <c r="Y721" s="16"/>
      <c r="Z721" s="16"/>
    </row>
    <row r="722" spans="1:26" ht="11.25" customHeight="1">
      <c r="A722" s="16"/>
      <c r="B722" s="35"/>
      <c r="C722" s="16"/>
      <c r="D722" s="16"/>
      <c r="E722" s="16"/>
      <c r="F722" s="35"/>
      <c r="G722" s="16"/>
      <c r="H722" s="16"/>
      <c r="I722" s="16"/>
      <c r="J722" s="16"/>
      <c r="K722" s="16"/>
      <c r="L722" s="16"/>
      <c r="M722" s="16"/>
      <c r="N722" s="16"/>
      <c r="O722" s="16"/>
      <c r="P722" s="16"/>
      <c r="Q722" s="16"/>
      <c r="R722" s="16"/>
      <c r="S722" s="16"/>
      <c r="T722" s="16"/>
      <c r="U722" s="16"/>
      <c r="V722" s="16"/>
      <c r="W722" s="16"/>
      <c r="X722" s="16"/>
      <c r="Y722" s="16"/>
      <c r="Z722" s="16"/>
    </row>
    <row r="723" spans="1:26" ht="11.25" customHeight="1">
      <c r="A723" s="16"/>
      <c r="B723" s="35"/>
      <c r="C723" s="16"/>
      <c r="D723" s="16"/>
      <c r="E723" s="16"/>
      <c r="F723" s="35"/>
      <c r="G723" s="16"/>
      <c r="H723" s="16"/>
      <c r="I723" s="16"/>
      <c r="J723" s="16"/>
      <c r="K723" s="16"/>
      <c r="L723" s="16"/>
      <c r="M723" s="16"/>
      <c r="N723" s="16"/>
      <c r="O723" s="16"/>
      <c r="P723" s="16"/>
      <c r="Q723" s="16"/>
      <c r="R723" s="16"/>
      <c r="S723" s="16"/>
      <c r="T723" s="16"/>
      <c r="U723" s="16"/>
      <c r="V723" s="16"/>
      <c r="W723" s="16"/>
      <c r="X723" s="16"/>
      <c r="Y723" s="16"/>
      <c r="Z723" s="16"/>
    </row>
    <row r="724" spans="1:26" ht="11.25" customHeight="1">
      <c r="A724" s="16"/>
      <c r="B724" s="35"/>
      <c r="C724" s="16"/>
      <c r="D724" s="16"/>
      <c r="E724" s="16"/>
      <c r="F724" s="35"/>
      <c r="G724" s="16"/>
      <c r="H724" s="16"/>
      <c r="I724" s="16"/>
      <c r="J724" s="16"/>
      <c r="K724" s="16"/>
      <c r="L724" s="16"/>
      <c r="M724" s="16"/>
      <c r="N724" s="16"/>
      <c r="O724" s="16"/>
      <c r="P724" s="16"/>
      <c r="Q724" s="16"/>
      <c r="R724" s="16"/>
      <c r="S724" s="16"/>
      <c r="T724" s="16"/>
      <c r="U724" s="16"/>
      <c r="V724" s="16"/>
      <c r="W724" s="16"/>
      <c r="X724" s="16"/>
      <c r="Y724" s="16"/>
      <c r="Z724" s="16"/>
    </row>
    <row r="725" spans="1:26" ht="11.25" customHeight="1">
      <c r="A725" s="16"/>
      <c r="B725" s="35"/>
      <c r="C725" s="16"/>
      <c r="D725" s="16"/>
      <c r="E725" s="16"/>
      <c r="F725" s="35"/>
      <c r="G725" s="16"/>
      <c r="H725" s="16"/>
      <c r="I725" s="16"/>
      <c r="J725" s="16"/>
      <c r="K725" s="16"/>
      <c r="L725" s="16"/>
      <c r="M725" s="16"/>
      <c r="N725" s="16"/>
      <c r="O725" s="16"/>
      <c r="P725" s="16"/>
      <c r="Q725" s="16"/>
      <c r="R725" s="16"/>
      <c r="S725" s="16"/>
      <c r="T725" s="16"/>
      <c r="U725" s="16"/>
      <c r="V725" s="16"/>
      <c r="W725" s="16"/>
      <c r="X725" s="16"/>
      <c r="Y725" s="16"/>
      <c r="Z725" s="16"/>
    </row>
    <row r="726" spans="1:26" ht="11.25" customHeight="1">
      <c r="A726" s="16"/>
      <c r="B726" s="35"/>
      <c r="C726" s="16"/>
      <c r="D726" s="16"/>
      <c r="E726" s="16"/>
      <c r="F726" s="35"/>
      <c r="G726" s="16"/>
      <c r="H726" s="16"/>
      <c r="I726" s="16"/>
      <c r="J726" s="16"/>
      <c r="K726" s="16"/>
      <c r="L726" s="16"/>
      <c r="M726" s="16"/>
      <c r="N726" s="16"/>
      <c r="O726" s="16"/>
      <c r="P726" s="16"/>
      <c r="Q726" s="16"/>
      <c r="R726" s="16"/>
      <c r="S726" s="16"/>
      <c r="T726" s="16"/>
      <c r="U726" s="16"/>
      <c r="V726" s="16"/>
      <c r="W726" s="16"/>
      <c r="X726" s="16"/>
      <c r="Y726" s="16"/>
      <c r="Z726" s="16"/>
    </row>
    <row r="727" spans="1:26" ht="11.25" customHeight="1">
      <c r="A727" s="16"/>
      <c r="B727" s="35"/>
      <c r="C727" s="16"/>
      <c r="D727" s="16"/>
      <c r="E727" s="16"/>
      <c r="F727" s="35"/>
      <c r="G727" s="16"/>
      <c r="H727" s="16"/>
      <c r="I727" s="16"/>
      <c r="J727" s="16"/>
      <c r="K727" s="16"/>
      <c r="L727" s="16"/>
      <c r="M727" s="16"/>
      <c r="N727" s="16"/>
      <c r="O727" s="16"/>
      <c r="P727" s="16"/>
      <c r="Q727" s="16"/>
      <c r="R727" s="16"/>
      <c r="S727" s="16"/>
      <c r="T727" s="16"/>
      <c r="U727" s="16"/>
      <c r="V727" s="16"/>
      <c r="W727" s="16"/>
      <c r="X727" s="16"/>
      <c r="Y727" s="16"/>
      <c r="Z727" s="16"/>
    </row>
    <row r="728" spans="1:26" ht="11.25" customHeight="1">
      <c r="A728" s="16"/>
      <c r="B728" s="35"/>
      <c r="C728" s="16"/>
      <c r="D728" s="16"/>
      <c r="E728" s="16"/>
      <c r="F728" s="35"/>
      <c r="G728" s="16"/>
      <c r="H728" s="16"/>
      <c r="I728" s="16"/>
      <c r="J728" s="16"/>
      <c r="K728" s="16"/>
      <c r="L728" s="16"/>
      <c r="M728" s="16"/>
      <c r="N728" s="16"/>
      <c r="O728" s="16"/>
      <c r="P728" s="16"/>
      <c r="Q728" s="16"/>
      <c r="R728" s="16"/>
      <c r="S728" s="16"/>
      <c r="T728" s="16"/>
      <c r="U728" s="16"/>
      <c r="V728" s="16"/>
      <c r="W728" s="16"/>
      <c r="X728" s="16"/>
      <c r="Y728" s="16"/>
      <c r="Z728" s="16"/>
    </row>
    <row r="729" spans="1:26" ht="11.25" customHeight="1">
      <c r="A729" s="16"/>
      <c r="B729" s="35"/>
      <c r="C729" s="16"/>
      <c r="D729" s="16"/>
      <c r="E729" s="16"/>
      <c r="F729" s="35"/>
      <c r="G729" s="16"/>
      <c r="H729" s="16"/>
      <c r="I729" s="16"/>
      <c r="J729" s="16"/>
      <c r="K729" s="16"/>
      <c r="L729" s="16"/>
      <c r="M729" s="16"/>
      <c r="N729" s="16"/>
      <c r="O729" s="16"/>
      <c r="P729" s="16"/>
      <c r="Q729" s="16"/>
      <c r="R729" s="16"/>
      <c r="S729" s="16"/>
      <c r="T729" s="16"/>
      <c r="U729" s="16"/>
      <c r="V729" s="16"/>
      <c r="W729" s="16"/>
      <c r="X729" s="16"/>
      <c r="Y729" s="16"/>
      <c r="Z729" s="16"/>
    </row>
    <row r="730" spans="1:26" ht="11.25" customHeight="1">
      <c r="A730" s="16"/>
      <c r="B730" s="35"/>
      <c r="C730" s="16"/>
      <c r="D730" s="16"/>
      <c r="E730" s="16"/>
      <c r="F730" s="35"/>
      <c r="G730" s="16"/>
      <c r="H730" s="16"/>
      <c r="I730" s="16"/>
      <c r="J730" s="16"/>
      <c r="K730" s="16"/>
      <c r="L730" s="16"/>
      <c r="M730" s="16"/>
      <c r="N730" s="16"/>
      <c r="O730" s="16"/>
      <c r="P730" s="16"/>
      <c r="Q730" s="16"/>
      <c r="R730" s="16"/>
      <c r="S730" s="16"/>
      <c r="T730" s="16"/>
      <c r="U730" s="16"/>
      <c r="V730" s="16"/>
      <c r="W730" s="16"/>
      <c r="X730" s="16"/>
      <c r="Y730" s="16"/>
      <c r="Z730" s="16"/>
    </row>
    <row r="731" spans="1:26" ht="11.25" customHeight="1">
      <c r="A731" s="16"/>
      <c r="B731" s="35"/>
      <c r="C731" s="16"/>
      <c r="D731" s="16"/>
      <c r="E731" s="16"/>
      <c r="F731" s="35"/>
      <c r="G731" s="16"/>
      <c r="H731" s="16"/>
      <c r="I731" s="16"/>
      <c r="J731" s="16"/>
      <c r="K731" s="16"/>
      <c r="L731" s="16"/>
      <c r="M731" s="16"/>
      <c r="N731" s="16"/>
      <c r="O731" s="16"/>
      <c r="P731" s="16"/>
      <c r="Q731" s="16"/>
      <c r="R731" s="16"/>
      <c r="S731" s="16"/>
      <c r="T731" s="16"/>
      <c r="U731" s="16"/>
      <c r="V731" s="16"/>
      <c r="W731" s="16"/>
      <c r="X731" s="16"/>
      <c r="Y731" s="16"/>
      <c r="Z731" s="16"/>
    </row>
    <row r="732" spans="1:26" ht="11.25" customHeight="1">
      <c r="A732" s="16"/>
      <c r="B732" s="35"/>
      <c r="C732" s="16"/>
      <c r="D732" s="16"/>
      <c r="E732" s="16"/>
      <c r="F732" s="35"/>
      <c r="G732" s="16"/>
      <c r="H732" s="16"/>
      <c r="I732" s="16"/>
      <c r="J732" s="16"/>
      <c r="K732" s="16"/>
      <c r="L732" s="16"/>
      <c r="M732" s="16"/>
      <c r="N732" s="16"/>
      <c r="O732" s="16"/>
      <c r="P732" s="16"/>
      <c r="Q732" s="16"/>
      <c r="R732" s="16"/>
      <c r="S732" s="16"/>
      <c r="T732" s="16"/>
      <c r="U732" s="16"/>
      <c r="V732" s="16"/>
      <c r="W732" s="16"/>
      <c r="X732" s="16"/>
      <c r="Y732" s="16"/>
      <c r="Z732" s="16"/>
    </row>
    <row r="733" spans="1:26" ht="11.25" customHeight="1">
      <c r="A733" s="16"/>
      <c r="B733" s="35"/>
      <c r="C733" s="16"/>
      <c r="D733" s="16"/>
      <c r="E733" s="16"/>
      <c r="F733" s="35"/>
      <c r="G733" s="16"/>
      <c r="H733" s="16"/>
      <c r="I733" s="16"/>
      <c r="J733" s="16"/>
      <c r="K733" s="16"/>
      <c r="L733" s="16"/>
      <c r="M733" s="16"/>
      <c r="N733" s="16"/>
      <c r="O733" s="16"/>
      <c r="P733" s="16"/>
      <c r="Q733" s="16"/>
      <c r="R733" s="16"/>
      <c r="S733" s="16"/>
      <c r="T733" s="16"/>
      <c r="U733" s="16"/>
      <c r="V733" s="16"/>
      <c r="W733" s="16"/>
      <c r="X733" s="16"/>
      <c r="Y733" s="16"/>
      <c r="Z733" s="16"/>
    </row>
    <row r="734" spans="1:26" ht="11.25" customHeight="1">
      <c r="A734" s="16"/>
      <c r="B734" s="35"/>
      <c r="C734" s="16"/>
      <c r="D734" s="16"/>
      <c r="E734" s="16"/>
      <c r="F734" s="35"/>
      <c r="G734" s="16"/>
      <c r="H734" s="16"/>
      <c r="I734" s="16"/>
      <c r="J734" s="16"/>
      <c r="K734" s="16"/>
      <c r="L734" s="16"/>
      <c r="M734" s="16"/>
      <c r="N734" s="16"/>
      <c r="O734" s="16"/>
      <c r="P734" s="16"/>
      <c r="Q734" s="16"/>
      <c r="R734" s="16"/>
      <c r="S734" s="16"/>
      <c r="T734" s="16"/>
      <c r="U734" s="16"/>
      <c r="V734" s="16"/>
      <c r="W734" s="16"/>
      <c r="X734" s="16"/>
      <c r="Y734" s="16"/>
      <c r="Z734" s="16"/>
    </row>
    <row r="735" spans="1:26" ht="11.25" customHeight="1">
      <c r="A735" s="16"/>
      <c r="B735" s="35"/>
      <c r="C735" s="16"/>
      <c r="D735" s="16"/>
      <c r="E735" s="16"/>
      <c r="F735" s="35"/>
      <c r="G735" s="16"/>
      <c r="H735" s="16"/>
      <c r="I735" s="16"/>
      <c r="J735" s="16"/>
      <c r="K735" s="16"/>
      <c r="L735" s="16"/>
      <c r="M735" s="16"/>
      <c r="N735" s="16"/>
      <c r="O735" s="16"/>
      <c r="P735" s="16"/>
      <c r="Q735" s="16"/>
      <c r="R735" s="16"/>
      <c r="S735" s="16"/>
      <c r="T735" s="16"/>
      <c r="U735" s="16"/>
      <c r="V735" s="16"/>
      <c r="W735" s="16"/>
      <c r="X735" s="16"/>
      <c r="Y735" s="16"/>
      <c r="Z735" s="16"/>
    </row>
    <row r="736" spans="1:26" ht="11.25" customHeight="1">
      <c r="A736" s="16"/>
      <c r="B736" s="35"/>
      <c r="C736" s="16"/>
      <c r="D736" s="16"/>
      <c r="E736" s="16"/>
      <c r="F736" s="35"/>
      <c r="G736" s="16"/>
      <c r="H736" s="16"/>
      <c r="I736" s="16"/>
      <c r="J736" s="16"/>
      <c r="K736" s="16"/>
      <c r="L736" s="16"/>
      <c r="M736" s="16"/>
      <c r="N736" s="16"/>
      <c r="O736" s="16"/>
      <c r="P736" s="16"/>
      <c r="Q736" s="16"/>
      <c r="R736" s="16"/>
      <c r="S736" s="16"/>
      <c r="T736" s="16"/>
      <c r="U736" s="16"/>
      <c r="V736" s="16"/>
      <c r="W736" s="16"/>
      <c r="X736" s="16"/>
      <c r="Y736" s="16"/>
      <c r="Z736" s="16"/>
    </row>
    <row r="737" spans="1:26" ht="11.25" customHeight="1">
      <c r="A737" s="16"/>
      <c r="B737" s="35"/>
      <c r="C737" s="16"/>
      <c r="D737" s="16"/>
      <c r="E737" s="16"/>
      <c r="F737" s="35"/>
      <c r="G737" s="16"/>
      <c r="H737" s="16"/>
      <c r="I737" s="16"/>
      <c r="J737" s="16"/>
      <c r="K737" s="16"/>
      <c r="L737" s="16"/>
      <c r="M737" s="16"/>
      <c r="N737" s="16"/>
      <c r="O737" s="16"/>
      <c r="P737" s="16"/>
      <c r="Q737" s="16"/>
      <c r="R737" s="16"/>
      <c r="S737" s="16"/>
      <c r="T737" s="16"/>
      <c r="U737" s="16"/>
      <c r="V737" s="16"/>
      <c r="W737" s="16"/>
      <c r="X737" s="16"/>
      <c r="Y737" s="16"/>
      <c r="Z737" s="16"/>
    </row>
    <row r="738" spans="1:26" ht="11.25" customHeight="1">
      <c r="A738" s="16"/>
      <c r="B738" s="35"/>
      <c r="C738" s="16"/>
      <c r="D738" s="16"/>
      <c r="E738" s="16"/>
      <c r="F738" s="35"/>
      <c r="G738" s="16"/>
      <c r="H738" s="16"/>
      <c r="I738" s="16"/>
      <c r="J738" s="16"/>
      <c r="K738" s="16"/>
      <c r="L738" s="16"/>
      <c r="M738" s="16"/>
      <c r="N738" s="16"/>
      <c r="O738" s="16"/>
      <c r="P738" s="16"/>
      <c r="Q738" s="16"/>
      <c r="R738" s="16"/>
      <c r="S738" s="16"/>
      <c r="T738" s="16"/>
      <c r="U738" s="16"/>
      <c r="V738" s="16"/>
      <c r="W738" s="16"/>
      <c r="X738" s="16"/>
      <c r="Y738" s="16"/>
      <c r="Z738" s="16"/>
    </row>
    <row r="739" spans="1:26" ht="11.25" customHeight="1">
      <c r="A739" s="16"/>
      <c r="B739" s="35"/>
      <c r="C739" s="16"/>
      <c r="D739" s="16"/>
      <c r="E739" s="16"/>
      <c r="F739" s="35"/>
      <c r="G739" s="16"/>
      <c r="H739" s="16"/>
      <c r="I739" s="16"/>
      <c r="J739" s="16"/>
      <c r="K739" s="16"/>
      <c r="L739" s="16"/>
      <c r="M739" s="16"/>
      <c r="N739" s="16"/>
      <c r="O739" s="16"/>
      <c r="P739" s="16"/>
      <c r="Q739" s="16"/>
      <c r="R739" s="16"/>
      <c r="S739" s="16"/>
      <c r="T739" s="16"/>
      <c r="U739" s="16"/>
      <c r="V739" s="16"/>
      <c r="W739" s="16"/>
      <c r="X739" s="16"/>
      <c r="Y739" s="16"/>
      <c r="Z739" s="16"/>
    </row>
    <row r="740" spans="1:26" ht="11.25" customHeight="1">
      <c r="A740" s="16"/>
      <c r="B740" s="35"/>
      <c r="C740" s="16"/>
      <c r="D740" s="16"/>
      <c r="E740" s="16"/>
      <c r="F740" s="35"/>
      <c r="G740" s="16"/>
      <c r="H740" s="16"/>
      <c r="I740" s="16"/>
      <c r="J740" s="16"/>
      <c r="K740" s="16"/>
      <c r="L740" s="16"/>
      <c r="M740" s="16"/>
      <c r="N740" s="16"/>
      <c r="O740" s="16"/>
      <c r="P740" s="16"/>
      <c r="Q740" s="16"/>
      <c r="R740" s="16"/>
      <c r="S740" s="16"/>
      <c r="T740" s="16"/>
      <c r="U740" s="16"/>
      <c r="V740" s="16"/>
      <c r="W740" s="16"/>
      <c r="X740" s="16"/>
      <c r="Y740" s="16"/>
      <c r="Z740" s="16"/>
    </row>
    <row r="741" spans="1:26" ht="11.25" customHeight="1">
      <c r="A741" s="16"/>
      <c r="B741" s="35"/>
      <c r="C741" s="16"/>
      <c r="D741" s="16"/>
      <c r="E741" s="16"/>
      <c r="F741" s="35"/>
      <c r="G741" s="16"/>
      <c r="H741" s="16"/>
      <c r="I741" s="16"/>
      <c r="J741" s="16"/>
      <c r="K741" s="16"/>
      <c r="L741" s="16"/>
      <c r="M741" s="16"/>
      <c r="N741" s="16"/>
      <c r="O741" s="16"/>
      <c r="P741" s="16"/>
      <c r="Q741" s="16"/>
      <c r="R741" s="16"/>
      <c r="S741" s="16"/>
      <c r="T741" s="16"/>
      <c r="U741" s="16"/>
      <c r="V741" s="16"/>
      <c r="W741" s="16"/>
      <c r="X741" s="16"/>
      <c r="Y741" s="16"/>
      <c r="Z741" s="16"/>
    </row>
    <row r="742" spans="1:26" ht="11.25" customHeight="1">
      <c r="A742" s="16"/>
      <c r="B742" s="35"/>
      <c r="C742" s="16"/>
      <c r="D742" s="16"/>
      <c r="E742" s="16"/>
      <c r="F742" s="35"/>
      <c r="G742" s="16"/>
      <c r="H742" s="16"/>
      <c r="I742" s="16"/>
      <c r="J742" s="16"/>
      <c r="K742" s="16"/>
      <c r="L742" s="16"/>
      <c r="M742" s="16"/>
      <c r="N742" s="16"/>
      <c r="O742" s="16"/>
      <c r="P742" s="16"/>
      <c r="Q742" s="16"/>
      <c r="R742" s="16"/>
      <c r="S742" s="16"/>
      <c r="T742" s="16"/>
      <c r="U742" s="16"/>
      <c r="V742" s="16"/>
      <c r="W742" s="16"/>
      <c r="X742" s="16"/>
      <c r="Y742" s="16"/>
      <c r="Z742" s="16"/>
    </row>
    <row r="743" spans="1:26" ht="11.25" customHeight="1">
      <c r="A743" s="16"/>
      <c r="B743" s="35"/>
      <c r="C743" s="16"/>
      <c r="D743" s="16"/>
      <c r="E743" s="16"/>
      <c r="F743" s="35"/>
      <c r="G743" s="16"/>
      <c r="H743" s="16"/>
      <c r="I743" s="16"/>
      <c r="J743" s="16"/>
      <c r="K743" s="16"/>
      <c r="L743" s="16"/>
      <c r="M743" s="16"/>
      <c r="N743" s="16"/>
      <c r="O743" s="16"/>
      <c r="P743" s="16"/>
      <c r="Q743" s="16"/>
      <c r="R743" s="16"/>
      <c r="S743" s="16"/>
      <c r="T743" s="16"/>
      <c r="U743" s="16"/>
      <c r="V743" s="16"/>
      <c r="W743" s="16"/>
      <c r="X743" s="16"/>
      <c r="Y743" s="16"/>
      <c r="Z743" s="16"/>
    </row>
    <row r="744" spans="1:26" ht="11.25" customHeight="1">
      <c r="A744" s="16"/>
      <c r="B744" s="35"/>
      <c r="C744" s="16"/>
      <c r="D744" s="16"/>
      <c r="E744" s="16"/>
      <c r="F744" s="35"/>
      <c r="G744" s="16"/>
      <c r="H744" s="16"/>
      <c r="I744" s="16"/>
      <c r="J744" s="16"/>
      <c r="K744" s="16"/>
      <c r="L744" s="16"/>
      <c r="M744" s="16"/>
      <c r="N744" s="16"/>
      <c r="O744" s="16"/>
      <c r="P744" s="16"/>
      <c r="Q744" s="16"/>
      <c r="R744" s="16"/>
      <c r="S744" s="16"/>
      <c r="T744" s="16"/>
      <c r="U744" s="16"/>
      <c r="V744" s="16"/>
      <c r="W744" s="16"/>
      <c r="X744" s="16"/>
      <c r="Y744" s="16"/>
      <c r="Z744" s="16"/>
    </row>
    <row r="745" spans="1:26" ht="11.25" customHeight="1">
      <c r="A745" s="16"/>
      <c r="B745" s="35"/>
      <c r="C745" s="16"/>
      <c r="D745" s="16"/>
      <c r="E745" s="16"/>
      <c r="F745" s="35"/>
      <c r="G745" s="16"/>
      <c r="H745" s="16"/>
      <c r="I745" s="16"/>
      <c r="J745" s="16"/>
      <c r="K745" s="16"/>
      <c r="L745" s="16"/>
      <c r="M745" s="16"/>
      <c r="N745" s="16"/>
      <c r="O745" s="16"/>
      <c r="P745" s="16"/>
      <c r="Q745" s="16"/>
      <c r="R745" s="16"/>
      <c r="S745" s="16"/>
      <c r="T745" s="16"/>
      <c r="U745" s="16"/>
      <c r="V745" s="16"/>
      <c r="W745" s="16"/>
      <c r="X745" s="16"/>
      <c r="Y745" s="16"/>
      <c r="Z745" s="16"/>
    </row>
    <row r="746" spans="1:26" ht="11.25" customHeight="1">
      <c r="A746" s="16"/>
      <c r="B746" s="35"/>
      <c r="C746" s="16"/>
      <c r="D746" s="16"/>
      <c r="E746" s="16"/>
      <c r="F746" s="35"/>
      <c r="G746" s="16"/>
      <c r="H746" s="16"/>
      <c r="I746" s="16"/>
      <c r="J746" s="16"/>
      <c r="K746" s="16"/>
      <c r="L746" s="16"/>
      <c r="M746" s="16"/>
      <c r="N746" s="16"/>
      <c r="O746" s="16"/>
      <c r="P746" s="16"/>
      <c r="Q746" s="16"/>
      <c r="R746" s="16"/>
      <c r="S746" s="16"/>
      <c r="T746" s="16"/>
      <c r="U746" s="16"/>
      <c r="V746" s="16"/>
      <c r="W746" s="16"/>
      <c r="X746" s="16"/>
      <c r="Y746" s="16"/>
      <c r="Z746" s="16"/>
    </row>
    <row r="747" spans="1:26" ht="11.25" customHeight="1">
      <c r="A747" s="16"/>
      <c r="B747" s="35"/>
      <c r="C747" s="16"/>
      <c r="D747" s="16"/>
      <c r="E747" s="16"/>
      <c r="F747" s="35"/>
      <c r="G747" s="16"/>
      <c r="H747" s="16"/>
      <c r="I747" s="16"/>
      <c r="J747" s="16"/>
      <c r="K747" s="16"/>
      <c r="L747" s="16"/>
      <c r="M747" s="16"/>
      <c r="N747" s="16"/>
      <c r="O747" s="16"/>
      <c r="P747" s="16"/>
      <c r="Q747" s="16"/>
      <c r="R747" s="16"/>
      <c r="S747" s="16"/>
      <c r="T747" s="16"/>
      <c r="U747" s="16"/>
      <c r="V747" s="16"/>
      <c r="W747" s="16"/>
      <c r="X747" s="16"/>
      <c r="Y747" s="16"/>
      <c r="Z747" s="16"/>
    </row>
    <row r="748" spans="1:26" ht="11.25" customHeight="1">
      <c r="A748" s="16"/>
      <c r="B748" s="35"/>
      <c r="C748" s="16"/>
      <c r="D748" s="16"/>
      <c r="E748" s="16"/>
      <c r="F748" s="35"/>
      <c r="G748" s="16"/>
      <c r="H748" s="16"/>
      <c r="I748" s="16"/>
      <c r="J748" s="16"/>
      <c r="K748" s="16"/>
      <c r="L748" s="16"/>
      <c r="M748" s="16"/>
      <c r="N748" s="16"/>
      <c r="O748" s="16"/>
      <c r="P748" s="16"/>
      <c r="Q748" s="16"/>
      <c r="R748" s="16"/>
      <c r="S748" s="16"/>
      <c r="T748" s="16"/>
      <c r="U748" s="16"/>
      <c r="V748" s="16"/>
      <c r="W748" s="16"/>
      <c r="X748" s="16"/>
      <c r="Y748" s="16"/>
      <c r="Z748" s="16"/>
    </row>
    <row r="749" spans="1:26" ht="11.25" customHeight="1">
      <c r="A749" s="16"/>
      <c r="B749" s="35"/>
      <c r="C749" s="16"/>
      <c r="D749" s="16"/>
      <c r="E749" s="16"/>
      <c r="F749" s="35"/>
      <c r="G749" s="16"/>
      <c r="H749" s="16"/>
      <c r="I749" s="16"/>
      <c r="J749" s="16"/>
      <c r="K749" s="16"/>
      <c r="L749" s="16"/>
      <c r="M749" s="16"/>
      <c r="N749" s="16"/>
      <c r="O749" s="16"/>
      <c r="P749" s="16"/>
      <c r="Q749" s="16"/>
      <c r="R749" s="16"/>
      <c r="S749" s="16"/>
      <c r="T749" s="16"/>
      <c r="U749" s="16"/>
      <c r="V749" s="16"/>
      <c r="W749" s="16"/>
      <c r="X749" s="16"/>
      <c r="Y749" s="16"/>
      <c r="Z749" s="16"/>
    </row>
    <row r="750" spans="1:26" ht="11.25" customHeight="1">
      <c r="A750" s="16"/>
      <c r="B750" s="35"/>
      <c r="C750" s="16"/>
      <c r="D750" s="16"/>
      <c r="E750" s="16"/>
      <c r="F750" s="35"/>
      <c r="G750" s="16"/>
      <c r="H750" s="16"/>
      <c r="I750" s="16"/>
      <c r="J750" s="16"/>
      <c r="K750" s="16"/>
      <c r="L750" s="16"/>
      <c r="M750" s="16"/>
      <c r="N750" s="16"/>
      <c r="O750" s="16"/>
      <c r="P750" s="16"/>
      <c r="Q750" s="16"/>
      <c r="R750" s="16"/>
      <c r="S750" s="16"/>
      <c r="T750" s="16"/>
      <c r="U750" s="16"/>
      <c r="V750" s="16"/>
      <c r="W750" s="16"/>
      <c r="X750" s="16"/>
      <c r="Y750" s="16"/>
      <c r="Z750" s="16"/>
    </row>
    <row r="751" spans="1:26" ht="11.25" customHeight="1">
      <c r="A751" s="16"/>
      <c r="B751" s="35"/>
      <c r="C751" s="16"/>
      <c r="D751" s="16"/>
      <c r="E751" s="16"/>
      <c r="F751" s="35"/>
      <c r="G751" s="16"/>
      <c r="H751" s="16"/>
      <c r="I751" s="16"/>
      <c r="J751" s="16"/>
      <c r="K751" s="16"/>
      <c r="L751" s="16"/>
      <c r="M751" s="16"/>
      <c r="N751" s="16"/>
      <c r="O751" s="16"/>
      <c r="P751" s="16"/>
      <c r="Q751" s="16"/>
      <c r="R751" s="16"/>
      <c r="S751" s="16"/>
      <c r="T751" s="16"/>
      <c r="U751" s="16"/>
      <c r="V751" s="16"/>
      <c r="W751" s="16"/>
      <c r="X751" s="16"/>
      <c r="Y751" s="16"/>
      <c r="Z751" s="16"/>
    </row>
    <row r="752" spans="1:26" ht="11.25" customHeight="1">
      <c r="A752" s="16"/>
      <c r="B752" s="35"/>
      <c r="C752" s="16"/>
      <c r="D752" s="16"/>
      <c r="E752" s="16"/>
      <c r="F752" s="35"/>
      <c r="G752" s="16"/>
      <c r="H752" s="16"/>
      <c r="I752" s="16"/>
      <c r="J752" s="16"/>
      <c r="K752" s="16"/>
      <c r="L752" s="16"/>
      <c r="M752" s="16"/>
      <c r="N752" s="16"/>
      <c r="O752" s="16"/>
      <c r="P752" s="16"/>
      <c r="Q752" s="16"/>
      <c r="R752" s="16"/>
      <c r="S752" s="16"/>
      <c r="T752" s="16"/>
      <c r="U752" s="16"/>
      <c r="V752" s="16"/>
      <c r="W752" s="16"/>
      <c r="X752" s="16"/>
      <c r="Y752" s="16"/>
      <c r="Z752" s="16"/>
    </row>
    <row r="753" spans="1:26" ht="11.25" customHeight="1">
      <c r="A753" s="16"/>
      <c r="B753" s="35"/>
      <c r="C753" s="16"/>
      <c r="D753" s="16"/>
      <c r="E753" s="16"/>
      <c r="F753" s="35"/>
      <c r="G753" s="16"/>
      <c r="H753" s="16"/>
      <c r="I753" s="16"/>
      <c r="J753" s="16"/>
      <c r="K753" s="16"/>
      <c r="L753" s="16"/>
      <c r="M753" s="16"/>
      <c r="N753" s="16"/>
      <c r="O753" s="16"/>
      <c r="P753" s="16"/>
      <c r="Q753" s="16"/>
      <c r="R753" s="16"/>
      <c r="S753" s="16"/>
      <c r="T753" s="16"/>
      <c r="U753" s="16"/>
      <c r="V753" s="16"/>
      <c r="W753" s="16"/>
      <c r="X753" s="16"/>
      <c r="Y753" s="16"/>
      <c r="Z753" s="16"/>
    </row>
    <row r="754" spans="1:26" ht="11.25" customHeight="1">
      <c r="A754" s="16"/>
      <c r="B754" s="35"/>
      <c r="C754" s="16"/>
      <c r="D754" s="16"/>
      <c r="E754" s="16"/>
      <c r="F754" s="35"/>
      <c r="G754" s="16"/>
      <c r="H754" s="16"/>
      <c r="I754" s="16"/>
      <c r="J754" s="16"/>
      <c r="K754" s="16"/>
      <c r="L754" s="16"/>
      <c r="M754" s="16"/>
      <c r="N754" s="16"/>
      <c r="O754" s="16"/>
      <c r="P754" s="16"/>
      <c r="Q754" s="16"/>
      <c r="R754" s="16"/>
      <c r="S754" s="16"/>
      <c r="T754" s="16"/>
      <c r="U754" s="16"/>
      <c r="V754" s="16"/>
      <c r="W754" s="16"/>
      <c r="X754" s="16"/>
      <c r="Y754" s="16"/>
      <c r="Z754" s="16"/>
    </row>
    <row r="755" spans="1:26" ht="11.25" customHeight="1">
      <c r="A755" s="16"/>
      <c r="B755" s="35"/>
      <c r="C755" s="16"/>
      <c r="D755" s="16"/>
      <c r="E755" s="16"/>
      <c r="F755" s="35"/>
      <c r="G755" s="16"/>
      <c r="H755" s="16"/>
      <c r="I755" s="16"/>
      <c r="J755" s="16"/>
      <c r="K755" s="16"/>
      <c r="L755" s="16"/>
      <c r="M755" s="16"/>
      <c r="N755" s="16"/>
      <c r="O755" s="16"/>
      <c r="P755" s="16"/>
      <c r="Q755" s="16"/>
      <c r="R755" s="16"/>
      <c r="S755" s="16"/>
      <c r="T755" s="16"/>
      <c r="U755" s="16"/>
      <c r="V755" s="16"/>
      <c r="W755" s="16"/>
      <c r="X755" s="16"/>
      <c r="Y755" s="16"/>
      <c r="Z755" s="16"/>
    </row>
    <row r="756" spans="1:26" ht="11.25" customHeight="1">
      <c r="A756" s="16"/>
      <c r="B756" s="35"/>
      <c r="C756" s="16"/>
      <c r="D756" s="16"/>
      <c r="E756" s="16"/>
      <c r="F756" s="35"/>
      <c r="G756" s="16"/>
      <c r="H756" s="16"/>
      <c r="I756" s="16"/>
      <c r="J756" s="16"/>
      <c r="K756" s="16"/>
      <c r="L756" s="16"/>
      <c r="M756" s="16"/>
      <c r="N756" s="16"/>
      <c r="O756" s="16"/>
      <c r="P756" s="16"/>
      <c r="Q756" s="16"/>
      <c r="R756" s="16"/>
      <c r="S756" s="16"/>
      <c r="T756" s="16"/>
      <c r="U756" s="16"/>
      <c r="V756" s="16"/>
      <c r="W756" s="16"/>
      <c r="X756" s="16"/>
      <c r="Y756" s="16"/>
      <c r="Z756" s="16"/>
    </row>
    <row r="757" spans="1:26" ht="11.25" customHeight="1">
      <c r="A757" s="16"/>
      <c r="B757" s="35"/>
      <c r="C757" s="16"/>
      <c r="D757" s="16"/>
      <c r="E757" s="16"/>
      <c r="F757" s="35"/>
      <c r="G757" s="16"/>
      <c r="H757" s="16"/>
      <c r="I757" s="16"/>
      <c r="J757" s="16"/>
      <c r="K757" s="16"/>
      <c r="L757" s="16"/>
      <c r="M757" s="16"/>
      <c r="N757" s="16"/>
      <c r="O757" s="16"/>
      <c r="P757" s="16"/>
      <c r="Q757" s="16"/>
      <c r="R757" s="16"/>
      <c r="S757" s="16"/>
      <c r="T757" s="16"/>
      <c r="U757" s="16"/>
      <c r="V757" s="16"/>
      <c r="W757" s="16"/>
      <c r="X757" s="16"/>
      <c r="Y757" s="16"/>
      <c r="Z757" s="16"/>
    </row>
    <row r="758" spans="1:26" ht="11.25" customHeight="1">
      <c r="A758" s="16"/>
      <c r="B758" s="35"/>
      <c r="C758" s="16"/>
      <c r="D758" s="16"/>
      <c r="E758" s="16"/>
      <c r="F758" s="35"/>
      <c r="G758" s="16"/>
      <c r="H758" s="16"/>
      <c r="I758" s="16"/>
      <c r="J758" s="16"/>
      <c r="K758" s="16"/>
      <c r="L758" s="16"/>
      <c r="M758" s="16"/>
      <c r="N758" s="16"/>
      <c r="O758" s="16"/>
      <c r="P758" s="16"/>
      <c r="Q758" s="16"/>
      <c r="R758" s="16"/>
      <c r="S758" s="16"/>
      <c r="T758" s="16"/>
      <c r="U758" s="16"/>
      <c r="V758" s="16"/>
      <c r="W758" s="16"/>
      <c r="X758" s="16"/>
      <c r="Y758" s="16"/>
      <c r="Z758" s="16"/>
    </row>
    <row r="759" spans="1:26" ht="11.25" customHeight="1">
      <c r="A759" s="16"/>
      <c r="B759" s="35"/>
      <c r="C759" s="16"/>
      <c r="D759" s="16"/>
      <c r="E759" s="16"/>
      <c r="F759" s="35"/>
      <c r="G759" s="16"/>
      <c r="H759" s="16"/>
      <c r="I759" s="16"/>
      <c r="J759" s="16"/>
      <c r="K759" s="16"/>
      <c r="L759" s="16"/>
      <c r="M759" s="16"/>
      <c r="N759" s="16"/>
      <c r="O759" s="16"/>
      <c r="P759" s="16"/>
      <c r="Q759" s="16"/>
      <c r="R759" s="16"/>
      <c r="S759" s="16"/>
      <c r="T759" s="16"/>
      <c r="U759" s="16"/>
      <c r="V759" s="16"/>
      <c r="W759" s="16"/>
      <c r="X759" s="16"/>
      <c r="Y759" s="16"/>
      <c r="Z759" s="16"/>
    </row>
    <row r="760" spans="1:26" ht="11.25" customHeight="1">
      <c r="A760" s="16"/>
      <c r="B760" s="35"/>
      <c r="C760" s="16"/>
      <c r="D760" s="16"/>
      <c r="E760" s="16"/>
      <c r="F760" s="35"/>
      <c r="G760" s="16"/>
      <c r="H760" s="16"/>
      <c r="I760" s="16"/>
      <c r="J760" s="16"/>
      <c r="K760" s="16"/>
      <c r="L760" s="16"/>
      <c r="M760" s="16"/>
      <c r="N760" s="16"/>
      <c r="O760" s="16"/>
      <c r="P760" s="16"/>
      <c r="Q760" s="16"/>
      <c r="R760" s="16"/>
      <c r="S760" s="16"/>
      <c r="T760" s="16"/>
      <c r="U760" s="16"/>
      <c r="V760" s="16"/>
      <c r="W760" s="16"/>
      <c r="X760" s="16"/>
      <c r="Y760" s="16"/>
      <c r="Z760" s="16"/>
    </row>
    <row r="761" spans="1:26" ht="11.25" customHeight="1">
      <c r="A761" s="16"/>
      <c r="B761" s="35"/>
      <c r="C761" s="16"/>
      <c r="D761" s="16"/>
      <c r="E761" s="16"/>
      <c r="F761" s="35"/>
      <c r="G761" s="16"/>
      <c r="H761" s="16"/>
      <c r="I761" s="16"/>
      <c r="J761" s="16"/>
      <c r="K761" s="16"/>
      <c r="L761" s="16"/>
      <c r="M761" s="16"/>
      <c r="N761" s="16"/>
      <c r="O761" s="16"/>
      <c r="P761" s="16"/>
      <c r="Q761" s="16"/>
      <c r="R761" s="16"/>
      <c r="S761" s="16"/>
      <c r="T761" s="16"/>
      <c r="U761" s="16"/>
      <c r="V761" s="16"/>
      <c r="W761" s="16"/>
      <c r="X761" s="16"/>
      <c r="Y761" s="16"/>
      <c r="Z761" s="16"/>
    </row>
    <row r="762" spans="1:26" ht="11.25" customHeight="1">
      <c r="A762" s="16"/>
      <c r="B762" s="35"/>
      <c r="C762" s="16"/>
      <c r="D762" s="16"/>
      <c r="E762" s="16"/>
      <c r="F762" s="35"/>
      <c r="G762" s="16"/>
      <c r="H762" s="16"/>
      <c r="I762" s="16"/>
      <c r="J762" s="16"/>
      <c r="K762" s="16"/>
      <c r="L762" s="16"/>
      <c r="M762" s="16"/>
      <c r="N762" s="16"/>
      <c r="O762" s="16"/>
      <c r="P762" s="16"/>
      <c r="Q762" s="16"/>
      <c r="R762" s="16"/>
      <c r="S762" s="16"/>
      <c r="T762" s="16"/>
      <c r="U762" s="16"/>
      <c r="V762" s="16"/>
      <c r="W762" s="16"/>
      <c r="X762" s="16"/>
      <c r="Y762" s="16"/>
      <c r="Z762" s="16"/>
    </row>
    <row r="763" spans="1:26" ht="11.25" customHeight="1">
      <c r="A763" s="16"/>
      <c r="B763" s="35"/>
      <c r="C763" s="16"/>
      <c r="D763" s="16"/>
      <c r="E763" s="16"/>
      <c r="F763" s="35"/>
      <c r="G763" s="16"/>
      <c r="H763" s="16"/>
      <c r="I763" s="16"/>
      <c r="J763" s="16"/>
      <c r="K763" s="16"/>
      <c r="L763" s="16"/>
      <c r="M763" s="16"/>
      <c r="N763" s="16"/>
      <c r="O763" s="16"/>
      <c r="P763" s="16"/>
      <c r="Q763" s="16"/>
      <c r="R763" s="16"/>
      <c r="S763" s="16"/>
      <c r="T763" s="16"/>
      <c r="U763" s="16"/>
      <c r="V763" s="16"/>
      <c r="W763" s="16"/>
      <c r="X763" s="16"/>
      <c r="Y763" s="16"/>
      <c r="Z763" s="16"/>
    </row>
    <row r="764" spans="1:26" ht="11.25" customHeight="1">
      <c r="A764" s="16"/>
      <c r="B764" s="35"/>
      <c r="C764" s="16"/>
      <c r="D764" s="16"/>
      <c r="E764" s="16"/>
      <c r="F764" s="35"/>
      <c r="G764" s="16"/>
      <c r="H764" s="16"/>
      <c r="I764" s="16"/>
      <c r="J764" s="16"/>
      <c r="K764" s="16"/>
      <c r="L764" s="16"/>
      <c r="M764" s="16"/>
      <c r="N764" s="16"/>
      <c r="O764" s="16"/>
      <c r="P764" s="16"/>
      <c r="Q764" s="16"/>
      <c r="R764" s="16"/>
      <c r="S764" s="16"/>
      <c r="T764" s="16"/>
      <c r="U764" s="16"/>
      <c r="V764" s="16"/>
      <c r="W764" s="16"/>
      <c r="X764" s="16"/>
      <c r="Y764" s="16"/>
      <c r="Z764" s="16"/>
    </row>
    <row r="765" spans="1:26" ht="11.25" customHeight="1">
      <c r="A765" s="16"/>
      <c r="B765" s="35"/>
      <c r="C765" s="16"/>
      <c r="D765" s="16"/>
      <c r="E765" s="16"/>
      <c r="F765" s="35"/>
      <c r="G765" s="16"/>
      <c r="H765" s="16"/>
      <c r="I765" s="16"/>
      <c r="J765" s="16"/>
      <c r="K765" s="16"/>
      <c r="L765" s="16"/>
      <c r="M765" s="16"/>
      <c r="N765" s="16"/>
      <c r="O765" s="16"/>
      <c r="P765" s="16"/>
      <c r="Q765" s="16"/>
      <c r="R765" s="16"/>
      <c r="S765" s="16"/>
      <c r="T765" s="16"/>
      <c r="U765" s="16"/>
      <c r="V765" s="16"/>
      <c r="W765" s="16"/>
      <c r="X765" s="16"/>
      <c r="Y765" s="16"/>
      <c r="Z765" s="16"/>
    </row>
    <row r="766" spans="1:26" ht="11.25" customHeight="1">
      <c r="A766" s="16"/>
      <c r="B766" s="35"/>
      <c r="C766" s="16"/>
      <c r="D766" s="16"/>
      <c r="E766" s="16"/>
      <c r="F766" s="35"/>
      <c r="G766" s="16"/>
      <c r="H766" s="16"/>
      <c r="I766" s="16"/>
      <c r="J766" s="16"/>
      <c r="K766" s="16"/>
      <c r="L766" s="16"/>
      <c r="M766" s="16"/>
      <c r="N766" s="16"/>
      <c r="O766" s="16"/>
      <c r="P766" s="16"/>
      <c r="Q766" s="16"/>
      <c r="R766" s="16"/>
      <c r="S766" s="16"/>
      <c r="T766" s="16"/>
      <c r="U766" s="16"/>
      <c r="V766" s="16"/>
      <c r="W766" s="16"/>
      <c r="X766" s="16"/>
      <c r="Y766" s="16"/>
      <c r="Z766" s="16"/>
    </row>
    <row r="767" spans="1:26" ht="11.25" customHeight="1">
      <c r="A767" s="16"/>
      <c r="B767" s="35"/>
      <c r="C767" s="16"/>
      <c r="D767" s="16"/>
      <c r="E767" s="16"/>
      <c r="F767" s="35"/>
      <c r="G767" s="16"/>
      <c r="H767" s="16"/>
      <c r="I767" s="16"/>
      <c r="J767" s="16"/>
      <c r="K767" s="16"/>
      <c r="L767" s="16"/>
      <c r="M767" s="16"/>
      <c r="N767" s="16"/>
      <c r="O767" s="16"/>
      <c r="P767" s="16"/>
      <c r="Q767" s="16"/>
      <c r="R767" s="16"/>
      <c r="S767" s="16"/>
      <c r="T767" s="16"/>
      <c r="U767" s="16"/>
      <c r="V767" s="16"/>
      <c r="W767" s="16"/>
      <c r="X767" s="16"/>
      <c r="Y767" s="16"/>
      <c r="Z767" s="16"/>
    </row>
    <row r="768" spans="1:26" ht="11.25" customHeight="1">
      <c r="A768" s="16"/>
      <c r="B768" s="35"/>
      <c r="C768" s="16"/>
      <c r="D768" s="16"/>
      <c r="E768" s="16"/>
      <c r="F768" s="35"/>
      <c r="G768" s="16"/>
      <c r="H768" s="16"/>
      <c r="I768" s="16"/>
      <c r="J768" s="16"/>
      <c r="K768" s="16"/>
      <c r="L768" s="16"/>
      <c r="M768" s="16"/>
      <c r="N768" s="16"/>
      <c r="O768" s="16"/>
      <c r="P768" s="16"/>
      <c r="Q768" s="16"/>
      <c r="R768" s="16"/>
      <c r="S768" s="16"/>
      <c r="T768" s="16"/>
      <c r="U768" s="16"/>
      <c r="V768" s="16"/>
      <c r="W768" s="16"/>
      <c r="X768" s="16"/>
      <c r="Y768" s="16"/>
      <c r="Z768" s="16"/>
    </row>
    <row r="769" spans="1:26" ht="11.25" customHeight="1">
      <c r="A769" s="16"/>
      <c r="B769" s="35"/>
      <c r="C769" s="16"/>
      <c r="D769" s="16"/>
      <c r="E769" s="16"/>
      <c r="F769" s="35"/>
      <c r="G769" s="16"/>
      <c r="H769" s="16"/>
      <c r="I769" s="16"/>
      <c r="J769" s="16"/>
      <c r="K769" s="16"/>
      <c r="L769" s="16"/>
      <c r="M769" s="16"/>
      <c r="N769" s="16"/>
      <c r="O769" s="16"/>
      <c r="P769" s="16"/>
      <c r="Q769" s="16"/>
      <c r="R769" s="16"/>
      <c r="S769" s="16"/>
      <c r="T769" s="16"/>
      <c r="U769" s="16"/>
      <c r="V769" s="16"/>
      <c r="W769" s="16"/>
      <c r="X769" s="16"/>
      <c r="Y769" s="16"/>
      <c r="Z769" s="16"/>
    </row>
    <row r="770" spans="1:26" ht="11.25" customHeight="1">
      <c r="A770" s="16"/>
      <c r="B770" s="35"/>
      <c r="C770" s="16"/>
      <c r="D770" s="16"/>
      <c r="E770" s="16"/>
      <c r="F770" s="35"/>
      <c r="G770" s="16"/>
      <c r="H770" s="16"/>
      <c r="I770" s="16"/>
      <c r="J770" s="16"/>
      <c r="K770" s="16"/>
      <c r="L770" s="16"/>
      <c r="M770" s="16"/>
      <c r="N770" s="16"/>
      <c r="O770" s="16"/>
      <c r="P770" s="16"/>
      <c r="Q770" s="16"/>
      <c r="R770" s="16"/>
      <c r="S770" s="16"/>
      <c r="T770" s="16"/>
      <c r="U770" s="16"/>
      <c r="V770" s="16"/>
      <c r="W770" s="16"/>
      <c r="X770" s="16"/>
      <c r="Y770" s="16"/>
      <c r="Z770" s="16"/>
    </row>
    <row r="771" spans="1:26" ht="11.25" customHeight="1">
      <c r="A771" s="16"/>
      <c r="B771" s="35"/>
      <c r="C771" s="16"/>
      <c r="D771" s="16"/>
      <c r="E771" s="16"/>
      <c r="F771" s="35"/>
      <c r="G771" s="16"/>
      <c r="H771" s="16"/>
      <c r="I771" s="16"/>
      <c r="J771" s="16"/>
      <c r="K771" s="16"/>
      <c r="L771" s="16"/>
      <c r="M771" s="16"/>
      <c r="N771" s="16"/>
      <c r="O771" s="16"/>
      <c r="P771" s="16"/>
      <c r="Q771" s="16"/>
      <c r="R771" s="16"/>
      <c r="S771" s="16"/>
      <c r="T771" s="16"/>
      <c r="U771" s="16"/>
      <c r="V771" s="16"/>
      <c r="W771" s="16"/>
      <c r="X771" s="16"/>
      <c r="Y771" s="16"/>
      <c r="Z771" s="16"/>
    </row>
    <row r="772" spans="1:26" ht="11.25" customHeight="1">
      <c r="A772" s="16"/>
      <c r="B772" s="35"/>
      <c r="C772" s="16"/>
      <c r="D772" s="16"/>
      <c r="E772" s="16"/>
      <c r="F772" s="35"/>
      <c r="G772" s="16"/>
      <c r="H772" s="16"/>
      <c r="I772" s="16"/>
      <c r="J772" s="16"/>
      <c r="K772" s="16"/>
      <c r="L772" s="16"/>
      <c r="M772" s="16"/>
      <c r="N772" s="16"/>
      <c r="O772" s="16"/>
      <c r="P772" s="16"/>
      <c r="Q772" s="16"/>
      <c r="R772" s="16"/>
      <c r="S772" s="16"/>
      <c r="T772" s="16"/>
      <c r="U772" s="16"/>
      <c r="V772" s="16"/>
      <c r="W772" s="16"/>
      <c r="X772" s="16"/>
      <c r="Y772" s="16"/>
      <c r="Z772" s="16"/>
    </row>
    <row r="773" spans="1:26" ht="11.25" customHeight="1">
      <c r="A773" s="16"/>
      <c r="B773" s="35"/>
      <c r="C773" s="16"/>
      <c r="D773" s="16"/>
      <c r="E773" s="16"/>
      <c r="F773" s="35"/>
      <c r="G773" s="16"/>
      <c r="H773" s="16"/>
      <c r="I773" s="16"/>
      <c r="J773" s="16"/>
      <c r="K773" s="16"/>
      <c r="L773" s="16"/>
      <c r="M773" s="16"/>
      <c r="N773" s="16"/>
      <c r="O773" s="16"/>
      <c r="P773" s="16"/>
      <c r="Q773" s="16"/>
      <c r="R773" s="16"/>
      <c r="S773" s="16"/>
      <c r="T773" s="16"/>
      <c r="U773" s="16"/>
      <c r="V773" s="16"/>
      <c r="W773" s="16"/>
      <c r="X773" s="16"/>
      <c r="Y773" s="16"/>
      <c r="Z773" s="16"/>
    </row>
    <row r="774" spans="1:26" ht="11.25" customHeight="1">
      <c r="A774" s="16"/>
      <c r="B774" s="35"/>
      <c r="C774" s="16"/>
      <c r="D774" s="16"/>
      <c r="E774" s="16"/>
      <c r="F774" s="35"/>
      <c r="G774" s="16"/>
      <c r="H774" s="16"/>
      <c r="I774" s="16"/>
      <c r="J774" s="16"/>
      <c r="K774" s="16"/>
      <c r="L774" s="16"/>
      <c r="M774" s="16"/>
      <c r="N774" s="16"/>
      <c r="O774" s="16"/>
      <c r="P774" s="16"/>
      <c r="Q774" s="16"/>
      <c r="R774" s="16"/>
      <c r="S774" s="16"/>
      <c r="T774" s="16"/>
      <c r="U774" s="16"/>
      <c r="V774" s="16"/>
      <c r="W774" s="16"/>
      <c r="X774" s="16"/>
      <c r="Y774" s="16"/>
      <c r="Z774" s="16"/>
    </row>
    <row r="775" spans="1:26" ht="11.25" customHeight="1">
      <c r="A775" s="16"/>
      <c r="B775" s="35"/>
      <c r="C775" s="16"/>
      <c r="D775" s="16"/>
      <c r="E775" s="16"/>
      <c r="F775" s="35"/>
      <c r="G775" s="16"/>
      <c r="H775" s="16"/>
      <c r="I775" s="16"/>
      <c r="J775" s="16"/>
      <c r="K775" s="16"/>
      <c r="L775" s="16"/>
      <c r="M775" s="16"/>
      <c r="N775" s="16"/>
      <c r="O775" s="16"/>
      <c r="P775" s="16"/>
      <c r="Q775" s="16"/>
      <c r="R775" s="16"/>
      <c r="S775" s="16"/>
      <c r="T775" s="16"/>
      <c r="U775" s="16"/>
      <c r="V775" s="16"/>
      <c r="W775" s="16"/>
      <c r="X775" s="16"/>
      <c r="Y775" s="16"/>
      <c r="Z775" s="16"/>
    </row>
    <row r="776" spans="1:26" ht="11.25" customHeight="1">
      <c r="A776" s="16"/>
      <c r="B776" s="35"/>
      <c r="C776" s="16"/>
      <c r="D776" s="16"/>
      <c r="E776" s="16"/>
      <c r="F776" s="35"/>
      <c r="G776" s="16"/>
      <c r="H776" s="16"/>
      <c r="I776" s="16"/>
      <c r="J776" s="16"/>
      <c r="K776" s="16"/>
      <c r="L776" s="16"/>
      <c r="M776" s="16"/>
      <c r="N776" s="16"/>
      <c r="O776" s="16"/>
      <c r="P776" s="16"/>
      <c r="Q776" s="16"/>
      <c r="R776" s="16"/>
      <c r="S776" s="16"/>
      <c r="T776" s="16"/>
      <c r="U776" s="16"/>
      <c r="V776" s="16"/>
      <c r="W776" s="16"/>
      <c r="X776" s="16"/>
      <c r="Y776" s="16"/>
      <c r="Z776" s="16"/>
    </row>
    <row r="777" spans="1:26" ht="11.25" customHeight="1">
      <c r="A777" s="16"/>
      <c r="B777" s="35"/>
      <c r="C777" s="16"/>
      <c r="D777" s="16"/>
      <c r="E777" s="16"/>
      <c r="F777" s="35"/>
      <c r="G777" s="16"/>
      <c r="H777" s="16"/>
      <c r="I777" s="16"/>
      <c r="J777" s="16"/>
      <c r="K777" s="16"/>
      <c r="L777" s="16"/>
      <c r="M777" s="16"/>
      <c r="N777" s="16"/>
      <c r="O777" s="16"/>
      <c r="P777" s="16"/>
      <c r="Q777" s="16"/>
      <c r="R777" s="16"/>
      <c r="S777" s="16"/>
      <c r="T777" s="16"/>
      <c r="U777" s="16"/>
      <c r="V777" s="16"/>
      <c r="W777" s="16"/>
      <c r="X777" s="16"/>
      <c r="Y777" s="16"/>
      <c r="Z777" s="16"/>
    </row>
    <row r="778" spans="1:26" ht="11.25" customHeight="1">
      <c r="A778" s="16"/>
      <c r="B778" s="35"/>
      <c r="C778" s="16"/>
      <c r="D778" s="16"/>
      <c r="E778" s="16"/>
      <c r="F778" s="35"/>
      <c r="G778" s="16"/>
      <c r="H778" s="16"/>
      <c r="I778" s="16"/>
      <c r="J778" s="16"/>
      <c r="K778" s="16"/>
      <c r="L778" s="16"/>
      <c r="M778" s="16"/>
      <c r="N778" s="16"/>
      <c r="O778" s="16"/>
      <c r="P778" s="16"/>
      <c r="Q778" s="16"/>
      <c r="R778" s="16"/>
      <c r="S778" s="16"/>
      <c r="T778" s="16"/>
      <c r="U778" s="16"/>
      <c r="V778" s="16"/>
      <c r="W778" s="16"/>
      <c r="X778" s="16"/>
      <c r="Y778" s="16"/>
      <c r="Z778" s="16"/>
    </row>
    <row r="779" spans="1:26" ht="11.25" customHeight="1">
      <c r="A779" s="16"/>
      <c r="B779" s="35"/>
      <c r="C779" s="16"/>
      <c r="D779" s="16"/>
      <c r="E779" s="16"/>
      <c r="F779" s="35"/>
      <c r="G779" s="16"/>
      <c r="H779" s="16"/>
      <c r="I779" s="16"/>
      <c r="J779" s="16"/>
      <c r="K779" s="16"/>
      <c r="L779" s="16"/>
      <c r="M779" s="16"/>
      <c r="N779" s="16"/>
      <c r="O779" s="16"/>
      <c r="P779" s="16"/>
      <c r="Q779" s="16"/>
      <c r="R779" s="16"/>
      <c r="S779" s="16"/>
      <c r="T779" s="16"/>
      <c r="U779" s="16"/>
      <c r="V779" s="16"/>
      <c r="W779" s="16"/>
      <c r="X779" s="16"/>
      <c r="Y779" s="16"/>
      <c r="Z779" s="16"/>
    </row>
    <row r="780" spans="1:26" ht="11.25" customHeight="1">
      <c r="A780" s="16"/>
      <c r="B780" s="35"/>
      <c r="C780" s="16"/>
      <c r="D780" s="16"/>
      <c r="E780" s="16"/>
      <c r="F780" s="35"/>
      <c r="G780" s="16"/>
      <c r="H780" s="16"/>
      <c r="I780" s="16"/>
      <c r="J780" s="16"/>
      <c r="K780" s="16"/>
      <c r="L780" s="16"/>
      <c r="M780" s="16"/>
      <c r="N780" s="16"/>
      <c r="O780" s="16"/>
      <c r="P780" s="16"/>
      <c r="Q780" s="16"/>
      <c r="R780" s="16"/>
      <c r="S780" s="16"/>
      <c r="T780" s="16"/>
      <c r="U780" s="16"/>
      <c r="V780" s="16"/>
      <c r="W780" s="16"/>
      <c r="X780" s="16"/>
      <c r="Y780" s="16"/>
      <c r="Z780" s="16"/>
    </row>
    <row r="781" spans="1:26" ht="11.25" customHeight="1">
      <c r="A781" s="16"/>
      <c r="B781" s="35"/>
      <c r="C781" s="16"/>
      <c r="D781" s="16"/>
      <c r="E781" s="16"/>
      <c r="F781" s="35"/>
      <c r="G781" s="16"/>
      <c r="H781" s="16"/>
      <c r="I781" s="16"/>
      <c r="J781" s="16"/>
      <c r="K781" s="16"/>
      <c r="L781" s="16"/>
      <c r="M781" s="16"/>
      <c r="N781" s="16"/>
      <c r="O781" s="16"/>
      <c r="P781" s="16"/>
      <c r="Q781" s="16"/>
      <c r="R781" s="16"/>
      <c r="S781" s="16"/>
      <c r="T781" s="16"/>
      <c r="U781" s="16"/>
      <c r="V781" s="16"/>
      <c r="W781" s="16"/>
      <c r="X781" s="16"/>
      <c r="Y781" s="16"/>
      <c r="Z781" s="16"/>
    </row>
    <row r="782" spans="1:26" ht="11.25" customHeight="1">
      <c r="A782" s="16"/>
      <c r="B782" s="35"/>
      <c r="C782" s="16"/>
      <c r="D782" s="16"/>
      <c r="E782" s="16"/>
      <c r="F782" s="35"/>
      <c r="G782" s="16"/>
      <c r="H782" s="16"/>
      <c r="I782" s="16"/>
      <c r="J782" s="16"/>
      <c r="K782" s="16"/>
      <c r="L782" s="16"/>
      <c r="M782" s="16"/>
      <c r="N782" s="16"/>
      <c r="O782" s="16"/>
      <c r="P782" s="16"/>
      <c r="Q782" s="16"/>
      <c r="R782" s="16"/>
      <c r="S782" s="16"/>
      <c r="T782" s="16"/>
      <c r="U782" s="16"/>
      <c r="V782" s="16"/>
      <c r="W782" s="16"/>
      <c r="X782" s="16"/>
      <c r="Y782" s="16"/>
      <c r="Z782" s="16"/>
    </row>
    <row r="783" spans="1:26" ht="11.25" customHeight="1">
      <c r="A783" s="16"/>
      <c r="B783" s="35"/>
      <c r="C783" s="16"/>
      <c r="D783" s="16"/>
      <c r="E783" s="16"/>
      <c r="F783" s="35"/>
      <c r="G783" s="16"/>
      <c r="H783" s="16"/>
      <c r="I783" s="16"/>
      <c r="J783" s="16"/>
      <c r="K783" s="16"/>
      <c r="L783" s="16"/>
      <c r="M783" s="16"/>
      <c r="N783" s="16"/>
      <c r="O783" s="16"/>
      <c r="P783" s="16"/>
      <c r="Q783" s="16"/>
      <c r="R783" s="16"/>
      <c r="S783" s="16"/>
      <c r="T783" s="16"/>
      <c r="U783" s="16"/>
      <c r="V783" s="16"/>
      <c r="W783" s="16"/>
      <c r="X783" s="16"/>
      <c r="Y783" s="16"/>
      <c r="Z783" s="16"/>
    </row>
    <row r="784" spans="1:26" ht="11.25" customHeight="1">
      <c r="A784" s="16"/>
      <c r="B784" s="35"/>
      <c r="C784" s="16"/>
      <c r="D784" s="16"/>
      <c r="E784" s="16"/>
      <c r="F784" s="35"/>
      <c r="G784" s="16"/>
      <c r="H784" s="16"/>
      <c r="I784" s="16"/>
      <c r="J784" s="16"/>
      <c r="K784" s="16"/>
      <c r="L784" s="16"/>
      <c r="M784" s="16"/>
      <c r="N784" s="16"/>
      <c r="O784" s="16"/>
      <c r="P784" s="16"/>
      <c r="Q784" s="16"/>
      <c r="R784" s="16"/>
      <c r="S784" s="16"/>
      <c r="T784" s="16"/>
      <c r="U784" s="16"/>
      <c r="V784" s="16"/>
      <c r="W784" s="16"/>
      <c r="X784" s="16"/>
      <c r="Y784" s="16"/>
      <c r="Z784" s="16"/>
    </row>
    <row r="785" spans="1:26" ht="11.25" customHeight="1">
      <c r="A785" s="16"/>
      <c r="B785" s="35"/>
      <c r="C785" s="16"/>
      <c r="D785" s="16"/>
      <c r="E785" s="16"/>
      <c r="F785" s="35"/>
      <c r="G785" s="16"/>
      <c r="H785" s="16"/>
      <c r="I785" s="16"/>
      <c r="J785" s="16"/>
      <c r="K785" s="16"/>
      <c r="L785" s="16"/>
      <c r="M785" s="16"/>
      <c r="N785" s="16"/>
      <c r="O785" s="16"/>
      <c r="P785" s="16"/>
      <c r="Q785" s="16"/>
      <c r="R785" s="16"/>
      <c r="S785" s="16"/>
      <c r="T785" s="16"/>
      <c r="U785" s="16"/>
      <c r="V785" s="16"/>
      <c r="W785" s="16"/>
      <c r="X785" s="16"/>
      <c r="Y785" s="16"/>
      <c r="Z785" s="16"/>
    </row>
    <row r="786" spans="1:26" ht="11.25" customHeight="1">
      <c r="A786" s="16"/>
      <c r="B786" s="35"/>
      <c r="C786" s="16"/>
      <c r="D786" s="16"/>
      <c r="E786" s="16"/>
      <c r="F786" s="35"/>
      <c r="G786" s="16"/>
      <c r="H786" s="16"/>
      <c r="I786" s="16"/>
      <c r="J786" s="16"/>
      <c r="K786" s="16"/>
      <c r="L786" s="16"/>
      <c r="M786" s="16"/>
      <c r="N786" s="16"/>
      <c r="O786" s="16"/>
      <c r="P786" s="16"/>
      <c r="Q786" s="16"/>
      <c r="R786" s="16"/>
      <c r="S786" s="16"/>
      <c r="T786" s="16"/>
      <c r="U786" s="16"/>
      <c r="V786" s="16"/>
      <c r="W786" s="16"/>
      <c r="X786" s="16"/>
      <c r="Y786" s="16"/>
      <c r="Z786" s="16"/>
    </row>
    <row r="787" spans="1:26" ht="11.25" customHeight="1">
      <c r="A787" s="16"/>
      <c r="B787" s="35"/>
      <c r="C787" s="16"/>
      <c r="D787" s="16"/>
      <c r="E787" s="16"/>
      <c r="F787" s="35"/>
      <c r="G787" s="16"/>
      <c r="H787" s="16"/>
      <c r="I787" s="16"/>
      <c r="J787" s="16"/>
      <c r="K787" s="16"/>
      <c r="L787" s="16"/>
      <c r="M787" s="16"/>
      <c r="N787" s="16"/>
      <c r="O787" s="16"/>
      <c r="P787" s="16"/>
      <c r="Q787" s="16"/>
      <c r="R787" s="16"/>
      <c r="S787" s="16"/>
      <c r="T787" s="16"/>
      <c r="U787" s="16"/>
      <c r="V787" s="16"/>
      <c r="W787" s="16"/>
      <c r="X787" s="16"/>
      <c r="Y787" s="16"/>
      <c r="Z787" s="16"/>
    </row>
    <row r="788" spans="1:26" ht="11.25" customHeight="1">
      <c r="A788" s="16"/>
      <c r="B788" s="35"/>
      <c r="C788" s="16"/>
      <c r="D788" s="16"/>
      <c r="E788" s="16"/>
      <c r="F788" s="35"/>
      <c r="G788" s="16"/>
      <c r="H788" s="16"/>
      <c r="I788" s="16"/>
      <c r="J788" s="16"/>
      <c r="K788" s="16"/>
      <c r="L788" s="16"/>
      <c r="M788" s="16"/>
      <c r="N788" s="16"/>
      <c r="O788" s="16"/>
      <c r="P788" s="16"/>
      <c r="Q788" s="16"/>
      <c r="R788" s="16"/>
      <c r="S788" s="16"/>
      <c r="T788" s="16"/>
      <c r="U788" s="16"/>
      <c r="V788" s="16"/>
      <c r="W788" s="16"/>
      <c r="X788" s="16"/>
      <c r="Y788" s="16"/>
      <c r="Z788" s="16"/>
    </row>
    <row r="789" spans="1:26" ht="11.25" customHeight="1">
      <c r="A789" s="16"/>
      <c r="B789" s="35"/>
      <c r="C789" s="16"/>
      <c r="D789" s="16"/>
      <c r="E789" s="16"/>
      <c r="F789" s="35"/>
      <c r="G789" s="16"/>
      <c r="H789" s="16"/>
      <c r="I789" s="16"/>
      <c r="J789" s="16"/>
      <c r="K789" s="16"/>
      <c r="L789" s="16"/>
      <c r="M789" s="16"/>
      <c r="N789" s="16"/>
      <c r="O789" s="16"/>
      <c r="P789" s="16"/>
      <c r="Q789" s="16"/>
      <c r="R789" s="16"/>
      <c r="S789" s="16"/>
      <c r="T789" s="16"/>
      <c r="U789" s="16"/>
      <c r="V789" s="16"/>
      <c r="W789" s="16"/>
      <c r="X789" s="16"/>
      <c r="Y789" s="16"/>
      <c r="Z789" s="16"/>
    </row>
    <row r="790" spans="1:26" ht="11.25" customHeight="1">
      <c r="A790" s="16"/>
      <c r="B790" s="35"/>
      <c r="C790" s="16"/>
      <c r="D790" s="16"/>
      <c r="E790" s="16"/>
      <c r="F790" s="35"/>
      <c r="G790" s="16"/>
      <c r="H790" s="16"/>
      <c r="I790" s="16"/>
      <c r="J790" s="16"/>
      <c r="K790" s="16"/>
      <c r="L790" s="16"/>
      <c r="M790" s="16"/>
      <c r="N790" s="16"/>
      <c r="O790" s="16"/>
      <c r="P790" s="16"/>
      <c r="Q790" s="16"/>
      <c r="R790" s="16"/>
      <c r="S790" s="16"/>
      <c r="T790" s="16"/>
      <c r="U790" s="16"/>
      <c r="V790" s="16"/>
      <c r="W790" s="16"/>
      <c r="X790" s="16"/>
      <c r="Y790" s="16"/>
      <c r="Z790" s="16"/>
    </row>
    <row r="791" spans="1:26" ht="11.25" customHeight="1">
      <c r="A791" s="16"/>
      <c r="B791" s="35"/>
      <c r="C791" s="16"/>
      <c r="D791" s="16"/>
      <c r="E791" s="16"/>
      <c r="F791" s="35"/>
      <c r="G791" s="16"/>
      <c r="H791" s="16"/>
      <c r="I791" s="16"/>
      <c r="J791" s="16"/>
      <c r="K791" s="16"/>
      <c r="L791" s="16"/>
      <c r="M791" s="16"/>
      <c r="N791" s="16"/>
      <c r="O791" s="16"/>
      <c r="P791" s="16"/>
      <c r="Q791" s="16"/>
      <c r="R791" s="16"/>
      <c r="S791" s="16"/>
      <c r="T791" s="16"/>
      <c r="U791" s="16"/>
      <c r="V791" s="16"/>
      <c r="W791" s="16"/>
      <c r="X791" s="16"/>
      <c r="Y791" s="16"/>
      <c r="Z791" s="16"/>
    </row>
    <row r="792" spans="1:26" ht="11.25" customHeight="1">
      <c r="A792" s="16"/>
      <c r="B792" s="35"/>
      <c r="C792" s="16"/>
      <c r="D792" s="16"/>
      <c r="E792" s="16"/>
      <c r="F792" s="35"/>
      <c r="G792" s="16"/>
      <c r="H792" s="16"/>
      <c r="I792" s="16"/>
      <c r="J792" s="16"/>
      <c r="K792" s="16"/>
      <c r="L792" s="16"/>
      <c r="M792" s="16"/>
      <c r="N792" s="16"/>
      <c r="O792" s="16"/>
      <c r="P792" s="16"/>
      <c r="Q792" s="16"/>
      <c r="R792" s="16"/>
      <c r="S792" s="16"/>
      <c r="T792" s="16"/>
      <c r="U792" s="16"/>
      <c r="V792" s="16"/>
      <c r="W792" s="16"/>
      <c r="X792" s="16"/>
      <c r="Y792" s="16"/>
      <c r="Z792" s="16"/>
    </row>
    <row r="793" spans="1:26" ht="11.25" customHeight="1">
      <c r="A793" s="16"/>
      <c r="B793" s="35"/>
      <c r="C793" s="16"/>
      <c r="D793" s="16"/>
      <c r="E793" s="16"/>
      <c r="F793" s="35"/>
      <c r="G793" s="16"/>
      <c r="H793" s="16"/>
      <c r="I793" s="16"/>
      <c r="J793" s="16"/>
      <c r="K793" s="16"/>
      <c r="L793" s="16"/>
      <c r="M793" s="16"/>
      <c r="N793" s="16"/>
      <c r="O793" s="16"/>
      <c r="P793" s="16"/>
      <c r="Q793" s="16"/>
      <c r="R793" s="16"/>
      <c r="S793" s="16"/>
      <c r="T793" s="16"/>
      <c r="U793" s="16"/>
      <c r="V793" s="16"/>
      <c r="W793" s="16"/>
      <c r="X793" s="16"/>
      <c r="Y793" s="16"/>
      <c r="Z793" s="16"/>
    </row>
    <row r="794" spans="1:26" ht="11.25" customHeight="1">
      <c r="A794" s="16"/>
      <c r="B794" s="35"/>
      <c r="C794" s="16"/>
      <c r="D794" s="16"/>
      <c r="E794" s="16"/>
      <c r="F794" s="35"/>
      <c r="G794" s="16"/>
      <c r="H794" s="16"/>
      <c r="I794" s="16"/>
      <c r="J794" s="16"/>
      <c r="K794" s="16"/>
      <c r="L794" s="16"/>
      <c r="M794" s="16"/>
      <c r="N794" s="16"/>
      <c r="O794" s="16"/>
      <c r="P794" s="16"/>
      <c r="Q794" s="16"/>
      <c r="R794" s="16"/>
      <c r="S794" s="16"/>
      <c r="T794" s="16"/>
      <c r="U794" s="16"/>
      <c r="V794" s="16"/>
      <c r="W794" s="16"/>
      <c r="X794" s="16"/>
      <c r="Y794" s="16"/>
      <c r="Z794" s="16"/>
    </row>
    <row r="795" spans="1:26" ht="11.25" customHeight="1">
      <c r="A795" s="16"/>
      <c r="B795" s="35"/>
      <c r="C795" s="16"/>
      <c r="D795" s="16"/>
      <c r="E795" s="16"/>
      <c r="F795" s="35"/>
      <c r="G795" s="16"/>
      <c r="H795" s="16"/>
      <c r="I795" s="16"/>
      <c r="J795" s="16"/>
      <c r="K795" s="16"/>
      <c r="L795" s="16"/>
      <c r="M795" s="16"/>
      <c r="N795" s="16"/>
      <c r="O795" s="16"/>
      <c r="P795" s="16"/>
      <c r="Q795" s="16"/>
      <c r="R795" s="16"/>
      <c r="S795" s="16"/>
      <c r="T795" s="16"/>
      <c r="U795" s="16"/>
      <c r="V795" s="16"/>
      <c r="W795" s="16"/>
      <c r="X795" s="16"/>
      <c r="Y795" s="16"/>
      <c r="Z795" s="16"/>
    </row>
    <row r="796" spans="1:26" ht="11.25" customHeight="1">
      <c r="A796" s="16"/>
      <c r="B796" s="35"/>
      <c r="C796" s="16"/>
      <c r="D796" s="16"/>
      <c r="E796" s="16"/>
      <c r="F796" s="35"/>
      <c r="G796" s="16"/>
      <c r="H796" s="16"/>
      <c r="I796" s="16"/>
      <c r="J796" s="16"/>
      <c r="K796" s="16"/>
      <c r="L796" s="16"/>
      <c r="M796" s="16"/>
      <c r="N796" s="16"/>
      <c r="O796" s="16"/>
      <c r="P796" s="16"/>
      <c r="Q796" s="16"/>
      <c r="R796" s="16"/>
      <c r="S796" s="16"/>
      <c r="T796" s="16"/>
      <c r="U796" s="16"/>
      <c r="V796" s="16"/>
      <c r="W796" s="16"/>
      <c r="X796" s="16"/>
      <c r="Y796" s="16"/>
      <c r="Z796" s="16"/>
    </row>
    <row r="797" spans="1:26" ht="11.25" customHeight="1">
      <c r="A797" s="16"/>
      <c r="B797" s="35"/>
      <c r="C797" s="16"/>
      <c r="D797" s="16"/>
      <c r="E797" s="16"/>
      <c r="F797" s="35"/>
      <c r="G797" s="16"/>
      <c r="H797" s="16"/>
      <c r="I797" s="16"/>
      <c r="J797" s="16"/>
      <c r="K797" s="16"/>
      <c r="L797" s="16"/>
      <c r="M797" s="16"/>
      <c r="N797" s="16"/>
      <c r="O797" s="16"/>
      <c r="P797" s="16"/>
      <c r="Q797" s="16"/>
      <c r="R797" s="16"/>
      <c r="S797" s="16"/>
      <c r="T797" s="16"/>
      <c r="U797" s="16"/>
      <c r="V797" s="16"/>
      <c r="W797" s="16"/>
      <c r="X797" s="16"/>
      <c r="Y797" s="16"/>
      <c r="Z797" s="16"/>
    </row>
    <row r="798" spans="1:26" ht="11.25" customHeight="1">
      <c r="A798" s="16"/>
      <c r="B798" s="35"/>
      <c r="C798" s="16"/>
      <c r="D798" s="16"/>
      <c r="E798" s="16"/>
      <c r="F798" s="35"/>
      <c r="G798" s="16"/>
      <c r="H798" s="16"/>
      <c r="I798" s="16"/>
      <c r="J798" s="16"/>
      <c r="K798" s="16"/>
      <c r="L798" s="16"/>
      <c r="M798" s="16"/>
      <c r="N798" s="16"/>
      <c r="O798" s="16"/>
      <c r="P798" s="16"/>
      <c r="Q798" s="16"/>
      <c r="R798" s="16"/>
      <c r="S798" s="16"/>
      <c r="T798" s="16"/>
      <c r="U798" s="16"/>
      <c r="V798" s="16"/>
      <c r="W798" s="16"/>
      <c r="X798" s="16"/>
      <c r="Y798" s="16"/>
      <c r="Z798" s="16"/>
    </row>
    <row r="799" spans="1:26" ht="11.25" customHeight="1">
      <c r="A799" s="16"/>
      <c r="B799" s="35"/>
      <c r="C799" s="16"/>
      <c r="D799" s="16"/>
      <c r="E799" s="16"/>
      <c r="F799" s="35"/>
      <c r="G799" s="16"/>
      <c r="H799" s="16"/>
      <c r="I799" s="16"/>
      <c r="J799" s="16"/>
      <c r="K799" s="16"/>
      <c r="L799" s="16"/>
      <c r="M799" s="16"/>
      <c r="N799" s="16"/>
      <c r="O799" s="16"/>
      <c r="P799" s="16"/>
      <c r="Q799" s="16"/>
      <c r="R799" s="16"/>
      <c r="S799" s="16"/>
      <c r="T799" s="16"/>
      <c r="U799" s="16"/>
      <c r="V799" s="16"/>
      <c r="W799" s="16"/>
      <c r="X799" s="16"/>
      <c r="Y799" s="16"/>
      <c r="Z799" s="16"/>
    </row>
    <row r="800" spans="1:26" ht="11.25" customHeight="1">
      <c r="A800" s="16"/>
      <c r="B800" s="35"/>
      <c r="C800" s="16"/>
      <c r="D800" s="16"/>
      <c r="E800" s="16"/>
      <c r="F800" s="35"/>
      <c r="G800" s="16"/>
      <c r="H800" s="16"/>
      <c r="I800" s="16"/>
      <c r="J800" s="16"/>
      <c r="K800" s="16"/>
      <c r="L800" s="16"/>
      <c r="M800" s="16"/>
      <c r="N800" s="16"/>
      <c r="O800" s="16"/>
      <c r="P800" s="16"/>
      <c r="Q800" s="16"/>
      <c r="R800" s="16"/>
      <c r="S800" s="16"/>
      <c r="T800" s="16"/>
      <c r="U800" s="16"/>
      <c r="V800" s="16"/>
      <c r="W800" s="16"/>
      <c r="X800" s="16"/>
      <c r="Y800" s="16"/>
      <c r="Z800" s="16"/>
    </row>
    <row r="801" spans="1:26" ht="11.25" customHeight="1">
      <c r="A801" s="16"/>
      <c r="B801" s="35"/>
      <c r="C801" s="16"/>
      <c r="D801" s="16"/>
      <c r="E801" s="16"/>
      <c r="F801" s="35"/>
      <c r="G801" s="16"/>
      <c r="H801" s="16"/>
      <c r="I801" s="16"/>
      <c r="J801" s="16"/>
      <c r="K801" s="16"/>
      <c r="L801" s="16"/>
      <c r="M801" s="16"/>
      <c r="N801" s="16"/>
      <c r="O801" s="16"/>
      <c r="P801" s="16"/>
      <c r="Q801" s="16"/>
      <c r="R801" s="16"/>
      <c r="S801" s="16"/>
      <c r="T801" s="16"/>
      <c r="U801" s="16"/>
      <c r="V801" s="16"/>
      <c r="W801" s="16"/>
      <c r="X801" s="16"/>
      <c r="Y801" s="16"/>
      <c r="Z801" s="16"/>
    </row>
    <row r="802" spans="1:26" ht="11.25" customHeight="1">
      <c r="A802" s="16"/>
      <c r="B802" s="35"/>
      <c r="C802" s="16"/>
      <c r="D802" s="16"/>
      <c r="E802" s="16"/>
      <c r="F802" s="35"/>
      <c r="G802" s="16"/>
      <c r="H802" s="16"/>
      <c r="I802" s="16"/>
      <c r="J802" s="16"/>
      <c r="K802" s="16"/>
      <c r="L802" s="16"/>
      <c r="M802" s="16"/>
      <c r="N802" s="16"/>
      <c r="O802" s="16"/>
      <c r="P802" s="16"/>
      <c r="Q802" s="16"/>
      <c r="R802" s="16"/>
      <c r="S802" s="16"/>
      <c r="T802" s="16"/>
      <c r="U802" s="16"/>
      <c r="V802" s="16"/>
      <c r="W802" s="16"/>
      <c r="X802" s="16"/>
      <c r="Y802" s="16"/>
      <c r="Z802" s="16"/>
    </row>
    <row r="803" spans="1:26" ht="11.25" customHeight="1">
      <c r="A803" s="16"/>
      <c r="B803" s="35"/>
      <c r="C803" s="16"/>
      <c r="D803" s="16"/>
      <c r="E803" s="16"/>
      <c r="F803" s="35"/>
      <c r="G803" s="16"/>
      <c r="H803" s="16"/>
      <c r="I803" s="16"/>
      <c r="J803" s="16"/>
      <c r="K803" s="16"/>
      <c r="L803" s="16"/>
      <c r="M803" s="16"/>
      <c r="N803" s="16"/>
      <c r="O803" s="16"/>
      <c r="P803" s="16"/>
      <c r="Q803" s="16"/>
      <c r="R803" s="16"/>
      <c r="S803" s="16"/>
      <c r="T803" s="16"/>
      <c r="U803" s="16"/>
      <c r="V803" s="16"/>
      <c r="W803" s="16"/>
      <c r="X803" s="16"/>
      <c r="Y803" s="16"/>
      <c r="Z803" s="16"/>
    </row>
    <row r="804" spans="1:26" ht="11.25" customHeight="1">
      <c r="A804" s="16"/>
      <c r="B804" s="35"/>
      <c r="C804" s="16"/>
      <c r="D804" s="16"/>
      <c r="E804" s="16"/>
      <c r="F804" s="35"/>
      <c r="G804" s="16"/>
      <c r="H804" s="16"/>
      <c r="I804" s="16"/>
      <c r="J804" s="16"/>
      <c r="K804" s="16"/>
      <c r="L804" s="16"/>
      <c r="M804" s="16"/>
      <c r="N804" s="16"/>
      <c r="O804" s="16"/>
      <c r="P804" s="16"/>
      <c r="Q804" s="16"/>
      <c r="R804" s="16"/>
      <c r="S804" s="16"/>
      <c r="T804" s="16"/>
      <c r="U804" s="16"/>
      <c r="V804" s="16"/>
      <c r="W804" s="16"/>
      <c r="X804" s="16"/>
      <c r="Y804" s="16"/>
      <c r="Z804" s="16"/>
    </row>
    <row r="805" spans="1:26" ht="11.25" customHeight="1">
      <c r="A805" s="16"/>
      <c r="B805" s="35"/>
      <c r="C805" s="16"/>
      <c r="D805" s="16"/>
      <c r="E805" s="16"/>
      <c r="F805" s="35"/>
      <c r="G805" s="16"/>
      <c r="H805" s="16"/>
      <c r="I805" s="16"/>
      <c r="J805" s="16"/>
      <c r="K805" s="16"/>
      <c r="L805" s="16"/>
      <c r="M805" s="16"/>
      <c r="N805" s="16"/>
      <c r="O805" s="16"/>
      <c r="P805" s="16"/>
      <c r="Q805" s="16"/>
      <c r="R805" s="16"/>
      <c r="S805" s="16"/>
      <c r="T805" s="16"/>
      <c r="U805" s="16"/>
      <c r="V805" s="16"/>
      <c r="W805" s="16"/>
      <c r="X805" s="16"/>
      <c r="Y805" s="16"/>
      <c r="Z805" s="16"/>
    </row>
    <row r="806" spans="1:26" ht="11.25" customHeight="1">
      <c r="A806" s="16"/>
      <c r="B806" s="35"/>
      <c r="C806" s="16"/>
      <c r="D806" s="16"/>
      <c r="E806" s="16"/>
      <c r="F806" s="35"/>
      <c r="G806" s="16"/>
      <c r="H806" s="16"/>
      <c r="I806" s="16"/>
      <c r="J806" s="16"/>
      <c r="K806" s="16"/>
      <c r="L806" s="16"/>
      <c r="M806" s="16"/>
      <c r="N806" s="16"/>
      <c r="O806" s="16"/>
      <c r="P806" s="16"/>
      <c r="Q806" s="16"/>
      <c r="R806" s="16"/>
      <c r="S806" s="16"/>
      <c r="T806" s="16"/>
      <c r="U806" s="16"/>
      <c r="V806" s="16"/>
      <c r="W806" s="16"/>
      <c r="X806" s="16"/>
      <c r="Y806" s="16"/>
      <c r="Z806" s="16"/>
    </row>
    <row r="807" spans="1:26" ht="11.25" customHeight="1">
      <c r="A807" s="16"/>
      <c r="B807" s="35"/>
      <c r="C807" s="16"/>
      <c r="D807" s="16"/>
      <c r="E807" s="16"/>
      <c r="F807" s="35"/>
      <c r="G807" s="16"/>
      <c r="H807" s="16"/>
      <c r="I807" s="16"/>
      <c r="J807" s="16"/>
      <c r="K807" s="16"/>
      <c r="L807" s="16"/>
      <c r="M807" s="16"/>
      <c r="N807" s="16"/>
      <c r="O807" s="16"/>
      <c r="P807" s="16"/>
      <c r="Q807" s="16"/>
      <c r="R807" s="16"/>
      <c r="S807" s="16"/>
      <c r="T807" s="16"/>
      <c r="U807" s="16"/>
      <c r="V807" s="16"/>
      <c r="W807" s="16"/>
      <c r="X807" s="16"/>
      <c r="Y807" s="16"/>
      <c r="Z807" s="16"/>
    </row>
    <row r="808" spans="1:26" ht="11.25" customHeight="1">
      <c r="A808" s="16"/>
      <c r="B808" s="35"/>
      <c r="C808" s="16"/>
      <c r="D808" s="16"/>
      <c r="E808" s="16"/>
      <c r="F808" s="35"/>
      <c r="G808" s="16"/>
      <c r="H808" s="16"/>
      <c r="I808" s="16"/>
      <c r="J808" s="16"/>
      <c r="K808" s="16"/>
      <c r="L808" s="16"/>
      <c r="M808" s="16"/>
      <c r="N808" s="16"/>
      <c r="O808" s="16"/>
      <c r="P808" s="16"/>
      <c r="Q808" s="16"/>
      <c r="R808" s="16"/>
      <c r="S808" s="16"/>
      <c r="T808" s="16"/>
      <c r="U808" s="16"/>
      <c r="V808" s="16"/>
      <c r="W808" s="16"/>
      <c r="X808" s="16"/>
      <c r="Y808" s="16"/>
      <c r="Z808" s="16"/>
    </row>
    <row r="809" spans="1:26" ht="11.25" customHeight="1">
      <c r="A809" s="16"/>
      <c r="B809" s="35"/>
      <c r="C809" s="16"/>
      <c r="D809" s="16"/>
      <c r="E809" s="16"/>
      <c r="F809" s="35"/>
      <c r="G809" s="16"/>
      <c r="H809" s="16"/>
      <c r="I809" s="16"/>
      <c r="J809" s="16"/>
      <c r="K809" s="16"/>
      <c r="L809" s="16"/>
      <c r="M809" s="16"/>
      <c r="N809" s="16"/>
      <c r="O809" s="16"/>
      <c r="P809" s="16"/>
      <c r="Q809" s="16"/>
      <c r="R809" s="16"/>
      <c r="S809" s="16"/>
      <c r="T809" s="16"/>
      <c r="U809" s="16"/>
      <c r="V809" s="16"/>
      <c r="W809" s="16"/>
      <c r="X809" s="16"/>
      <c r="Y809" s="16"/>
      <c r="Z809" s="16"/>
    </row>
    <row r="810" spans="1:26" ht="11.25" customHeight="1">
      <c r="A810" s="16"/>
      <c r="B810" s="35"/>
      <c r="C810" s="16"/>
      <c r="D810" s="16"/>
      <c r="E810" s="16"/>
      <c r="F810" s="35"/>
      <c r="G810" s="16"/>
      <c r="H810" s="16"/>
      <c r="I810" s="16"/>
      <c r="J810" s="16"/>
      <c r="K810" s="16"/>
      <c r="L810" s="16"/>
      <c r="M810" s="16"/>
      <c r="N810" s="16"/>
      <c r="O810" s="16"/>
      <c r="P810" s="16"/>
      <c r="Q810" s="16"/>
      <c r="R810" s="16"/>
      <c r="S810" s="16"/>
      <c r="T810" s="16"/>
      <c r="U810" s="16"/>
      <c r="V810" s="16"/>
      <c r="W810" s="16"/>
      <c r="X810" s="16"/>
      <c r="Y810" s="16"/>
      <c r="Z810" s="16"/>
    </row>
    <row r="811" spans="1:26" ht="11.25" customHeight="1">
      <c r="A811" s="16"/>
      <c r="B811" s="35"/>
      <c r="C811" s="16"/>
      <c r="D811" s="16"/>
      <c r="E811" s="16"/>
      <c r="F811" s="35"/>
      <c r="G811" s="16"/>
      <c r="H811" s="16"/>
      <c r="I811" s="16"/>
      <c r="J811" s="16"/>
      <c r="K811" s="16"/>
      <c r="L811" s="16"/>
      <c r="M811" s="16"/>
      <c r="N811" s="16"/>
      <c r="O811" s="16"/>
      <c r="P811" s="16"/>
      <c r="Q811" s="16"/>
      <c r="R811" s="16"/>
      <c r="S811" s="16"/>
      <c r="T811" s="16"/>
      <c r="U811" s="16"/>
      <c r="V811" s="16"/>
      <c r="W811" s="16"/>
      <c r="X811" s="16"/>
      <c r="Y811" s="16"/>
      <c r="Z811" s="16"/>
    </row>
    <row r="812" spans="1:26" ht="11.25" customHeight="1">
      <c r="A812" s="16"/>
      <c r="B812" s="35"/>
      <c r="C812" s="16"/>
      <c r="D812" s="16"/>
      <c r="E812" s="16"/>
      <c r="F812" s="35"/>
      <c r="G812" s="16"/>
      <c r="H812" s="16"/>
      <c r="I812" s="16"/>
      <c r="J812" s="16"/>
      <c r="K812" s="16"/>
      <c r="L812" s="16"/>
      <c r="M812" s="16"/>
      <c r="N812" s="16"/>
      <c r="O812" s="16"/>
      <c r="P812" s="16"/>
      <c r="Q812" s="16"/>
      <c r="R812" s="16"/>
      <c r="S812" s="16"/>
      <c r="T812" s="16"/>
      <c r="U812" s="16"/>
      <c r="V812" s="16"/>
      <c r="W812" s="16"/>
      <c r="X812" s="16"/>
      <c r="Y812" s="16"/>
      <c r="Z812" s="16"/>
    </row>
    <row r="813" spans="1:26" ht="11.25" customHeight="1">
      <c r="A813" s="16"/>
      <c r="B813" s="35"/>
      <c r="C813" s="16"/>
      <c r="D813" s="16"/>
      <c r="E813" s="16"/>
      <c r="F813" s="35"/>
      <c r="G813" s="16"/>
      <c r="H813" s="16"/>
      <c r="I813" s="16"/>
      <c r="J813" s="16"/>
      <c r="K813" s="16"/>
      <c r="L813" s="16"/>
      <c r="M813" s="16"/>
      <c r="N813" s="16"/>
      <c r="O813" s="16"/>
      <c r="P813" s="16"/>
      <c r="Q813" s="16"/>
      <c r="R813" s="16"/>
      <c r="S813" s="16"/>
      <c r="T813" s="16"/>
      <c r="U813" s="16"/>
      <c r="V813" s="16"/>
      <c r="W813" s="16"/>
      <c r="X813" s="16"/>
      <c r="Y813" s="16"/>
      <c r="Z813" s="16"/>
    </row>
    <row r="814" spans="1:26" ht="11.25" customHeight="1">
      <c r="A814" s="16"/>
      <c r="B814" s="35"/>
      <c r="C814" s="16"/>
      <c r="D814" s="16"/>
      <c r="E814" s="16"/>
      <c r="F814" s="35"/>
      <c r="G814" s="16"/>
      <c r="H814" s="16"/>
      <c r="I814" s="16"/>
      <c r="J814" s="16"/>
      <c r="K814" s="16"/>
      <c r="L814" s="16"/>
      <c r="M814" s="16"/>
      <c r="N814" s="16"/>
      <c r="O814" s="16"/>
      <c r="P814" s="16"/>
      <c r="Q814" s="16"/>
      <c r="R814" s="16"/>
      <c r="S814" s="16"/>
      <c r="T814" s="16"/>
      <c r="U814" s="16"/>
      <c r="V814" s="16"/>
      <c r="W814" s="16"/>
      <c r="X814" s="16"/>
      <c r="Y814" s="16"/>
      <c r="Z814" s="16"/>
    </row>
    <row r="815" spans="1:26" ht="11.25" customHeight="1">
      <c r="A815" s="16"/>
      <c r="B815" s="35"/>
      <c r="C815" s="16"/>
      <c r="D815" s="16"/>
      <c r="E815" s="16"/>
      <c r="F815" s="35"/>
      <c r="G815" s="16"/>
      <c r="H815" s="16"/>
      <c r="I815" s="16"/>
      <c r="J815" s="16"/>
      <c r="K815" s="16"/>
      <c r="L815" s="16"/>
      <c r="M815" s="16"/>
      <c r="N815" s="16"/>
      <c r="O815" s="16"/>
      <c r="P815" s="16"/>
      <c r="Q815" s="16"/>
      <c r="R815" s="16"/>
      <c r="S815" s="16"/>
      <c r="T815" s="16"/>
      <c r="U815" s="16"/>
      <c r="V815" s="16"/>
      <c r="W815" s="16"/>
      <c r="X815" s="16"/>
      <c r="Y815" s="16"/>
      <c r="Z815" s="16"/>
    </row>
    <row r="816" spans="1:26" ht="11.25" customHeight="1">
      <c r="A816" s="16"/>
      <c r="B816" s="35"/>
      <c r="C816" s="16"/>
      <c r="D816" s="16"/>
      <c r="E816" s="16"/>
      <c r="F816" s="35"/>
      <c r="G816" s="16"/>
      <c r="H816" s="16"/>
      <c r="I816" s="16"/>
      <c r="J816" s="16"/>
      <c r="K816" s="16"/>
      <c r="L816" s="16"/>
      <c r="M816" s="16"/>
      <c r="N816" s="16"/>
      <c r="O816" s="16"/>
      <c r="P816" s="16"/>
      <c r="Q816" s="16"/>
      <c r="R816" s="16"/>
      <c r="S816" s="16"/>
      <c r="T816" s="16"/>
      <c r="U816" s="16"/>
      <c r="V816" s="16"/>
      <c r="W816" s="16"/>
      <c r="X816" s="16"/>
      <c r="Y816" s="16"/>
      <c r="Z816" s="16"/>
    </row>
    <row r="817" spans="1:26" ht="11.25" customHeight="1">
      <c r="A817" s="16"/>
      <c r="B817" s="35"/>
      <c r="C817" s="16"/>
      <c r="D817" s="16"/>
      <c r="E817" s="16"/>
      <c r="F817" s="35"/>
      <c r="G817" s="16"/>
      <c r="H817" s="16"/>
      <c r="I817" s="16"/>
      <c r="J817" s="16"/>
      <c r="K817" s="16"/>
      <c r="L817" s="16"/>
      <c r="M817" s="16"/>
      <c r="N817" s="16"/>
      <c r="O817" s="16"/>
      <c r="P817" s="16"/>
      <c r="Q817" s="16"/>
      <c r="R817" s="16"/>
      <c r="S817" s="16"/>
      <c r="T817" s="16"/>
      <c r="U817" s="16"/>
      <c r="V817" s="16"/>
      <c r="W817" s="16"/>
      <c r="X817" s="16"/>
      <c r="Y817" s="16"/>
      <c r="Z817" s="16"/>
    </row>
    <row r="818" spans="1:26" ht="11.25" customHeight="1">
      <c r="A818" s="16"/>
      <c r="B818" s="35"/>
      <c r="C818" s="16"/>
      <c r="D818" s="16"/>
      <c r="E818" s="16"/>
      <c r="F818" s="35"/>
      <c r="G818" s="16"/>
      <c r="H818" s="16"/>
      <c r="I818" s="16"/>
      <c r="J818" s="16"/>
      <c r="K818" s="16"/>
      <c r="L818" s="16"/>
      <c r="M818" s="16"/>
      <c r="N818" s="16"/>
      <c r="O818" s="16"/>
      <c r="P818" s="16"/>
      <c r="Q818" s="16"/>
      <c r="R818" s="16"/>
      <c r="S818" s="16"/>
      <c r="T818" s="16"/>
      <c r="U818" s="16"/>
      <c r="V818" s="16"/>
      <c r="W818" s="16"/>
      <c r="X818" s="16"/>
      <c r="Y818" s="16"/>
      <c r="Z818" s="16"/>
    </row>
    <row r="819" spans="1:26" ht="11.25" customHeight="1">
      <c r="A819" s="16"/>
      <c r="B819" s="35"/>
      <c r="C819" s="16"/>
      <c r="D819" s="16"/>
      <c r="E819" s="16"/>
      <c r="F819" s="35"/>
      <c r="G819" s="16"/>
      <c r="H819" s="16"/>
      <c r="I819" s="16"/>
      <c r="J819" s="16"/>
      <c r="K819" s="16"/>
      <c r="L819" s="16"/>
      <c r="M819" s="16"/>
      <c r="N819" s="16"/>
      <c r="O819" s="16"/>
      <c r="P819" s="16"/>
      <c r="Q819" s="16"/>
      <c r="R819" s="16"/>
      <c r="S819" s="16"/>
      <c r="T819" s="16"/>
      <c r="U819" s="16"/>
      <c r="V819" s="16"/>
      <c r="W819" s="16"/>
      <c r="X819" s="16"/>
      <c r="Y819" s="16"/>
      <c r="Z819" s="16"/>
    </row>
    <row r="820" spans="1:26" ht="11.25" customHeight="1">
      <c r="A820" s="16"/>
      <c r="B820" s="35"/>
      <c r="C820" s="16"/>
      <c r="D820" s="16"/>
      <c r="E820" s="16"/>
      <c r="F820" s="35"/>
      <c r="G820" s="16"/>
      <c r="H820" s="16"/>
      <c r="I820" s="16"/>
      <c r="J820" s="16"/>
      <c r="K820" s="16"/>
      <c r="L820" s="16"/>
      <c r="M820" s="16"/>
      <c r="N820" s="16"/>
      <c r="O820" s="16"/>
      <c r="P820" s="16"/>
      <c r="Q820" s="16"/>
      <c r="R820" s="16"/>
      <c r="S820" s="16"/>
      <c r="T820" s="16"/>
      <c r="U820" s="16"/>
      <c r="V820" s="16"/>
      <c r="W820" s="16"/>
      <c r="X820" s="16"/>
      <c r="Y820" s="16"/>
      <c r="Z820" s="16"/>
    </row>
    <row r="821" spans="1:26" ht="11.25" customHeight="1">
      <c r="A821" s="16"/>
      <c r="B821" s="35"/>
      <c r="C821" s="16"/>
      <c r="D821" s="16"/>
      <c r="E821" s="16"/>
      <c r="F821" s="35"/>
      <c r="G821" s="16"/>
      <c r="H821" s="16"/>
      <c r="I821" s="16"/>
      <c r="J821" s="16"/>
      <c r="K821" s="16"/>
      <c r="L821" s="16"/>
      <c r="M821" s="16"/>
      <c r="N821" s="16"/>
      <c r="O821" s="16"/>
      <c r="P821" s="16"/>
      <c r="Q821" s="16"/>
      <c r="R821" s="16"/>
      <c r="S821" s="16"/>
      <c r="T821" s="16"/>
      <c r="U821" s="16"/>
      <c r="V821" s="16"/>
      <c r="W821" s="16"/>
      <c r="X821" s="16"/>
      <c r="Y821" s="16"/>
      <c r="Z821" s="16"/>
    </row>
    <row r="822" spans="1:26" ht="11.25" customHeight="1">
      <c r="A822" s="16"/>
      <c r="B822" s="35"/>
      <c r="C822" s="16"/>
      <c r="D822" s="16"/>
      <c r="E822" s="16"/>
      <c r="F822" s="35"/>
      <c r="G822" s="16"/>
      <c r="H822" s="16"/>
      <c r="I822" s="16"/>
      <c r="J822" s="16"/>
      <c r="K822" s="16"/>
      <c r="L822" s="16"/>
      <c r="M822" s="16"/>
      <c r="N822" s="16"/>
      <c r="O822" s="16"/>
      <c r="P822" s="16"/>
      <c r="Q822" s="16"/>
      <c r="R822" s="16"/>
      <c r="S822" s="16"/>
      <c r="T822" s="16"/>
      <c r="U822" s="16"/>
      <c r="V822" s="16"/>
      <c r="W822" s="16"/>
      <c r="X822" s="16"/>
      <c r="Y822" s="16"/>
      <c r="Z822" s="16"/>
    </row>
    <row r="823" spans="1:26" ht="11.25" customHeight="1">
      <c r="A823" s="16"/>
      <c r="B823" s="35"/>
      <c r="C823" s="16"/>
      <c r="D823" s="16"/>
      <c r="E823" s="16"/>
      <c r="F823" s="35"/>
      <c r="G823" s="16"/>
      <c r="H823" s="16"/>
      <c r="I823" s="16"/>
      <c r="J823" s="16"/>
      <c r="K823" s="16"/>
      <c r="L823" s="16"/>
      <c r="M823" s="16"/>
      <c r="N823" s="16"/>
      <c r="O823" s="16"/>
      <c r="P823" s="16"/>
      <c r="Q823" s="16"/>
      <c r="R823" s="16"/>
      <c r="S823" s="16"/>
      <c r="T823" s="16"/>
      <c r="U823" s="16"/>
      <c r="V823" s="16"/>
      <c r="W823" s="16"/>
      <c r="X823" s="16"/>
      <c r="Y823" s="16"/>
      <c r="Z823" s="16"/>
    </row>
    <row r="824" spans="1:26" ht="11.25" customHeight="1">
      <c r="A824" s="16"/>
      <c r="B824" s="35"/>
      <c r="C824" s="16"/>
      <c r="D824" s="16"/>
      <c r="E824" s="16"/>
      <c r="F824" s="35"/>
      <c r="G824" s="16"/>
      <c r="H824" s="16"/>
      <c r="I824" s="16"/>
      <c r="J824" s="16"/>
      <c r="K824" s="16"/>
      <c r="L824" s="16"/>
      <c r="M824" s="16"/>
      <c r="N824" s="16"/>
      <c r="O824" s="16"/>
      <c r="P824" s="16"/>
      <c r="Q824" s="16"/>
      <c r="R824" s="16"/>
      <c r="S824" s="16"/>
      <c r="T824" s="16"/>
      <c r="U824" s="16"/>
      <c r="V824" s="16"/>
      <c r="W824" s="16"/>
      <c r="X824" s="16"/>
      <c r="Y824" s="16"/>
      <c r="Z824" s="16"/>
    </row>
    <row r="825" spans="1:26" ht="11.25" customHeight="1">
      <c r="A825" s="16"/>
      <c r="B825" s="35"/>
      <c r="C825" s="16"/>
      <c r="D825" s="16"/>
      <c r="E825" s="16"/>
      <c r="F825" s="35"/>
      <c r="G825" s="16"/>
      <c r="H825" s="16"/>
      <c r="I825" s="16"/>
      <c r="J825" s="16"/>
      <c r="K825" s="16"/>
      <c r="L825" s="16"/>
      <c r="M825" s="16"/>
      <c r="N825" s="16"/>
      <c r="O825" s="16"/>
      <c r="P825" s="16"/>
      <c r="Q825" s="16"/>
      <c r="R825" s="16"/>
      <c r="S825" s="16"/>
      <c r="T825" s="16"/>
      <c r="U825" s="16"/>
      <c r="V825" s="16"/>
      <c r="W825" s="16"/>
      <c r="X825" s="16"/>
      <c r="Y825" s="16"/>
      <c r="Z825" s="16"/>
    </row>
    <row r="826" spans="1:26" ht="11.25" customHeight="1">
      <c r="A826" s="16"/>
      <c r="B826" s="35"/>
      <c r="C826" s="16"/>
      <c r="D826" s="16"/>
      <c r="E826" s="16"/>
      <c r="F826" s="35"/>
      <c r="G826" s="16"/>
      <c r="H826" s="16"/>
      <c r="I826" s="16"/>
      <c r="J826" s="16"/>
      <c r="K826" s="16"/>
      <c r="L826" s="16"/>
      <c r="M826" s="16"/>
      <c r="N826" s="16"/>
      <c r="O826" s="16"/>
      <c r="P826" s="16"/>
      <c r="Q826" s="16"/>
      <c r="R826" s="16"/>
      <c r="S826" s="16"/>
      <c r="T826" s="16"/>
      <c r="U826" s="16"/>
      <c r="V826" s="16"/>
      <c r="W826" s="16"/>
      <c r="X826" s="16"/>
      <c r="Y826" s="16"/>
      <c r="Z826" s="16"/>
    </row>
    <row r="827" spans="1:26" ht="11.25" customHeight="1">
      <c r="A827" s="16"/>
      <c r="B827" s="35"/>
      <c r="C827" s="16"/>
      <c r="D827" s="16"/>
      <c r="E827" s="16"/>
      <c r="F827" s="35"/>
      <c r="G827" s="16"/>
      <c r="H827" s="16"/>
      <c r="I827" s="16"/>
      <c r="J827" s="16"/>
      <c r="K827" s="16"/>
      <c r="L827" s="16"/>
      <c r="M827" s="16"/>
      <c r="N827" s="16"/>
      <c r="O827" s="16"/>
      <c r="P827" s="16"/>
      <c r="Q827" s="16"/>
      <c r="R827" s="16"/>
      <c r="S827" s="16"/>
      <c r="T827" s="16"/>
      <c r="U827" s="16"/>
      <c r="V827" s="16"/>
      <c r="W827" s="16"/>
      <c r="X827" s="16"/>
      <c r="Y827" s="16"/>
      <c r="Z827" s="16"/>
    </row>
    <row r="828" spans="1:26" ht="11.25" customHeight="1">
      <c r="A828" s="16"/>
      <c r="B828" s="35"/>
      <c r="C828" s="16"/>
      <c r="D828" s="16"/>
      <c r="E828" s="16"/>
      <c r="F828" s="35"/>
      <c r="G828" s="16"/>
      <c r="H828" s="16"/>
      <c r="I828" s="16"/>
      <c r="J828" s="16"/>
      <c r="K828" s="16"/>
      <c r="L828" s="16"/>
      <c r="M828" s="16"/>
      <c r="N828" s="16"/>
      <c r="O828" s="16"/>
      <c r="P828" s="16"/>
      <c r="Q828" s="16"/>
      <c r="R828" s="16"/>
      <c r="S828" s="16"/>
      <c r="T828" s="16"/>
      <c r="U828" s="16"/>
      <c r="V828" s="16"/>
      <c r="W828" s="16"/>
      <c r="X828" s="16"/>
      <c r="Y828" s="16"/>
      <c r="Z828" s="16"/>
    </row>
    <row r="829" spans="1:26" ht="11.25" customHeight="1">
      <c r="A829" s="16"/>
      <c r="B829" s="35"/>
      <c r="C829" s="16"/>
      <c r="D829" s="16"/>
      <c r="E829" s="16"/>
      <c r="F829" s="35"/>
      <c r="G829" s="16"/>
      <c r="H829" s="16"/>
      <c r="I829" s="16"/>
      <c r="J829" s="16"/>
      <c r="K829" s="16"/>
      <c r="L829" s="16"/>
      <c r="M829" s="16"/>
      <c r="N829" s="16"/>
      <c r="O829" s="16"/>
      <c r="P829" s="16"/>
      <c r="Q829" s="16"/>
      <c r="R829" s="16"/>
      <c r="S829" s="16"/>
      <c r="T829" s="16"/>
      <c r="U829" s="16"/>
      <c r="V829" s="16"/>
      <c r="W829" s="16"/>
      <c r="X829" s="16"/>
      <c r="Y829" s="16"/>
      <c r="Z829" s="16"/>
    </row>
    <row r="830" spans="1:26" ht="11.25" customHeight="1">
      <c r="A830" s="16"/>
      <c r="B830" s="35"/>
      <c r="C830" s="16"/>
      <c r="D830" s="16"/>
      <c r="E830" s="16"/>
      <c r="F830" s="35"/>
      <c r="G830" s="16"/>
      <c r="H830" s="16"/>
      <c r="I830" s="16"/>
      <c r="J830" s="16"/>
      <c r="K830" s="16"/>
      <c r="L830" s="16"/>
      <c r="M830" s="16"/>
      <c r="N830" s="16"/>
      <c r="O830" s="16"/>
      <c r="P830" s="16"/>
      <c r="Q830" s="16"/>
      <c r="R830" s="16"/>
      <c r="S830" s="16"/>
      <c r="T830" s="16"/>
      <c r="U830" s="16"/>
      <c r="V830" s="16"/>
      <c r="W830" s="16"/>
      <c r="X830" s="16"/>
      <c r="Y830" s="16"/>
      <c r="Z830" s="16"/>
    </row>
    <row r="831" spans="1:26" ht="11.25" customHeight="1">
      <c r="A831" s="16"/>
      <c r="B831" s="35"/>
      <c r="C831" s="16"/>
      <c r="D831" s="16"/>
      <c r="E831" s="16"/>
      <c r="F831" s="35"/>
      <c r="G831" s="16"/>
      <c r="H831" s="16"/>
      <c r="I831" s="16"/>
      <c r="J831" s="16"/>
      <c r="K831" s="16"/>
      <c r="L831" s="16"/>
      <c r="M831" s="16"/>
      <c r="N831" s="16"/>
      <c r="O831" s="16"/>
      <c r="P831" s="16"/>
      <c r="Q831" s="16"/>
      <c r="R831" s="16"/>
      <c r="S831" s="16"/>
      <c r="T831" s="16"/>
      <c r="U831" s="16"/>
      <c r="V831" s="16"/>
      <c r="W831" s="16"/>
      <c r="X831" s="16"/>
      <c r="Y831" s="16"/>
      <c r="Z831" s="16"/>
    </row>
    <row r="832" spans="1:26" ht="11.25" customHeight="1">
      <c r="A832" s="16"/>
      <c r="B832" s="35"/>
      <c r="C832" s="16"/>
      <c r="D832" s="16"/>
      <c r="E832" s="16"/>
      <c r="F832" s="35"/>
      <c r="G832" s="16"/>
      <c r="H832" s="16"/>
      <c r="I832" s="16"/>
      <c r="J832" s="16"/>
      <c r="K832" s="16"/>
      <c r="L832" s="16"/>
      <c r="M832" s="16"/>
      <c r="N832" s="16"/>
      <c r="O832" s="16"/>
      <c r="P832" s="16"/>
      <c r="Q832" s="16"/>
      <c r="R832" s="16"/>
      <c r="S832" s="16"/>
      <c r="T832" s="16"/>
      <c r="U832" s="16"/>
      <c r="V832" s="16"/>
      <c r="W832" s="16"/>
      <c r="X832" s="16"/>
      <c r="Y832" s="16"/>
      <c r="Z832" s="16"/>
    </row>
    <row r="833" spans="1:26" ht="11.25" customHeight="1">
      <c r="A833" s="16"/>
      <c r="B833" s="35"/>
      <c r="C833" s="16"/>
      <c r="D833" s="16"/>
      <c r="E833" s="16"/>
      <c r="F833" s="35"/>
      <c r="G833" s="16"/>
      <c r="H833" s="16"/>
      <c r="I833" s="16"/>
      <c r="J833" s="16"/>
      <c r="K833" s="16"/>
      <c r="L833" s="16"/>
      <c r="M833" s="16"/>
      <c r="N833" s="16"/>
      <c r="O833" s="16"/>
      <c r="P833" s="16"/>
      <c r="Q833" s="16"/>
      <c r="R833" s="16"/>
      <c r="S833" s="16"/>
      <c r="T833" s="16"/>
      <c r="U833" s="16"/>
      <c r="V833" s="16"/>
      <c r="W833" s="16"/>
      <c r="X833" s="16"/>
      <c r="Y833" s="16"/>
      <c r="Z833" s="16"/>
    </row>
    <row r="834" spans="1:26" ht="11.25" customHeight="1">
      <c r="A834" s="16"/>
      <c r="B834" s="35"/>
      <c r="C834" s="16"/>
      <c r="D834" s="16"/>
      <c r="E834" s="16"/>
      <c r="F834" s="35"/>
      <c r="G834" s="16"/>
      <c r="H834" s="16"/>
      <c r="I834" s="16"/>
      <c r="J834" s="16"/>
      <c r="K834" s="16"/>
      <c r="L834" s="16"/>
      <c r="M834" s="16"/>
      <c r="N834" s="16"/>
      <c r="O834" s="16"/>
      <c r="P834" s="16"/>
      <c r="Q834" s="16"/>
      <c r="R834" s="16"/>
      <c r="S834" s="16"/>
      <c r="T834" s="16"/>
      <c r="U834" s="16"/>
      <c r="V834" s="16"/>
      <c r="W834" s="16"/>
      <c r="X834" s="16"/>
      <c r="Y834" s="16"/>
      <c r="Z834" s="16"/>
    </row>
    <row r="835" spans="1:26" ht="11.25" customHeight="1">
      <c r="A835" s="16"/>
      <c r="B835" s="35"/>
      <c r="C835" s="16"/>
      <c r="D835" s="16"/>
      <c r="E835" s="16"/>
      <c r="F835" s="35"/>
      <c r="G835" s="16"/>
      <c r="H835" s="16"/>
      <c r="I835" s="16"/>
      <c r="J835" s="16"/>
      <c r="K835" s="16"/>
      <c r="L835" s="16"/>
      <c r="M835" s="16"/>
      <c r="N835" s="16"/>
      <c r="O835" s="16"/>
      <c r="P835" s="16"/>
      <c r="Q835" s="16"/>
      <c r="R835" s="16"/>
      <c r="S835" s="16"/>
      <c r="T835" s="16"/>
      <c r="U835" s="16"/>
      <c r="V835" s="16"/>
      <c r="W835" s="16"/>
      <c r="X835" s="16"/>
      <c r="Y835" s="16"/>
      <c r="Z835" s="16"/>
    </row>
    <row r="836" spans="1:26" ht="11.25" customHeight="1">
      <c r="A836" s="16"/>
      <c r="B836" s="35"/>
      <c r="C836" s="16"/>
      <c r="D836" s="16"/>
      <c r="E836" s="16"/>
      <c r="F836" s="35"/>
      <c r="G836" s="16"/>
      <c r="H836" s="16"/>
      <c r="I836" s="16"/>
      <c r="J836" s="16"/>
      <c r="K836" s="16"/>
      <c r="L836" s="16"/>
      <c r="M836" s="16"/>
      <c r="N836" s="16"/>
      <c r="O836" s="16"/>
      <c r="P836" s="16"/>
      <c r="Q836" s="16"/>
      <c r="R836" s="16"/>
      <c r="S836" s="16"/>
      <c r="T836" s="16"/>
      <c r="U836" s="16"/>
      <c r="V836" s="16"/>
      <c r="W836" s="16"/>
      <c r="X836" s="16"/>
      <c r="Y836" s="16"/>
      <c r="Z836" s="16"/>
    </row>
    <row r="837" spans="1:26" ht="11.25" customHeight="1">
      <c r="A837" s="16"/>
      <c r="B837" s="35"/>
      <c r="C837" s="16"/>
      <c r="D837" s="16"/>
      <c r="E837" s="16"/>
      <c r="F837" s="35"/>
      <c r="G837" s="16"/>
      <c r="H837" s="16"/>
      <c r="I837" s="16"/>
      <c r="J837" s="16"/>
      <c r="K837" s="16"/>
      <c r="L837" s="16"/>
      <c r="M837" s="16"/>
      <c r="N837" s="16"/>
      <c r="O837" s="16"/>
      <c r="P837" s="16"/>
      <c r="Q837" s="16"/>
      <c r="R837" s="16"/>
      <c r="S837" s="16"/>
      <c r="T837" s="16"/>
      <c r="U837" s="16"/>
      <c r="V837" s="16"/>
      <c r="W837" s="16"/>
      <c r="X837" s="16"/>
      <c r="Y837" s="16"/>
      <c r="Z837" s="16"/>
    </row>
    <row r="838" spans="1:26" ht="11.25" customHeight="1">
      <c r="A838" s="16"/>
      <c r="B838" s="35"/>
      <c r="C838" s="16"/>
      <c r="D838" s="16"/>
      <c r="E838" s="16"/>
      <c r="F838" s="35"/>
      <c r="G838" s="16"/>
      <c r="H838" s="16"/>
      <c r="I838" s="16"/>
      <c r="J838" s="16"/>
      <c r="K838" s="16"/>
      <c r="L838" s="16"/>
      <c r="M838" s="16"/>
      <c r="N838" s="16"/>
      <c r="O838" s="16"/>
      <c r="P838" s="16"/>
      <c r="Q838" s="16"/>
      <c r="R838" s="16"/>
      <c r="S838" s="16"/>
      <c r="T838" s="16"/>
      <c r="U838" s="16"/>
      <c r="V838" s="16"/>
      <c r="W838" s="16"/>
      <c r="X838" s="16"/>
      <c r="Y838" s="16"/>
      <c r="Z838" s="16"/>
    </row>
    <row r="839" spans="1:26" ht="11.25" customHeight="1">
      <c r="A839" s="16"/>
      <c r="B839" s="35"/>
      <c r="C839" s="16"/>
      <c r="D839" s="16"/>
      <c r="E839" s="16"/>
      <c r="F839" s="35"/>
      <c r="G839" s="16"/>
      <c r="H839" s="16"/>
      <c r="I839" s="16"/>
      <c r="J839" s="16"/>
      <c r="K839" s="16"/>
      <c r="L839" s="16"/>
      <c r="M839" s="16"/>
      <c r="N839" s="16"/>
      <c r="O839" s="16"/>
      <c r="P839" s="16"/>
      <c r="Q839" s="16"/>
      <c r="R839" s="16"/>
      <c r="S839" s="16"/>
      <c r="T839" s="16"/>
      <c r="U839" s="16"/>
      <c r="V839" s="16"/>
      <c r="W839" s="16"/>
      <c r="X839" s="16"/>
      <c r="Y839" s="16"/>
      <c r="Z839" s="16"/>
    </row>
    <row r="840" spans="1:26" ht="11.25" customHeight="1">
      <c r="A840" s="16"/>
      <c r="B840" s="35"/>
      <c r="C840" s="16"/>
      <c r="D840" s="16"/>
      <c r="E840" s="16"/>
      <c r="F840" s="35"/>
      <c r="G840" s="16"/>
      <c r="H840" s="16"/>
      <c r="I840" s="16"/>
      <c r="J840" s="16"/>
      <c r="K840" s="16"/>
      <c r="L840" s="16"/>
      <c r="M840" s="16"/>
      <c r="N840" s="16"/>
      <c r="O840" s="16"/>
      <c r="P840" s="16"/>
      <c r="Q840" s="16"/>
      <c r="R840" s="16"/>
      <c r="S840" s="16"/>
      <c r="T840" s="16"/>
      <c r="U840" s="16"/>
      <c r="V840" s="16"/>
      <c r="W840" s="16"/>
      <c r="X840" s="16"/>
      <c r="Y840" s="16"/>
      <c r="Z840" s="16"/>
    </row>
    <row r="841" spans="1:26" ht="11.25" customHeight="1">
      <c r="A841" s="16"/>
      <c r="B841" s="35"/>
      <c r="C841" s="16"/>
      <c r="D841" s="16"/>
      <c r="E841" s="16"/>
      <c r="F841" s="35"/>
      <c r="G841" s="16"/>
      <c r="H841" s="16"/>
      <c r="I841" s="16"/>
      <c r="J841" s="16"/>
      <c r="K841" s="16"/>
      <c r="L841" s="16"/>
      <c r="M841" s="16"/>
      <c r="N841" s="16"/>
      <c r="O841" s="16"/>
      <c r="P841" s="16"/>
      <c r="Q841" s="16"/>
      <c r="R841" s="16"/>
      <c r="S841" s="16"/>
      <c r="T841" s="16"/>
      <c r="U841" s="16"/>
      <c r="V841" s="16"/>
      <c r="W841" s="16"/>
      <c r="X841" s="16"/>
      <c r="Y841" s="16"/>
      <c r="Z841" s="16"/>
    </row>
    <row r="842" spans="1:26" ht="11.25" customHeight="1">
      <c r="A842" s="16"/>
      <c r="B842" s="35"/>
      <c r="C842" s="16"/>
      <c r="D842" s="16"/>
      <c r="E842" s="16"/>
      <c r="F842" s="35"/>
      <c r="G842" s="16"/>
      <c r="H842" s="16"/>
      <c r="I842" s="16"/>
      <c r="J842" s="16"/>
      <c r="K842" s="16"/>
      <c r="L842" s="16"/>
      <c r="M842" s="16"/>
      <c r="N842" s="16"/>
      <c r="O842" s="16"/>
      <c r="P842" s="16"/>
      <c r="Q842" s="16"/>
      <c r="R842" s="16"/>
      <c r="S842" s="16"/>
      <c r="T842" s="16"/>
      <c r="U842" s="16"/>
      <c r="V842" s="16"/>
      <c r="W842" s="16"/>
      <c r="X842" s="16"/>
      <c r="Y842" s="16"/>
      <c r="Z842" s="16"/>
    </row>
    <row r="843" spans="1:26" ht="11.25" customHeight="1">
      <c r="A843" s="16"/>
      <c r="B843" s="35"/>
      <c r="C843" s="16"/>
      <c r="D843" s="16"/>
      <c r="E843" s="16"/>
      <c r="F843" s="35"/>
      <c r="G843" s="16"/>
      <c r="H843" s="16"/>
      <c r="I843" s="16"/>
      <c r="J843" s="16"/>
      <c r="K843" s="16"/>
      <c r="L843" s="16"/>
      <c r="M843" s="16"/>
      <c r="N843" s="16"/>
      <c r="O843" s="16"/>
      <c r="P843" s="16"/>
      <c r="Q843" s="16"/>
      <c r="R843" s="16"/>
      <c r="S843" s="16"/>
      <c r="T843" s="16"/>
      <c r="U843" s="16"/>
      <c r="V843" s="16"/>
      <c r="W843" s="16"/>
      <c r="X843" s="16"/>
      <c r="Y843" s="16"/>
      <c r="Z843" s="16"/>
    </row>
    <row r="844" spans="1:26" ht="11.25" customHeight="1">
      <c r="A844" s="16"/>
      <c r="B844" s="35"/>
      <c r="C844" s="16"/>
      <c r="D844" s="16"/>
      <c r="E844" s="16"/>
      <c r="F844" s="35"/>
      <c r="G844" s="16"/>
      <c r="H844" s="16"/>
      <c r="I844" s="16"/>
      <c r="J844" s="16"/>
      <c r="K844" s="16"/>
      <c r="L844" s="16"/>
      <c r="M844" s="16"/>
      <c r="N844" s="16"/>
      <c r="O844" s="16"/>
      <c r="P844" s="16"/>
      <c r="Q844" s="16"/>
      <c r="R844" s="16"/>
      <c r="S844" s="16"/>
      <c r="T844" s="16"/>
      <c r="U844" s="16"/>
      <c r="V844" s="16"/>
      <c r="W844" s="16"/>
      <c r="X844" s="16"/>
      <c r="Y844" s="16"/>
      <c r="Z844" s="16"/>
    </row>
    <row r="845" spans="1:26" ht="11.25" customHeight="1">
      <c r="A845" s="16"/>
      <c r="B845" s="35"/>
      <c r="C845" s="16"/>
      <c r="D845" s="16"/>
      <c r="E845" s="16"/>
      <c r="F845" s="35"/>
      <c r="G845" s="16"/>
      <c r="H845" s="16"/>
      <c r="I845" s="16"/>
      <c r="J845" s="16"/>
      <c r="K845" s="16"/>
      <c r="L845" s="16"/>
      <c r="M845" s="16"/>
      <c r="N845" s="16"/>
      <c r="O845" s="16"/>
      <c r="P845" s="16"/>
      <c r="Q845" s="16"/>
      <c r="R845" s="16"/>
      <c r="S845" s="16"/>
      <c r="T845" s="16"/>
      <c r="U845" s="16"/>
      <c r="V845" s="16"/>
      <c r="W845" s="16"/>
      <c r="X845" s="16"/>
      <c r="Y845" s="16"/>
      <c r="Z845" s="16"/>
    </row>
    <row r="846" spans="1:26" ht="11.25" customHeight="1">
      <c r="A846" s="16"/>
      <c r="B846" s="35"/>
      <c r="C846" s="16"/>
      <c r="D846" s="16"/>
      <c r="E846" s="16"/>
      <c r="F846" s="35"/>
      <c r="G846" s="16"/>
      <c r="H846" s="16"/>
      <c r="I846" s="16"/>
      <c r="J846" s="16"/>
      <c r="K846" s="16"/>
      <c r="L846" s="16"/>
      <c r="M846" s="16"/>
      <c r="N846" s="16"/>
      <c r="O846" s="16"/>
      <c r="P846" s="16"/>
      <c r="Q846" s="16"/>
      <c r="R846" s="16"/>
      <c r="S846" s="16"/>
      <c r="T846" s="16"/>
      <c r="U846" s="16"/>
      <c r="V846" s="16"/>
      <c r="W846" s="16"/>
      <c r="X846" s="16"/>
      <c r="Y846" s="16"/>
      <c r="Z846" s="16"/>
    </row>
    <row r="847" spans="1:26" ht="11.25" customHeight="1">
      <c r="A847" s="16"/>
      <c r="B847" s="35"/>
      <c r="C847" s="16"/>
      <c r="D847" s="16"/>
      <c r="E847" s="16"/>
      <c r="F847" s="35"/>
      <c r="G847" s="16"/>
      <c r="H847" s="16"/>
      <c r="I847" s="16"/>
      <c r="J847" s="16"/>
      <c r="K847" s="16"/>
      <c r="L847" s="16"/>
      <c r="M847" s="16"/>
      <c r="N847" s="16"/>
      <c r="O847" s="16"/>
      <c r="P847" s="16"/>
      <c r="Q847" s="16"/>
      <c r="R847" s="16"/>
      <c r="S847" s="16"/>
      <c r="T847" s="16"/>
      <c r="U847" s="16"/>
      <c r="V847" s="16"/>
      <c r="W847" s="16"/>
      <c r="X847" s="16"/>
      <c r="Y847" s="16"/>
      <c r="Z847" s="16"/>
    </row>
    <row r="848" spans="1:26" ht="11.25" customHeight="1">
      <c r="A848" s="16"/>
      <c r="B848" s="35"/>
      <c r="C848" s="16"/>
      <c r="D848" s="16"/>
      <c r="E848" s="16"/>
      <c r="F848" s="35"/>
      <c r="G848" s="16"/>
      <c r="H848" s="16"/>
      <c r="I848" s="16"/>
      <c r="J848" s="16"/>
      <c r="K848" s="16"/>
      <c r="L848" s="16"/>
      <c r="M848" s="16"/>
      <c r="N848" s="16"/>
      <c r="O848" s="16"/>
      <c r="P848" s="16"/>
      <c r="Q848" s="16"/>
      <c r="R848" s="16"/>
      <c r="S848" s="16"/>
      <c r="T848" s="16"/>
      <c r="U848" s="16"/>
      <c r="V848" s="16"/>
      <c r="W848" s="16"/>
      <c r="X848" s="16"/>
      <c r="Y848" s="16"/>
      <c r="Z848" s="16"/>
    </row>
    <row r="849" spans="1:26" ht="11.25" customHeight="1">
      <c r="A849" s="16"/>
      <c r="B849" s="35"/>
      <c r="C849" s="16"/>
      <c r="D849" s="16"/>
      <c r="E849" s="16"/>
      <c r="F849" s="35"/>
      <c r="G849" s="16"/>
      <c r="H849" s="16"/>
      <c r="I849" s="16"/>
      <c r="J849" s="16"/>
      <c r="K849" s="16"/>
      <c r="L849" s="16"/>
      <c r="M849" s="16"/>
      <c r="N849" s="16"/>
      <c r="O849" s="16"/>
      <c r="P849" s="16"/>
      <c r="Q849" s="16"/>
      <c r="R849" s="16"/>
      <c r="S849" s="16"/>
      <c r="T849" s="16"/>
      <c r="U849" s="16"/>
      <c r="V849" s="16"/>
      <c r="W849" s="16"/>
      <c r="X849" s="16"/>
      <c r="Y849" s="16"/>
      <c r="Z849" s="16"/>
    </row>
    <row r="850" spans="1:26" ht="11.25" customHeight="1">
      <c r="A850" s="16"/>
      <c r="B850" s="35"/>
      <c r="C850" s="16"/>
      <c r="D850" s="16"/>
      <c r="E850" s="16"/>
      <c r="F850" s="35"/>
      <c r="G850" s="16"/>
      <c r="H850" s="16"/>
      <c r="I850" s="16"/>
      <c r="J850" s="16"/>
      <c r="K850" s="16"/>
      <c r="L850" s="16"/>
      <c r="M850" s="16"/>
      <c r="N850" s="16"/>
      <c r="O850" s="16"/>
      <c r="P850" s="16"/>
      <c r="Q850" s="16"/>
      <c r="R850" s="16"/>
      <c r="S850" s="16"/>
      <c r="T850" s="16"/>
      <c r="U850" s="16"/>
      <c r="V850" s="16"/>
      <c r="W850" s="16"/>
      <c r="X850" s="16"/>
      <c r="Y850" s="16"/>
      <c r="Z850" s="16"/>
    </row>
    <row r="851" spans="1:26" ht="11.25" customHeight="1">
      <c r="A851" s="16"/>
      <c r="B851" s="35"/>
      <c r="C851" s="16"/>
      <c r="D851" s="16"/>
      <c r="E851" s="16"/>
      <c r="F851" s="35"/>
      <c r="G851" s="16"/>
      <c r="H851" s="16"/>
      <c r="I851" s="16"/>
      <c r="J851" s="16"/>
      <c r="K851" s="16"/>
      <c r="L851" s="16"/>
      <c r="M851" s="16"/>
      <c r="N851" s="16"/>
      <c r="O851" s="16"/>
      <c r="P851" s="16"/>
      <c r="Q851" s="16"/>
      <c r="R851" s="16"/>
      <c r="S851" s="16"/>
      <c r="T851" s="16"/>
      <c r="U851" s="16"/>
      <c r="V851" s="16"/>
      <c r="W851" s="16"/>
      <c r="X851" s="16"/>
      <c r="Y851" s="16"/>
      <c r="Z851" s="16"/>
    </row>
    <row r="852" spans="1:26" ht="11.25" customHeight="1">
      <c r="A852" s="16"/>
      <c r="B852" s="35"/>
      <c r="C852" s="16"/>
      <c r="D852" s="16"/>
      <c r="E852" s="16"/>
      <c r="F852" s="35"/>
      <c r="G852" s="16"/>
      <c r="H852" s="16"/>
      <c r="I852" s="16"/>
      <c r="J852" s="16"/>
      <c r="K852" s="16"/>
      <c r="L852" s="16"/>
      <c r="M852" s="16"/>
      <c r="N852" s="16"/>
      <c r="O852" s="16"/>
      <c r="P852" s="16"/>
      <c r="Q852" s="16"/>
      <c r="R852" s="16"/>
      <c r="S852" s="16"/>
      <c r="T852" s="16"/>
      <c r="U852" s="16"/>
      <c r="V852" s="16"/>
      <c r="W852" s="16"/>
      <c r="X852" s="16"/>
      <c r="Y852" s="16"/>
      <c r="Z852" s="16"/>
    </row>
    <row r="853" spans="1:26" ht="11.25" customHeight="1">
      <c r="A853" s="16"/>
      <c r="B853" s="35"/>
      <c r="C853" s="16"/>
      <c r="D853" s="16"/>
      <c r="E853" s="16"/>
      <c r="F853" s="35"/>
      <c r="G853" s="16"/>
      <c r="H853" s="16"/>
      <c r="I853" s="16"/>
      <c r="J853" s="16"/>
      <c r="K853" s="16"/>
      <c r="L853" s="16"/>
      <c r="M853" s="16"/>
      <c r="N853" s="16"/>
      <c r="O853" s="16"/>
      <c r="P853" s="16"/>
      <c r="Q853" s="16"/>
      <c r="R853" s="16"/>
      <c r="S853" s="16"/>
      <c r="T853" s="16"/>
      <c r="U853" s="16"/>
      <c r="V853" s="16"/>
      <c r="W853" s="16"/>
      <c r="X853" s="16"/>
      <c r="Y853" s="16"/>
      <c r="Z853" s="16"/>
    </row>
    <row r="854" spans="1:26" ht="11.25" customHeight="1">
      <c r="A854" s="16"/>
      <c r="B854" s="35"/>
      <c r="C854" s="16"/>
      <c r="D854" s="16"/>
      <c r="E854" s="16"/>
      <c r="F854" s="35"/>
      <c r="G854" s="16"/>
      <c r="H854" s="16"/>
      <c r="I854" s="16"/>
      <c r="J854" s="16"/>
      <c r="K854" s="16"/>
      <c r="L854" s="16"/>
      <c r="M854" s="16"/>
      <c r="N854" s="16"/>
      <c r="O854" s="16"/>
      <c r="P854" s="16"/>
      <c r="Q854" s="16"/>
      <c r="R854" s="16"/>
      <c r="S854" s="16"/>
      <c r="T854" s="16"/>
      <c r="U854" s="16"/>
      <c r="V854" s="16"/>
      <c r="W854" s="16"/>
      <c r="X854" s="16"/>
      <c r="Y854" s="16"/>
      <c r="Z854" s="16"/>
    </row>
    <row r="855" spans="1:26" ht="11.25" customHeight="1">
      <c r="A855" s="16"/>
      <c r="B855" s="35"/>
      <c r="C855" s="16"/>
      <c r="D855" s="16"/>
      <c r="E855" s="16"/>
      <c r="F855" s="35"/>
      <c r="G855" s="16"/>
      <c r="H855" s="16"/>
      <c r="I855" s="16"/>
      <c r="J855" s="16"/>
      <c r="K855" s="16"/>
      <c r="L855" s="16"/>
      <c r="M855" s="16"/>
      <c r="N855" s="16"/>
      <c r="O855" s="16"/>
      <c r="P855" s="16"/>
      <c r="Q855" s="16"/>
      <c r="R855" s="16"/>
      <c r="S855" s="16"/>
      <c r="T855" s="16"/>
      <c r="U855" s="16"/>
      <c r="V855" s="16"/>
      <c r="W855" s="16"/>
      <c r="X855" s="16"/>
      <c r="Y855" s="16"/>
      <c r="Z855" s="16"/>
    </row>
    <row r="856" spans="1:26" ht="11.25" customHeight="1">
      <c r="A856" s="16"/>
      <c r="B856" s="35"/>
      <c r="C856" s="16"/>
      <c r="D856" s="16"/>
      <c r="E856" s="16"/>
      <c r="F856" s="35"/>
      <c r="G856" s="16"/>
      <c r="H856" s="16"/>
      <c r="I856" s="16"/>
      <c r="J856" s="16"/>
      <c r="K856" s="16"/>
      <c r="L856" s="16"/>
      <c r="M856" s="16"/>
      <c r="N856" s="16"/>
      <c r="O856" s="16"/>
      <c r="P856" s="16"/>
      <c r="Q856" s="16"/>
      <c r="R856" s="16"/>
      <c r="S856" s="16"/>
      <c r="T856" s="16"/>
      <c r="U856" s="16"/>
      <c r="V856" s="16"/>
      <c r="W856" s="16"/>
      <c r="X856" s="16"/>
      <c r="Y856" s="16"/>
      <c r="Z856" s="16"/>
    </row>
    <row r="857" spans="1:26" ht="11.25" customHeight="1">
      <c r="A857" s="16"/>
      <c r="B857" s="35"/>
      <c r="C857" s="16"/>
      <c r="D857" s="16"/>
      <c r="E857" s="16"/>
      <c r="F857" s="35"/>
      <c r="G857" s="16"/>
      <c r="H857" s="16"/>
      <c r="I857" s="16"/>
      <c r="J857" s="16"/>
      <c r="K857" s="16"/>
      <c r="L857" s="16"/>
      <c r="M857" s="16"/>
      <c r="N857" s="16"/>
      <c r="O857" s="16"/>
      <c r="P857" s="16"/>
      <c r="Q857" s="16"/>
      <c r="R857" s="16"/>
      <c r="S857" s="16"/>
      <c r="T857" s="16"/>
      <c r="U857" s="16"/>
      <c r="V857" s="16"/>
      <c r="W857" s="16"/>
      <c r="X857" s="16"/>
      <c r="Y857" s="16"/>
      <c r="Z857" s="16"/>
    </row>
    <row r="858" spans="1:26" ht="11.25" customHeight="1">
      <c r="A858" s="16"/>
      <c r="B858" s="35"/>
      <c r="C858" s="16"/>
      <c r="D858" s="16"/>
      <c r="E858" s="16"/>
      <c r="F858" s="35"/>
      <c r="G858" s="16"/>
      <c r="H858" s="16"/>
      <c r="I858" s="16"/>
      <c r="J858" s="16"/>
      <c r="K858" s="16"/>
      <c r="L858" s="16"/>
      <c r="M858" s="16"/>
      <c r="N858" s="16"/>
      <c r="O858" s="16"/>
      <c r="P858" s="16"/>
      <c r="Q858" s="16"/>
      <c r="R858" s="16"/>
      <c r="S858" s="16"/>
      <c r="T858" s="16"/>
      <c r="U858" s="16"/>
      <c r="V858" s="16"/>
      <c r="W858" s="16"/>
      <c r="X858" s="16"/>
      <c r="Y858" s="16"/>
      <c r="Z858" s="16"/>
    </row>
    <row r="859" spans="1:26" ht="11.25" customHeight="1">
      <c r="A859" s="16"/>
      <c r="B859" s="35"/>
      <c r="C859" s="16"/>
      <c r="D859" s="16"/>
      <c r="E859" s="16"/>
      <c r="F859" s="35"/>
      <c r="G859" s="16"/>
      <c r="H859" s="16"/>
      <c r="I859" s="16"/>
      <c r="J859" s="16"/>
      <c r="K859" s="16"/>
      <c r="L859" s="16"/>
      <c r="M859" s="16"/>
      <c r="N859" s="16"/>
      <c r="O859" s="16"/>
      <c r="P859" s="16"/>
      <c r="Q859" s="16"/>
      <c r="R859" s="16"/>
      <c r="S859" s="16"/>
      <c r="T859" s="16"/>
      <c r="U859" s="16"/>
      <c r="V859" s="16"/>
      <c r="W859" s="16"/>
      <c r="X859" s="16"/>
      <c r="Y859" s="16"/>
      <c r="Z859" s="16"/>
    </row>
    <row r="860" spans="1:26" ht="11.25" customHeight="1">
      <c r="A860" s="16"/>
      <c r="B860" s="35"/>
      <c r="C860" s="16"/>
      <c r="D860" s="16"/>
      <c r="E860" s="16"/>
      <c r="F860" s="35"/>
      <c r="G860" s="16"/>
      <c r="H860" s="16"/>
      <c r="I860" s="16"/>
      <c r="J860" s="16"/>
      <c r="K860" s="16"/>
      <c r="L860" s="16"/>
      <c r="M860" s="16"/>
      <c r="N860" s="16"/>
      <c r="O860" s="16"/>
      <c r="P860" s="16"/>
      <c r="Q860" s="16"/>
      <c r="R860" s="16"/>
      <c r="S860" s="16"/>
      <c r="T860" s="16"/>
      <c r="U860" s="16"/>
      <c r="V860" s="16"/>
      <c r="W860" s="16"/>
      <c r="X860" s="16"/>
      <c r="Y860" s="16"/>
      <c r="Z860" s="16"/>
    </row>
    <row r="861" spans="1:26" ht="11.25" customHeight="1">
      <c r="A861" s="16"/>
      <c r="B861" s="35"/>
      <c r="C861" s="16"/>
      <c r="D861" s="16"/>
      <c r="E861" s="16"/>
      <c r="F861" s="35"/>
      <c r="G861" s="16"/>
      <c r="H861" s="16"/>
      <c r="I861" s="16"/>
      <c r="J861" s="16"/>
      <c r="K861" s="16"/>
      <c r="L861" s="16"/>
      <c r="M861" s="16"/>
      <c r="N861" s="16"/>
      <c r="O861" s="16"/>
      <c r="P861" s="16"/>
      <c r="Q861" s="16"/>
      <c r="R861" s="16"/>
      <c r="S861" s="16"/>
      <c r="T861" s="16"/>
      <c r="U861" s="16"/>
      <c r="V861" s="16"/>
      <c r="W861" s="16"/>
      <c r="X861" s="16"/>
      <c r="Y861" s="16"/>
      <c r="Z861" s="16"/>
    </row>
    <row r="862" spans="1:26" ht="11.25" customHeight="1">
      <c r="A862" s="16"/>
      <c r="B862" s="35"/>
      <c r="C862" s="16"/>
      <c r="D862" s="16"/>
      <c r="E862" s="16"/>
      <c r="F862" s="35"/>
      <c r="G862" s="16"/>
      <c r="H862" s="16"/>
      <c r="I862" s="16"/>
      <c r="J862" s="16"/>
      <c r="K862" s="16"/>
      <c r="L862" s="16"/>
      <c r="M862" s="16"/>
      <c r="N862" s="16"/>
      <c r="O862" s="16"/>
      <c r="P862" s="16"/>
      <c r="Q862" s="16"/>
      <c r="R862" s="16"/>
      <c r="S862" s="16"/>
      <c r="T862" s="16"/>
      <c r="U862" s="16"/>
      <c r="V862" s="16"/>
      <c r="W862" s="16"/>
      <c r="X862" s="16"/>
      <c r="Y862" s="16"/>
      <c r="Z862" s="16"/>
    </row>
    <row r="863" spans="1:26" ht="11.25" customHeight="1">
      <c r="A863" s="16"/>
      <c r="B863" s="35"/>
      <c r="C863" s="16"/>
      <c r="D863" s="16"/>
      <c r="E863" s="16"/>
      <c r="F863" s="35"/>
      <c r="G863" s="16"/>
      <c r="H863" s="16"/>
      <c r="I863" s="16"/>
      <c r="J863" s="16"/>
      <c r="K863" s="16"/>
      <c r="L863" s="16"/>
      <c r="M863" s="16"/>
      <c r="N863" s="16"/>
      <c r="O863" s="16"/>
      <c r="P863" s="16"/>
      <c r="Q863" s="16"/>
      <c r="R863" s="16"/>
      <c r="S863" s="16"/>
      <c r="T863" s="16"/>
      <c r="U863" s="16"/>
      <c r="V863" s="16"/>
      <c r="W863" s="16"/>
      <c r="X863" s="16"/>
      <c r="Y863" s="16"/>
      <c r="Z863" s="16"/>
    </row>
    <row r="864" spans="1:26" ht="11.25" customHeight="1">
      <c r="A864" s="16"/>
      <c r="B864" s="35"/>
      <c r="C864" s="16"/>
      <c r="D864" s="16"/>
      <c r="E864" s="16"/>
      <c r="F864" s="35"/>
      <c r="G864" s="16"/>
      <c r="H864" s="16"/>
      <c r="I864" s="16"/>
      <c r="J864" s="16"/>
      <c r="K864" s="16"/>
      <c r="L864" s="16"/>
      <c r="M864" s="16"/>
      <c r="N864" s="16"/>
      <c r="O864" s="16"/>
      <c r="P864" s="16"/>
      <c r="Q864" s="16"/>
      <c r="R864" s="16"/>
      <c r="S864" s="16"/>
      <c r="T864" s="16"/>
      <c r="U864" s="16"/>
      <c r="V864" s="16"/>
      <c r="W864" s="16"/>
      <c r="X864" s="16"/>
      <c r="Y864" s="16"/>
      <c r="Z864" s="16"/>
    </row>
    <row r="865" spans="1:26" ht="11.25" customHeight="1">
      <c r="A865" s="16"/>
      <c r="B865" s="35"/>
      <c r="C865" s="16"/>
      <c r="D865" s="16"/>
      <c r="E865" s="16"/>
      <c r="F865" s="35"/>
      <c r="G865" s="16"/>
      <c r="H865" s="16"/>
      <c r="I865" s="16"/>
      <c r="J865" s="16"/>
      <c r="K865" s="16"/>
      <c r="L865" s="16"/>
      <c r="M865" s="16"/>
      <c r="N865" s="16"/>
      <c r="O865" s="16"/>
      <c r="P865" s="16"/>
      <c r="Q865" s="16"/>
      <c r="R865" s="16"/>
      <c r="S865" s="16"/>
      <c r="T865" s="16"/>
      <c r="U865" s="16"/>
      <c r="V865" s="16"/>
      <c r="W865" s="16"/>
      <c r="X865" s="16"/>
      <c r="Y865" s="16"/>
      <c r="Z865" s="16"/>
    </row>
    <row r="866" spans="1:26" ht="11.25" customHeight="1">
      <c r="A866" s="16"/>
      <c r="B866" s="35"/>
      <c r="C866" s="16"/>
      <c r="D866" s="16"/>
      <c r="E866" s="16"/>
      <c r="F866" s="35"/>
      <c r="G866" s="16"/>
      <c r="H866" s="16"/>
      <c r="I866" s="16"/>
      <c r="J866" s="16"/>
      <c r="K866" s="16"/>
      <c r="L866" s="16"/>
      <c r="M866" s="16"/>
      <c r="N866" s="16"/>
      <c r="O866" s="16"/>
      <c r="P866" s="16"/>
      <c r="Q866" s="16"/>
      <c r="R866" s="16"/>
      <c r="S866" s="16"/>
      <c r="T866" s="16"/>
      <c r="U866" s="16"/>
      <c r="V866" s="16"/>
      <c r="W866" s="16"/>
      <c r="X866" s="16"/>
      <c r="Y866" s="16"/>
      <c r="Z866" s="16"/>
    </row>
    <row r="867" spans="1:26" ht="11.25" customHeight="1">
      <c r="A867" s="16"/>
      <c r="B867" s="35"/>
      <c r="C867" s="16"/>
      <c r="D867" s="16"/>
      <c r="E867" s="16"/>
      <c r="F867" s="35"/>
      <c r="G867" s="16"/>
      <c r="H867" s="16"/>
      <c r="I867" s="16"/>
      <c r="J867" s="16"/>
      <c r="K867" s="16"/>
      <c r="L867" s="16"/>
      <c r="M867" s="16"/>
      <c r="N867" s="16"/>
      <c r="O867" s="16"/>
      <c r="P867" s="16"/>
      <c r="Q867" s="16"/>
      <c r="R867" s="16"/>
      <c r="S867" s="16"/>
      <c r="T867" s="16"/>
      <c r="U867" s="16"/>
      <c r="V867" s="16"/>
      <c r="W867" s="16"/>
      <c r="X867" s="16"/>
      <c r="Y867" s="16"/>
      <c r="Z867" s="16"/>
    </row>
    <row r="868" spans="1:26" ht="11.25" customHeight="1">
      <c r="A868" s="16"/>
      <c r="B868" s="35"/>
      <c r="C868" s="16"/>
      <c r="D868" s="16"/>
      <c r="E868" s="16"/>
      <c r="F868" s="35"/>
      <c r="G868" s="16"/>
      <c r="H868" s="16"/>
      <c r="I868" s="16"/>
      <c r="J868" s="16"/>
      <c r="K868" s="16"/>
      <c r="L868" s="16"/>
      <c r="M868" s="16"/>
      <c r="N868" s="16"/>
      <c r="O868" s="16"/>
      <c r="P868" s="16"/>
      <c r="Q868" s="16"/>
      <c r="R868" s="16"/>
      <c r="S868" s="16"/>
      <c r="T868" s="16"/>
      <c r="U868" s="16"/>
      <c r="V868" s="16"/>
      <c r="W868" s="16"/>
      <c r="X868" s="16"/>
      <c r="Y868" s="16"/>
      <c r="Z868" s="16"/>
    </row>
    <row r="869" spans="1:26" ht="11.25" customHeight="1">
      <c r="A869" s="16"/>
      <c r="B869" s="35"/>
      <c r="C869" s="16"/>
      <c r="D869" s="16"/>
      <c r="E869" s="16"/>
      <c r="F869" s="35"/>
      <c r="G869" s="16"/>
      <c r="H869" s="16"/>
      <c r="I869" s="16"/>
      <c r="J869" s="16"/>
      <c r="K869" s="16"/>
      <c r="L869" s="16"/>
      <c r="M869" s="16"/>
      <c r="N869" s="16"/>
      <c r="O869" s="16"/>
      <c r="P869" s="16"/>
      <c r="Q869" s="16"/>
      <c r="R869" s="16"/>
      <c r="S869" s="16"/>
      <c r="T869" s="16"/>
      <c r="U869" s="16"/>
      <c r="V869" s="16"/>
      <c r="W869" s="16"/>
      <c r="X869" s="16"/>
      <c r="Y869" s="16"/>
      <c r="Z869" s="16"/>
    </row>
    <row r="870" spans="1:26" ht="11.25" customHeight="1">
      <c r="A870" s="16"/>
      <c r="B870" s="35"/>
      <c r="C870" s="16"/>
      <c r="D870" s="16"/>
      <c r="E870" s="16"/>
      <c r="F870" s="35"/>
      <c r="G870" s="16"/>
      <c r="H870" s="16"/>
      <c r="I870" s="16"/>
      <c r="J870" s="16"/>
      <c r="K870" s="16"/>
      <c r="L870" s="16"/>
      <c r="M870" s="16"/>
      <c r="N870" s="16"/>
      <c r="O870" s="16"/>
      <c r="P870" s="16"/>
      <c r="Q870" s="16"/>
      <c r="R870" s="16"/>
      <c r="S870" s="16"/>
      <c r="T870" s="16"/>
      <c r="U870" s="16"/>
      <c r="V870" s="16"/>
      <c r="W870" s="16"/>
      <c r="X870" s="16"/>
      <c r="Y870" s="16"/>
      <c r="Z870" s="16"/>
    </row>
    <row r="871" spans="1:26" ht="11.25" customHeight="1">
      <c r="A871" s="16"/>
      <c r="B871" s="35"/>
      <c r="C871" s="16"/>
      <c r="D871" s="16"/>
      <c r="E871" s="16"/>
      <c r="F871" s="35"/>
      <c r="G871" s="16"/>
      <c r="H871" s="16"/>
      <c r="I871" s="16"/>
      <c r="J871" s="16"/>
      <c r="K871" s="16"/>
      <c r="L871" s="16"/>
      <c r="M871" s="16"/>
      <c r="N871" s="16"/>
      <c r="O871" s="16"/>
      <c r="P871" s="16"/>
      <c r="Q871" s="16"/>
      <c r="R871" s="16"/>
      <c r="S871" s="16"/>
      <c r="T871" s="16"/>
      <c r="U871" s="16"/>
      <c r="V871" s="16"/>
      <c r="W871" s="16"/>
      <c r="X871" s="16"/>
      <c r="Y871" s="16"/>
      <c r="Z871" s="16"/>
    </row>
    <row r="872" spans="1:26" ht="11.25" customHeight="1">
      <c r="A872" s="16"/>
      <c r="B872" s="35"/>
      <c r="C872" s="16"/>
      <c r="D872" s="16"/>
      <c r="E872" s="16"/>
      <c r="F872" s="35"/>
      <c r="G872" s="16"/>
      <c r="H872" s="16"/>
      <c r="I872" s="16"/>
      <c r="J872" s="16"/>
      <c r="K872" s="16"/>
      <c r="L872" s="16"/>
      <c r="M872" s="16"/>
      <c r="N872" s="16"/>
      <c r="O872" s="16"/>
      <c r="P872" s="16"/>
      <c r="Q872" s="16"/>
      <c r="R872" s="16"/>
      <c r="S872" s="16"/>
      <c r="T872" s="16"/>
      <c r="U872" s="16"/>
      <c r="V872" s="16"/>
      <c r="W872" s="16"/>
      <c r="X872" s="16"/>
      <c r="Y872" s="16"/>
      <c r="Z872" s="16"/>
    </row>
    <row r="873" spans="1:26" ht="11.25" customHeight="1">
      <c r="A873" s="16"/>
      <c r="B873" s="35"/>
      <c r="C873" s="16"/>
      <c r="D873" s="16"/>
      <c r="E873" s="16"/>
      <c r="F873" s="35"/>
      <c r="G873" s="16"/>
      <c r="H873" s="16"/>
      <c r="I873" s="16"/>
      <c r="J873" s="16"/>
      <c r="K873" s="16"/>
      <c r="L873" s="16"/>
      <c r="M873" s="16"/>
      <c r="N873" s="16"/>
      <c r="O873" s="16"/>
      <c r="P873" s="16"/>
      <c r="Q873" s="16"/>
      <c r="R873" s="16"/>
      <c r="S873" s="16"/>
      <c r="T873" s="16"/>
      <c r="U873" s="16"/>
      <c r="V873" s="16"/>
      <c r="W873" s="16"/>
      <c r="X873" s="16"/>
      <c r="Y873" s="16"/>
      <c r="Z873" s="16"/>
    </row>
    <row r="874" spans="1:26" ht="11.25" customHeight="1">
      <c r="A874" s="16"/>
      <c r="B874" s="35"/>
      <c r="C874" s="16"/>
      <c r="D874" s="16"/>
      <c r="E874" s="16"/>
      <c r="F874" s="35"/>
      <c r="G874" s="16"/>
      <c r="H874" s="16"/>
      <c r="I874" s="16"/>
      <c r="J874" s="16"/>
      <c r="K874" s="16"/>
      <c r="L874" s="16"/>
      <c r="M874" s="16"/>
      <c r="N874" s="16"/>
      <c r="O874" s="16"/>
      <c r="P874" s="16"/>
      <c r="Q874" s="16"/>
      <c r="R874" s="16"/>
      <c r="S874" s="16"/>
      <c r="T874" s="16"/>
      <c r="U874" s="16"/>
      <c r="V874" s="16"/>
      <c r="W874" s="16"/>
      <c r="X874" s="16"/>
      <c r="Y874" s="16"/>
      <c r="Z874" s="16"/>
    </row>
    <row r="875" spans="1:26" ht="11.25" customHeight="1">
      <c r="A875" s="16"/>
      <c r="B875" s="35"/>
      <c r="C875" s="16"/>
      <c r="D875" s="16"/>
      <c r="E875" s="16"/>
      <c r="F875" s="35"/>
      <c r="G875" s="16"/>
      <c r="H875" s="16"/>
      <c r="I875" s="16"/>
      <c r="J875" s="16"/>
      <c r="K875" s="16"/>
      <c r="L875" s="16"/>
      <c r="M875" s="16"/>
      <c r="N875" s="16"/>
      <c r="O875" s="16"/>
      <c r="P875" s="16"/>
      <c r="Q875" s="16"/>
      <c r="R875" s="16"/>
      <c r="S875" s="16"/>
      <c r="T875" s="16"/>
      <c r="U875" s="16"/>
      <c r="V875" s="16"/>
      <c r="W875" s="16"/>
      <c r="X875" s="16"/>
      <c r="Y875" s="16"/>
      <c r="Z875" s="16"/>
    </row>
    <row r="876" spans="1:26" ht="11.25" customHeight="1">
      <c r="A876" s="16"/>
      <c r="B876" s="35"/>
      <c r="C876" s="16"/>
      <c r="D876" s="16"/>
      <c r="E876" s="16"/>
      <c r="F876" s="35"/>
      <c r="G876" s="16"/>
      <c r="H876" s="16"/>
      <c r="I876" s="16"/>
      <c r="J876" s="16"/>
      <c r="K876" s="16"/>
      <c r="L876" s="16"/>
      <c r="M876" s="16"/>
      <c r="N876" s="16"/>
      <c r="O876" s="16"/>
      <c r="P876" s="16"/>
      <c r="Q876" s="16"/>
      <c r="R876" s="16"/>
      <c r="S876" s="16"/>
      <c r="T876" s="16"/>
      <c r="U876" s="16"/>
      <c r="V876" s="16"/>
      <c r="W876" s="16"/>
      <c r="X876" s="16"/>
      <c r="Y876" s="16"/>
      <c r="Z876" s="16"/>
    </row>
    <row r="877" spans="1:26" ht="11.25" customHeight="1">
      <c r="A877" s="16"/>
      <c r="B877" s="35"/>
      <c r="C877" s="16"/>
      <c r="D877" s="16"/>
      <c r="E877" s="16"/>
      <c r="F877" s="35"/>
      <c r="G877" s="16"/>
      <c r="H877" s="16"/>
      <c r="I877" s="16"/>
      <c r="J877" s="16"/>
      <c r="K877" s="16"/>
      <c r="L877" s="16"/>
      <c r="M877" s="16"/>
      <c r="N877" s="16"/>
      <c r="O877" s="16"/>
      <c r="P877" s="16"/>
      <c r="Q877" s="16"/>
      <c r="R877" s="16"/>
      <c r="S877" s="16"/>
      <c r="T877" s="16"/>
      <c r="U877" s="16"/>
      <c r="V877" s="16"/>
      <c r="W877" s="16"/>
      <c r="X877" s="16"/>
      <c r="Y877" s="16"/>
      <c r="Z877" s="16"/>
    </row>
    <row r="878" spans="1:26" ht="11.25" customHeight="1">
      <c r="A878" s="16"/>
      <c r="B878" s="35"/>
      <c r="C878" s="16"/>
      <c r="D878" s="16"/>
      <c r="E878" s="16"/>
      <c r="F878" s="35"/>
      <c r="G878" s="16"/>
      <c r="H878" s="16"/>
      <c r="I878" s="16"/>
      <c r="J878" s="16"/>
      <c r="K878" s="16"/>
      <c r="L878" s="16"/>
      <c r="M878" s="16"/>
      <c r="N878" s="16"/>
      <c r="O878" s="16"/>
      <c r="P878" s="16"/>
      <c r="Q878" s="16"/>
      <c r="R878" s="16"/>
      <c r="S878" s="16"/>
      <c r="T878" s="16"/>
      <c r="U878" s="16"/>
      <c r="V878" s="16"/>
      <c r="W878" s="16"/>
      <c r="X878" s="16"/>
      <c r="Y878" s="16"/>
      <c r="Z878" s="16"/>
    </row>
    <row r="879" spans="1:26" ht="11.25" customHeight="1">
      <c r="A879" s="16"/>
      <c r="B879" s="35"/>
      <c r="C879" s="16"/>
      <c r="D879" s="16"/>
      <c r="E879" s="16"/>
      <c r="F879" s="35"/>
      <c r="G879" s="16"/>
      <c r="H879" s="16"/>
      <c r="I879" s="16"/>
      <c r="J879" s="16"/>
      <c r="K879" s="16"/>
      <c r="L879" s="16"/>
      <c r="M879" s="16"/>
      <c r="N879" s="16"/>
      <c r="O879" s="16"/>
      <c r="P879" s="16"/>
      <c r="Q879" s="16"/>
      <c r="R879" s="16"/>
      <c r="S879" s="16"/>
      <c r="T879" s="16"/>
      <c r="U879" s="16"/>
      <c r="V879" s="16"/>
      <c r="W879" s="16"/>
      <c r="X879" s="16"/>
      <c r="Y879" s="16"/>
      <c r="Z879" s="16"/>
    </row>
    <row r="880" spans="1:26" ht="11.25" customHeight="1">
      <c r="A880" s="16"/>
      <c r="B880" s="35"/>
      <c r="C880" s="16"/>
      <c r="D880" s="16"/>
      <c r="E880" s="16"/>
      <c r="F880" s="35"/>
      <c r="G880" s="16"/>
      <c r="H880" s="16"/>
      <c r="I880" s="16"/>
      <c r="J880" s="16"/>
      <c r="K880" s="16"/>
      <c r="L880" s="16"/>
      <c r="M880" s="16"/>
      <c r="N880" s="16"/>
      <c r="O880" s="16"/>
      <c r="P880" s="16"/>
      <c r="Q880" s="16"/>
      <c r="R880" s="16"/>
      <c r="S880" s="16"/>
      <c r="T880" s="16"/>
      <c r="U880" s="16"/>
      <c r="V880" s="16"/>
      <c r="W880" s="16"/>
      <c r="X880" s="16"/>
      <c r="Y880" s="16"/>
      <c r="Z880" s="16"/>
    </row>
    <row r="881" spans="1:26" ht="11.25" customHeight="1">
      <c r="A881" s="16"/>
      <c r="B881" s="35"/>
      <c r="C881" s="16"/>
      <c r="D881" s="16"/>
      <c r="E881" s="16"/>
      <c r="F881" s="35"/>
      <c r="G881" s="16"/>
      <c r="H881" s="16"/>
      <c r="I881" s="16"/>
      <c r="J881" s="16"/>
      <c r="K881" s="16"/>
      <c r="L881" s="16"/>
      <c r="M881" s="16"/>
      <c r="N881" s="16"/>
      <c r="O881" s="16"/>
      <c r="P881" s="16"/>
      <c r="Q881" s="16"/>
      <c r="R881" s="16"/>
      <c r="S881" s="16"/>
      <c r="T881" s="16"/>
      <c r="U881" s="16"/>
      <c r="V881" s="16"/>
      <c r="W881" s="16"/>
      <c r="X881" s="16"/>
      <c r="Y881" s="16"/>
      <c r="Z881" s="16"/>
    </row>
    <row r="882" spans="1:26" ht="11.25" customHeight="1">
      <c r="A882" s="16"/>
      <c r="B882" s="35"/>
      <c r="C882" s="16"/>
      <c r="D882" s="16"/>
      <c r="E882" s="16"/>
      <c r="F882" s="35"/>
      <c r="G882" s="16"/>
      <c r="H882" s="16"/>
      <c r="I882" s="16"/>
      <c r="J882" s="16"/>
      <c r="K882" s="16"/>
      <c r="L882" s="16"/>
      <c r="M882" s="16"/>
      <c r="N882" s="16"/>
      <c r="O882" s="16"/>
      <c r="P882" s="16"/>
      <c r="Q882" s="16"/>
      <c r="R882" s="16"/>
      <c r="S882" s="16"/>
      <c r="T882" s="16"/>
      <c r="U882" s="16"/>
      <c r="V882" s="16"/>
      <c r="W882" s="16"/>
      <c r="X882" s="16"/>
      <c r="Y882" s="16"/>
      <c r="Z882" s="16"/>
    </row>
    <row r="883" spans="1:26" ht="11.25" customHeight="1">
      <c r="A883" s="16"/>
      <c r="B883" s="35"/>
      <c r="C883" s="16"/>
      <c r="D883" s="16"/>
      <c r="E883" s="16"/>
      <c r="F883" s="35"/>
      <c r="G883" s="16"/>
      <c r="H883" s="16"/>
      <c r="I883" s="16"/>
      <c r="J883" s="16"/>
      <c r="K883" s="16"/>
      <c r="L883" s="16"/>
      <c r="M883" s="16"/>
      <c r="N883" s="16"/>
      <c r="O883" s="16"/>
      <c r="P883" s="16"/>
      <c r="Q883" s="16"/>
      <c r="R883" s="16"/>
      <c r="S883" s="16"/>
      <c r="T883" s="16"/>
      <c r="U883" s="16"/>
      <c r="V883" s="16"/>
      <c r="W883" s="16"/>
      <c r="X883" s="16"/>
      <c r="Y883" s="16"/>
      <c r="Z883" s="16"/>
    </row>
    <row r="884" spans="1:26" ht="11.25" customHeight="1">
      <c r="A884" s="16"/>
      <c r="B884" s="35"/>
      <c r="C884" s="16"/>
      <c r="D884" s="16"/>
      <c r="E884" s="16"/>
      <c r="F884" s="35"/>
      <c r="G884" s="16"/>
      <c r="H884" s="16"/>
      <c r="I884" s="16"/>
      <c r="J884" s="16"/>
      <c r="K884" s="16"/>
      <c r="L884" s="16"/>
      <c r="M884" s="16"/>
      <c r="N884" s="16"/>
      <c r="O884" s="16"/>
      <c r="P884" s="16"/>
      <c r="Q884" s="16"/>
      <c r="R884" s="16"/>
      <c r="S884" s="16"/>
      <c r="T884" s="16"/>
      <c r="U884" s="16"/>
      <c r="V884" s="16"/>
      <c r="W884" s="16"/>
      <c r="X884" s="16"/>
      <c r="Y884" s="16"/>
      <c r="Z884" s="16"/>
    </row>
    <row r="885" spans="1:26" ht="11.25" customHeight="1">
      <c r="A885" s="16"/>
      <c r="B885" s="35"/>
      <c r="C885" s="16"/>
      <c r="D885" s="16"/>
      <c r="E885" s="16"/>
      <c r="F885" s="35"/>
      <c r="G885" s="16"/>
      <c r="H885" s="16"/>
      <c r="I885" s="16"/>
      <c r="J885" s="16"/>
      <c r="K885" s="16"/>
      <c r="L885" s="16"/>
      <c r="M885" s="16"/>
      <c r="N885" s="16"/>
      <c r="O885" s="16"/>
      <c r="P885" s="16"/>
      <c r="Q885" s="16"/>
      <c r="R885" s="16"/>
      <c r="S885" s="16"/>
      <c r="T885" s="16"/>
      <c r="U885" s="16"/>
      <c r="V885" s="16"/>
      <c r="W885" s="16"/>
      <c r="X885" s="16"/>
      <c r="Y885" s="16"/>
      <c r="Z885" s="16"/>
    </row>
    <row r="886" spans="1:26" ht="11.25" customHeight="1">
      <c r="A886" s="16"/>
      <c r="B886" s="35"/>
      <c r="C886" s="16"/>
      <c r="D886" s="16"/>
      <c r="E886" s="16"/>
      <c r="F886" s="35"/>
      <c r="G886" s="16"/>
      <c r="H886" s="16"/>
      <c r="I886" s="16"/>
      <c r="J886" s="16"/>
      <c r="K886" s="16"/>
      <c r="L886" s="16"/>
      <c r="M886" s="16"/>
      <c r="N886" s="16"/>
      <c r="O886" s="16"/>
      <c r="P886" s="16"/>
      <c r="Q886" s="16"/>
      <c r="R886" s="16"/>
      <c r="S886" s="16"/>
      <c r="T886" s="16"/>
      <c r="U886" s="16"/>
      <c r="V886" s="16"/>
      <c r="W886" s="16"/>
      <c r="X886" s="16"/>
      <c r="Y886" s="16"/>
      <c r="Z886" s="16"/>
    </row>
    <row r="887" spans="1:26" ht="11.25" customHeight="1">
      <c r="A887" s="16"/>
      <c r="B887" s="35"/>
      <c r="C887" s="16"/>
      <c r="D887" s="16"/>
      <c r="E887" s="16"/>
      <c r="F887" s="35"/>
      <c r="G887" s="16"/>
      <c r="H887" s="16"/>
      <c r="I887" s="16"/>
      <c r="J887" s="16"/>
      <c r="K887" s="16"/>
      <c r="L887" s="16"/>
      <c r="M887" s="16"/>
      <c r="N887" s="16"/>
      <c r="O887" s="16"/>
      <c r="P887" s="16"/>
      <c r="Q887" s="16"/>
      <c r="R887" s="16"/>
      <c r="S887" s="16"/>
      <c r="T887" s="16"/>
      <c r="U887" s="16"/>
      <c r="V887" s="16"/>
      <c r="W887" s="16"/>
      <c r="X887" s="16"/>
      <c r="Y887" s="16"/>
      <c r="Z887" s="16"/>
    </row>
    <row r="888" spans="1:26" ht="11.25" customHeight="1">
      <c r="A888" s="16"/>
      <c r="B888" s="35"/>
      <c r="C888" s="16"/>
      <c r="D888" s="16"/>
      <c r="E888" s="16"/>
      <c r="F888" s="35"/>
      <c r="G888" s="16"/>
      <c r="H888" s="16"/>
      <c r="I888" s="16"/>
      <c r="J888" s="16"/>
      <c r="K888" s="16"/>
      <c r="L888" s="16"/>
      <c r="M888" s="16"/>
      <c r="N888" s="16"/>
      <c r="O888" s="16"/>
      <c r="P888" s="16"/>
      <c r="Q888" s="16"/>
      <c r="R888" s="16"/>
      <c r="S888" s="16"/>
      <c r="T888" s="16"/>
      <c r="U888" s="16"/>
      <c r="V888" s="16"/>
      <c r="W888" s="16"/>
      <c r="X888" s="16"/>
      <c r="Y888" s="16"/>
      <c r="Z888" s="16"/>
    </row>
    <row r="889" spans="1:26" ht="11.25" customHeight="1">
      <c r="A889" s="16"/>
      <c r="B889" s="35"/>
      <c r="C889" s="16"/>
      <c r="D889" s="16"/>
      <c r="E889" s="16"/>
      <c r="F889" s="35"/>
      <c r="G889" s="16"/>
      <c r="H889" s="16"/>
      <c r="I889" s="16"/>
      <c r="J889" s="16"/>
      <c r="K889" s="16"/>
      <c r="L889" s="16"/>
      <c r="M889" s="16"/>
      <c r="N889" s="16"/>
      <c r="O889" s="16"/>
      <c r="P889" s="16"/>
      <c r="Q889" s="16"/>
      <c r="R889" s="16"/>
      <c r="S889" s="16"/>
      <c r="T889" s="16"/>
      <c r="U889" s="16"/>
      <c r="V889" s="16"/>
      <c r="W889" s="16"/>
      <c r="X889" s="16"/>
      <c r="Y889" s="16"/>
      <c r="Z889" s="16"/>
    </row>
    <row r="890" spans="1:26" ht="11.25" customHeight="1">
      <c r="A890" s="16"/>
      <c r="B890" s="35"/>
      <c r="C890" s="16"/>
      <c r="D890" s="16"/>
      <c r="E890" s="16"/>
      <c r="F890" s="35"/>
      <c r="G890" s="16"/>
      <c r="H890" s="16"/>
      <c r="I890" s="16"/>
      <c r="J890" s="16"/>
      <c r="K890" s="16"/>
      <c r="L890" s="16"/>
      <c r="M890" s="16"/>
      <c r="N890" s="16"/>
      <c r="O890" s="16"/>
      <c r="P890" s="16"/>
      <c r="Q890" s="16"/>
      <c r="R890" s="16"/>
      <c r="S890" s="16"/>
      <c r="T890" s="16"/>
      <c r="U890" s="16"/>
      <c r="V890" s="16"/>
      <c r="W890" s="16"/>
      <c r="X890" s="16"/>
      <c r="Y890" s="16"/>
      <c r="Z890" s="16"/>
    </row>
    <row r="891" spans="1:26" ht="11.25" customHeight="1">
      <c r="A891" s="16"/>
      <c r="B891" s="35"/>
      <c r="C891" s="16"/>
      <c r="D891" s="16"/>
      <c r="E891" s="16"/>
      <c r="F891" s="35"/>
      <c r="G891" s="16"/>
      <c r="H891" s="16"/>
      <c r="I891" s="16"/>
      <c r="J891" s="16"/>
      <c r="K891" s="16"/>
      <c r="L891" s="16"/>
      <c r="M891" s="16"/>
      <c r="N891" s="16"/>
      <c r="O891" s="16"/>
      <c r="P891" s="16"/>
      <c r="Q891" s="16"/>
      <c r="R891" s="16"/>
      <c r="S891" s="16"/>
      <c r="T891" s="16"/>
      <c r="U891" s="16"/>
      <c r="V891" s="16"/>
      <c r="W891" s="16"/>
      <c r="X891" s="16"/>
      <c r="Y891" s="16"/>
      <c r="Z891" s="16"/>
    </row>
    <row r="892" spans="1:26" ht="11.25" customHeight="1">
      <c r="A892" s="16"/>
      <c r="B892" s="35"/>
      <c r="C892" s="16"/>
      <c r="D892" s="16"/>
      <c r="E892" s="16"/>
      <c r="F892" s="35"/>
      <c r="G892" s="16"/>
      <c r="H892" s="16"/>
      <c r="I892" s="16"/>
      <c r="J892" s="16"/>
      <c r="K892" s="16"/>
      <c r="L892" s="16"/>
      <c r="M892" s="16"/>
      <c r="N892" s="16"/>
      <c r="O892" s="16"/>
      <c r="P892" s="16"/>
      <c r="Q892" s="16"/>
      <c r="R892" s="16"/>
      <c r="S892" s="16"/>
      <c r="T892" s="16"/>
      <c r="U892" s="16"/>
      <c r="V892" s="16"/>
      <c r="W892" s="16"/>
      <c r="X892" s="16"/>
      <c r="Y892" s="16"/>
      <c r="Z892" s="16"/>
    </row>
    <row r="893" spans="1:26" ht="11.25" customHeight="1">
      <c r="A893" s="16"/>
      <c r="B893" s="35"/>
      <c r="C893" s="16"/>
      <c r="D893" s="16"/>
      <c r="E893" s="16"/>
      <c r="F893" s="35"/>
      <c r="G893" s="16"/>
      <c r="H893" s="16"/>
      <c r="I893" s="16"/>
      <c r="J893" s="16"/>
      <c r="K893" s="16"/>
      <c r="L893" s="16"/>
      <c r="M893" s="16"/>
      <c r="N893" s="16"/>
      <c r="O893" s="16"/>
      <c r="P893" s="16"/>
      <c r="Q893" s="16"/>
      <c r="R893" s="16"/>
      <c r="S893" s="16"/>
      <c r="T893" s="16"/>
      <c r="U893" s="16"/>
      <c r="V893" s="16"/>
      <c r="W893" s="16"/>
      <c r="X893" s="16"/>
      <c r="Y893" s="16"/>
      <c r="Z893" s="16"/>
    </row>
    <row r="894" spans="1:26" ht="11.25" customHeight="1">
      <c r="A894" s="16"/>
      <c r="B894" s="35"/>
      <c r="C894" s="16"/>
      <c r="D894" s="16"/>
      <c r="E894" s="16"/>
      <c r="F894" s="35"/>
      <c r="G894" s="16"/>
      <c r="H894" s="16"/>
      <c r="I894" s="16"/>
      <c r="J894" s="16"/>
      <c r="K894" s="16"/>
      <c r="L894" s="16"/>
      <c r="M894" s="16"/>
      <c r="N894" s="16"/>
      <c r="O894" s="16"/>
      <c r="P894" s="16"/>
      <c r="Q894" s="16"/>
      <c r="R894" s="16"/>
      <c r="S894" s="16"/>
      <c r="T894" s="16"/>
      <c r="U894" s="16"/>
      <c r="V894" s="16"/>
      <c r="W894" s="16"/>
      <c r="X894" s="16"/>
      <c r="Y894" s="16"/>
      <c r="Z894" s="16"/>
    </row>
    <row r="895" spans="1:26" ht="11.25" customHeight="1">
      <c r="A895" s="16"/>
      <c r="B895" s="35"/>
      <c r="C895" s="16"/>
      <c r="D895" s="16"/>
      <c r="E895" s="16"/>
      <c r="F895" s="35"/>
      <c r="G895" s="16"/>
      <c r="H895" s="16"/>
      <c r="I895" s="16"/>
      <c r="J895" s="16"/>
      <c r="K895" s="16"/>
      <c r="L895" s="16"/>
      <c r="M895" s="16"/>
      <c r="N895" s="16"/>
      <c r="O895" s="16"/>
      <c r="P895" s="16"/>
      <c r="Q895" s="16"/>
      <c r="R895" s="16"/>
      <c r="S895" s="16"/>
      <c r="T895" s="16"/>
      <c r="U895" s="16"/>
      <c r="V895" s="16"/>
      <c r="W895" s="16"/>
      <c r="X895" s="16"/>
      <c r="Y895" s="16"/>
      <c r="Z895" s="16"/>
    </row>
    <row r="896" spans="1:26" ht="11.25" customHeight="1">
      <c r="A896" s="16"/>
      <c r="B896" s="35"/>
      <c r="C896" s="16"/>
      <c r="D896" s="16"/>
      <c r="E896" s="16"/>
      <c r="F896" s="35"/>
      <c r="G896" s="16"/>
      <c r="H896" s="16"/>
      <c r="I896" s="16"/>
      <c r="J896" s="16"/>
      <c r="K896" s="16"/>
      <c r="L896" s="16"/>
      <c r="M896" s="16"/>
      <c r="N896" s="16"/>
      <c r="O896" s="16"/>
      <c r="P896" s="16"/>
      <c r="Q896" s="16"/>
      <c r="R896" s="16"/>
      <c r="S896" s="16"/>
      <c r="T896" s="16"/>
      <c r="U896" s="16"/>
      <c r="V896" s="16"/>
      <c r="W896" s="16"/>
      <c r="X896" s="16"/>
      <c r="Y896" s="16"/>
      <c r="Z896" s="16"/>
    </row>
    <row r="897" spans="1:26" ht="11.25" customHeight="1">
      <c r="A897" s="16"/>
      <c r="B897" s="35"/>
      <c r="C897" s="16"/>
      <c r="D897" s="16"/>
      <c r="E897" s="16"/>
      <c r="F897" s="35"/>
      <c r="G897" s="16"/>
      <c r="H897" s="16"/>
      <c r="I897" s="16"/>
      <c r="J897" s="16"/>
      <c r="K897" s="16"/>
      <c r="L897" s="16"/>
      <c r="M897" s="16"/>
      <c r="N897" s="16"/>
      <c r="O897" s="16"/>
      <c r="P897" s="16"/>
      <c r="Q897" s="16"/>
      <c r="R897" s="16"/>
      <c r="S897" s="16"/>
      <c r="T897" s="16"/>
      <c r="U897" s="16"/>
      <c r="V897" s="16"/>
      <c r="W897" s="16"/>
      <c r="X897" s="16"/>
      <c r="Y897" s="16"/>
      <c r="Z897" s="16"/>
    </row>
    <row r="898" spans="1:26" ht="11.25" customHeight="1">
      <c r="A898" s="16"/>
      <c r="B898" s="35"/>
      <c r="C898" s="16"/>
      <c r="D898" s="16"/>
      <c r="E898" s="16"/>
      <c r="F898" s="35"/>
      <c r="G898" s="16"/>
      <c r="H898" s="16"/>
      <c r="I898" s="16"/>
      <c r="J898" s="16"/>
      <c r="K898" s="16"/>
      <c r="L898" s="16"/>
      <c r="M898" s="16"/>
      <c r="N898" s="16"/>
      <c r="O898" s="16"/>
      <c r="P898" s="16"/>
      <c r="Q898" s="16"/>
      <c r="R898" s="16"/>
      <c r="S898" s="16"/>
      <c r="T898" s="16"/>
      <c r="U898" s="16"/>
      <c r="V898" s="16"/>
      <c r="W898" s="16"/>
      <c r="X898" s="16"/>
      <c r="Y898" s="16"/>
      <c r="Z898" s="16"/>
    </row>
    <row r="899" spans="1:26" ht="11.25" customHeight="1">
      <c r="A899" s="16"/>
      <c r="B899" s="35"/>
      <c r="C899" s="16"/>
      <c r="D899" s="16"/>
      <c r="E899" s="16"/>
      <c r="F899" s="35"/>
      <c r="G899" s="16"/>
      <c r="H899" s="16"/>
      <c r="I899" s="16"/>
      <c r="J899" s="16"/>
      <c r="K899" s="16"/>
      <c r="L899" s="16"/>
      <c r="M899" s="16"/>
      <c r="N899" s="16"/>
      <c r="O899" s="16"/>
      <c r="P899" s="16"/>
      <c r="Q899" s="16"/>
      <c r="R899" s="16"/>
      <c r="S899" s="16"/>
      <c r="T899" s="16"/>
      <c r="U899" s="16"/>
      <c r="V899" s="16"/>
      <c r="W899" s="16"/>
      <c r="X899" s="16"/>
      <c r="Y899" s="16"/>
      <c r="Z899" s="16"/>
    </row>
    <row r="900" spans="1:26" ht="11.25" customHeight="1">
      <c r="A900" s="16"/>
      <c r="B900" s="35"/>
      <c r="C900" s="16"/>
      <c r="D900" s="16"/>
      <c r="E900" s="16"/>
      <c r="F900" s="35"/>
      <c r="G900" s="16"/>
      <c r="H900" s="16"/>
      <c r="I900" s="16"/>
      <c r="J900" s="16"/>
      <c r="K900" s="16"/>
      <c r="L900" s="16"/>
      <c r="M900" s="16"/>
      <c r="N900" s="16"/>
      <c r="O900" s="16"/>
      <c r="P900" s="16"/>
      <c r="Q900" s="16"/>
      <c r="R900" s="16"/>
      <c r="S900" s="16"/>
      <c r="T900" s="16"/>
      <c r="U900" s="16"/>
      <c r="V900" s="16"/>
      <c r="W900" s="16"/>
      <c r="X900" s="16"/>
      <c r="Y900" s="16"/>
      <c r="Z900" s="16"/>
    </row>
    <row r="901" spans="1:26" ht="11.25" customHeight="1">
      <c r="A901" s="16"/>
      <c r="B901" s="35"/>
      <c r="C901" s="16"/>
      <c r="D901" s="16"/>
      <c r="E901" s="16"/>
      <c r="F901" s="35"/>
      <c r="G901" s="16"/>
      <c r="H901" s="16"/>
      <c r="I901" s="16"/>
      <c r="J901" s="16"/>
      <c r="K901" s="16"/>
      <c r="L901" s="16"/>
      <c r="M901" s="16"/>
      <c r="N901" s="16"/>
      <c r="O901" s="16"/>
      <c r="P901" s="16"/>
      <c r="Q901" s="16"/>
      <c r="R901" s="16"/>
      <c r="S901" s="16"/>
      <c r="T901" s="16"/>
      <c r="U901" s="16"/>
      <c r="V901" s="16"/>
      <c r="W901" s="16"/>
      <c r="X901" s="16"/>
      <c r="Y901" s="16"/>
      <c r="Z901" s="16"/>
    </row>
    <row r="902" spans="1:26" ht="11.25" customHeight="1">
      <c r="A902" s="16"/>
      <c r="B902" s="35"/>
      <c r="C902" s="16"/>
      <c r="D902" s="16"/>
      <c r="E902" s="16"/>
      <c r="F902" s="35"/>
      <c r="G902" s="16"/>
      <c r="H902" s="16"/>
      <c r="I902" s="16"/>
      <c r="J902" s="16"/>
      <c r="K902" s="16"/>
      <c r="L902" s="16"/>
      <c r="M902" s="16"/>
      <c r="N902" s="16"/>
      <c r="O902" s="16"/>
      <c r="P902" s="16"/>
      <c r="Q902" s="16"/>
      <c r="R902" s="16"/>
      <c r="S902" s="16"/>
      <c r="T902" s="16"/>
      <c r="U902" s="16"/>
      <c r="V902" s="16"/>
      <c r="W902" s="16"/>
      <c r="X902" s="16"/>
      <c r="Y902" s="16"/>
      <c r="Z902" s="16"/>
    </row>
    <row r="903" spans="1:26" ht="11.25" customHeight="1">
      <c r="A903" s="16"/>
      <c r="B903" s="35"/>
      <c r="C903" s="16"/>
      <c r="D903" s="16"/>
      <c r="E903" s="16"/>
      <c r="F903" s="35"/>
      <c r="G903" s="16"/>
      <c r="H903" s="16"/>
      <c r="I903" s="16"/>
      <c r="J903" s="16"/>
      <c r="K903" s="16"/>
      <c r="L903" s="16"/>
      <c r="M903" s="16"/>
      <c r="N903" s="16"/>
      <c r="O903" s="16"/>
      <c r="P903" s="16"/>
      <c r="Q903" s="16"/>
      <c r="R903" s="16"/>
      <c r="S903" s="16"/>
      <c r="T903" s="16"/>
      <c r="U903" s="16"/>
      <c r="V903" s="16"/>
      <c r="W903" s="16"/>
      <c r="X903" s="16"/>
      <c r="Y903" s="16"/>
      <c r="Z903" s="16"/>
    </row>
    <row r="904" spans="1:26" ht="11.25" customHeight="1">
      <c r="A904" s="16"/>
      <c r="B904" s="35"/>
      <c r="C904" s="16"/>
      <c r="D904" s="16"/>
      <c r="E904" s="16"/>
      <c r="F904" s="35"/>
      <c r="G904" s="16"/>
      <c r="H904" s="16"/>
      <c r="I904" s="16"/>
      <c r="J904" s="16"/>
      <c r="K904" s="16"/>
      <c r="L904" s="16"/>
      <c r="M904" s="16"/>
      <c r="N904" s="16"/>
      <c r="O904" s="16"/>
      <c r="P904" s="16"/>
      <c r="Q904" s="16"/>
      <c r="R904" s="16"/>
      <c r="S904" s="16"/>
      <c r="T904" s="16"/>
      <c r="U904" s="16"/>
      <c r="V904" s="16"/>
      <c r="W904" s="16"/>
      <c r="X904" s="16"/>
      <c r="Y904" s="16"/>
      <c r="Z904" s="16"/>
    </row>
    <row r="905" spans="1:26" ht="11.25" customHeight="1">
      <c r="A905" s="16"/>
      <c r="B905" s="35"/>
      <c r="C905" s="16"/>
      <c r="D905" s="16"/>
      <c r="E905" s="16"/>
      <c r="F905" s="35"/>
      <c r="G905" s="16"/>
      <c r="H905" s="16"/>
      <c r="I905" s="16"/>
      <c r="J905" s="16"/>
      <c r="K905" s="16"/>
      <c r="L905" s="16"/>
      <c r="M905" s="16"/>
      <c r="N905" s="16"/>
      <c r="O905" s="16"/>
      <c r="P905" s="16"/>
      <c r="Q905" s="16"/>
      <c r="R905" s="16"/>
      <c r="S905" s="16"/>
      <c r="T905" s="16"/>
      <c r="U905" s="16"/>
      <c r="V905" s="16"/>
      <c r="W905" s="16"/>
      <c r="X905" s="16"/>
      <c r="Y905" s="16"/>
      <c r="Z905" s="16"/>
    </row>
    <row r="906" spans="1:26" ht="11.25" customHeight="1">
      <c r="A906" s="16"/>
      <c r="B906" s="35"/>
      <c r="C906" s="16"/>
      <c r="D906" s="16"/>
      <c r="E906" s="16"/>
      <c r="F906" s="35"/>
      <c r="G906" s="16"/>
      <c r="H906" s="16"/>
      <c r="I906" s="16"/>
      <c r="J906" s="16"/>
      <c r="K906" s="16"/>
      <c r="L906" s="16"/>
      <c r="M906" s="16"/>
      <c r="N906" s="16"/>
      <c r="O906" s="16"/>
      <c r="P906" s="16"/>
      <c r="Q906" s="16"/>
      <c r="R906" s="16"/>
      <c r="S906" s="16"/>
      <c r="T906" s="16"/>
      <c r="U906" s="16"/>
      <c r="V906" s="16"/>
      <c r="W906" s="16"/>
      <c r="X906" s="16"/>
      <c r="Y906" s="16"/>
      <c r="Z906" s="16"/>
    </row>
    <row r="907" spans="1:26" ht="11.25" customHeight="1">
      <c r="A907" s="16"/>
      <c r="B907" s="35"/>
      <c r="C907" s="16"/>
      <c r="D907" s="16"/>
      <c r="E907" s="16"/>
      <c r="F907" s="35"/>
      <c r="G907" s="16"/>
      <c r="H907" s="16"/>
      <c r="I907" s="16"/>
      <c r="J907" s="16"/>
      <c r="K907" s="16"/>
      <c r="L907" s="16"/>
      <c r="M907" s="16"/>
      <c r="N907" s="16"/>
      <c r="O907" s="16"/>
      <c r="P907" s="16"/>
      <c r="Q907" s="16"/>
      <c r="R907" s="16"/>
      <c r="S907" s="16"/>
      <c r="T907" s="16"/>
      <c r="U907" s="16"/>
      <c r="V907" s="16"/>
      <c r="W907" s="16"/>
      <c r="X907" s="16"/>
      <c r="Y907" s="16"/>
      <c r="Z907" s="16"/>
    </row>
    <row r="908" spans="1:26" ht="11.25" customHeight="1">
      <c r="A908" s="16"/>
      <c r="B908" s="35"/>
      <c r="C908" s="16"/>
      <c r="D908" s="16"/>
      <c r="E908" s="16"/>
      <c r="F908" s="35"/>
      <c r="G908" s="16"/>
      <c r="H908" s="16"/>
      <c r="I908" s="16"/>
      <c r="J908" s="16"/>
      <c r="K908" s="16"/>
      <c r="L908" s="16"/>
      <c r="M908" s="16"/>
      <c r="N908" s="16"/>
      <c r="O908" s="16"/>
      <c r="P908" s="16"/>
      <c r="Q908" s="16"/>
      <c r="R908" s="16"/>
      <c r="S908" s="16"/>
      <c r="T908" s="16"/>
      <c r="U908" s="16"/>
      <c r="V908" s="16"/>
      <c r="W908" s="16"/>
      <c r="X908" s="16"/>
      <c r="Y908" s="16"/>
      <c r="Z908" s="16"/>
    </row>
    <row r="909" spans="1:26" ht="11.25" customHeight="1">
      <c r="A909" s="16"/>
      <c r="B909" s="35"/>
      <c r="C909" s="16"/>
      <c r="D909" s="16"/>
      <c r="E909" s="16"/>
      <c r="F909" s="35"/>
      <c r="G909" s="16"/>
      <c r="H909" s="16"/>
      <c r="I909" s="16"/>
      <c r="J909" s="16"/>
      <c r="K909" s="16"/>
      <c r="L909" s="16"/>
      <c r="M909" s="16"/>
      <c r="N909" s="16"/>
      <c r="O909" s="16"/>
      <c r="P909" s="16"/>
      <c r="Q909" s="16"/>
      <c r="R909" s="16"/>
      <c r="S909" s="16"/>
      <c r="T909" s="16"/>
      <c r="U909" s="16"/>
      <c r="V909" s="16"/>
      <c r="W909" s="16"/>
      <c r="X909" s="16"/>
      <c r="Y909" s="16"/>
      <c r="Z909" s="16"/>
    </row>
    <row r="910" spans="1:26" ht="11.25" customHeight="1">
      <c r="A910" s="16"/>
      <c r="B910" s="35"/>
      <c r="C910" s="16"/>
      <c r="D910" s="16"/>
      <c r="E910" s="16"/>
      <c r="F910" s="35"/>
      <c r="G910" s="16"/>
      <c r="H910" s="16"/>
      <c r="I910" s="16"/>
      <c r="J910" s="16"/>
      <c r="K910" s="16"/>
      <c r="L910" s="16"/>
      <c r="M910" s="16"/>
      <c r="N910" s="16"/>
      <c r="O910" s="16"/>
      <c r="P910" s="16"/>
      <c r="Q910" s="16"/>
      <c r="R910" s="16"/>
      <c r="S910" s="16"/>
      <c r="T910" s="16"/>
      <c r="U910" s="16"/>
      <c r="V910" s="16"/>
      <c r="W910" s="16"/>
      <c r="X910" s="16"/>
      <c r="Y910" s="16"/>
      <c r="Z910" s="16"/>
    </row>
    <row r="911" spans="1:26" ht="11.25" customHeight="1">
      <c r="A911" s="16"/>
      <c r="B911" s="35"/>
      <c r="C911" s="16"/>
      <c r="D911" s="16"/>
      <c r="E911" s="16"/>
      <c r="F911" s="35"/>
      <c r="G911" s="16"/>
      <c r="H911" s="16"/>
      <c r="I911" s="16"/>
      <c r="J911" s="16"/>
      <c r="K911" s="16"/>
      <c r="L911" s="16"/>
      <c r="M911" s="16"/>
      <c r="N911" s="16"/>
      <c r="O911" s="16"/>
      <c r="P911" s="16"/>
      <c r="Q911" s="16"/>
      <c r="R911" s="16"/>
      <c r="S911" s="16"/>
      <c r="T911" s="16"/>
      <c r="U911" s="16"/>
      <c r="V911" s="16"/>
      <c r="W911" s="16"/>
      <c r="X911" s="16"/>
      <c r="Y911" s="16"/>
      <c r="Z911" s="16"/>
    </row>
    <row r="912" spans="1:26" ht="11.25" customHeight="1">
      <c r="A912" s="16"/>
      <c r="B912" s="35"/>
      <c r="C912" s="16"/>
      <c r="D912" s="16"/>
      <c r="E912" s="16"/>
      <c r="F912" s="35"/>
      <c r="G912" s="16"/>
      <c r="H912" s="16"/>
      <c r="I912" s="16"/>
      <c r="J912" s="16"/>
      <c r="K912" s="16"/>
      <c r="L912" s="16"/>
      <c r="M912" s="16"/>
      <c r="N912" s="16"/>
      <c r="O912" s="16"/>
      <c r="P912" s="16"/>
      <c r="Q912" s="16"/>
      <c r="R912" s="16"/>
      <c r="S912" s="16"/>
      <c r="T912" s="16"/>
      <c r="U912" s="16"/>
      <c r="V912" s="16"/>
      <c r="W912" s="16"/>
      <c r="X912" s="16"/>
      <c r="Y912" s="16"/>
      <c r="Z912" s="16"/>
    </row>
    <row r="913" spans="1:26" ht="11.25" customHeight="1">
      <c r="A913" s="16"/>
      <c r="B913" s="35"/>
      <c r="C913" s="16"/>
      <c r="D913" s="16"/>
      <c r="E913" s="16"/>
      <c r="F913" s="35"/>
      <c r="G913" s="16"/>
      <c r="H913" s="16"/>
      <c r="I913" s="16"/>
      <c r="J913" s="16"/>
      <c r="K913" s="16"/>
      <c r="L913" s="16"/>
      <c r="M913" s="16"/>
      <c r="N913" s="16"/>
      <c r="O913" s="16"/>
      <c r="P913" s="16"/>
      <c r="Q913" s="16"/>
      <c r="R913" s="16"/>
      <c r="S913" s="16"/>
      <c r="T913" s="16"/>
      <c r="U913" s="16"/>
      <c r="V913" s="16"/>
      <c r="W913" s="16"/>
      <c r="X913" s="16"/>
      <c r="Y913" s="16"/>
      <c r="Z913" s="16"/>
    </row>
    <row r="914" spans="1:26" ht="11.25" customHeight="1">
      <c r="A914" s="16"/>
      <c r="B914" s="35"/>
      <c r="C914" s="16"/>
      <c r="D914" s="16"/>
      <c r="E914" s="16"/>
      <c r="F914" s="35"/>
      <c r="G914" s="16"/>
      <c r="H914" s="16"/>
      <c r="I914" s="16"/>
      <c r="J914" s="16"/>
      <c r="K914" s="16"/>
      <c r="L914" s="16"/>
      <c r="M914" s="16"/>
      <c r="N914" s="16"/>
      <c r="O914" s="16"/>
      <c r="P914" s="16"/>
      <c r="Q914" s="16"/>
      <c r="R914" s="16"/>
      <c r="S914" s="16"/>
      <c r="T914" s="16"/>
      <c r="U914" s="16"/>
      <c r="V914" s="16"/>
      <c r="W914" s="16"/>
      <c r="X914" s="16"/>
      <c r="Y914" s="16"/>
      <c r="Z914" s="16"/>
    </row>
    <row r="915" spans="1:26" ht="11.25" customHeight="1">
      <c r="A915" s="16"/>
      <c r="B915" s="35"/>
      <c r="C915" s="16"/>
      <c r="D915" s="16"/>
      <c r="E915" s="16"/>
      <c r="F915" s="35"/>
      <c r="G915" s="16"/>
      <c r="H915" s="16"/>
      <c r="I915" s="16"/>
      <c r="J915" s="16"/>
      <c r="K915" s="16"/>
      <c r="L915" s="16"/>
      <c r="M915" s="16"/>
      <c r="N915" s="16"/>
      <c r="O915" s="16"/>
      <c r="P915" s="16"/>
      <c r="Q915" s="16"/>
      <c r="R915" s="16"/>
      <c r="S915" s="16"/>
      <c r="T915" s="16"/>
      <c r="U915" s="16"/>
      <c r="V915" s="16"/>
      <c r="W915" s="16"/>
      <c r="X915" s="16"/>
      <c r="Y915" s="16"/>
      <c r="Z915" s="16"/>
    </row>
    <row r="916" spans="1:26" ht="11.25" customHeight="1">
      <c r="A916" s="16"/>
      <c r="B916" s="35"/>
      <c r="C916" s="16"/>
      <c r="D916" s="16"/>
      <c r="E916" s="16"/>
      <c r="F916" s="35"/>
      <c r="G916" s="16"/>
      <c r="H916" s="16"/>
      <c r="I916" s="16"/>
      <c r="J916" s="16"/>
      <c r="K916" s="16"/>
      <c r="L916" s="16"/>
      <c r="M916" s="16"/>
      <c r="N916" s="16"/>
      <c r="O916" s="16"/>
      <c r="P916" s="16"/>
      <c r="Q916" s="16"/>
      <c r="R916" s="16"/>
      <c r="S916" s="16"/>
      <c r="T916" s="16"/>
      <c r="U916" s="16"/>
      <c r="V916" s="16"/>
      <c r="W916" s="16"/>
      <c r="X916" s="16"/>
      <c r="Y916" s="16"/>
      <c r="Z916" s="16"/>
    </row>
    <row r="917" spans="1:26" ht="11.25" customHeight="1">
      <c r="A917" s="16"/>
      <c r="B917" s="35"/>
      <c r="C917" s="16"/>
      <c r="D917" s="16"/>
      <c r="E917" s="16"/>
      <c r="F917" s="35"/>
      <c r="G917" s="16"/>
      <c r="H917" s="16"/>
      <c r="I917" s="16"/>
      <c r="J917" s="16"/>
      <c r="K917" s="16"/>
      <c r="L917" s="16"/>
      <c r="M917" s="16"/>
      <c r="N917" s="16"/>
      <c r="O917" s="16"/>
      <c r="P917" s="16"/>
      <c r="Q917" s="16"/>
      <c r="R917" s="16"/>
      <c r="S917" s="16"/>
      <c r="T917" s="16"/>
      <c r="U917" s="16"/>
      <c r="V917" s="16"/>
      <c r="W917" s="16"/>
      <c r="X917" s="16"/>
      <c r="Y917" s="16"/>
      <c r="Z917" s="16"/>
    </row>
    <row r="918" spans="1:26" ht="11.25" customHeight="1">
      <c r="A918" s="16"/>
      <c r="B918" s="35"/>
      <c r="C918" s="16"/>
      <c r="D918" s="16"/>
      <c r="E918" s="16"/>
      <c r="F918" s="35"/>
      <c r="G918" s="16"/>
      <c r="H918" s="16"/>
      <c r="I918" s="16"/>
      <c r="J918" s="16"/>
      <c r="K918" s="16"/>
      <c r="L918" s="16"/>
      <c r="M918" s="16"/>
      <c r="N918" s="16"/>
      <c r="O918" s="16"/>
      <c r="P918" s="16"/>
      <c r="Q918" s="16"/>
      <c r="R918" s="16"/>
      <c r="S918" s="16"/>
      <c r="T918" s="16"/>
      <c r="U918" s="16"/>
      <c r="V918" s="16"/>
      <c r="W918" s="16"/>
      <c r="X918" s="16"/>
      <c r="Y918" s="16"/>
      <c r="Z918" s="16"/>
    </row>
    <row r="919" spans="1:26" ht="11.25" customHeight="1">
      <c r="A919" s="16"/>
      <c r="B919" s="35"/>
      <c r="C919" s="16"/>
      <c r="D919" s="16"/>
      <c r="E919" s="16"/>
      <c r="F919" s="35"/>
      <c r="G919" s="16"/>
      <c r="H919" s="16"/>
      <c r="I919" s="16"/>
      <c r="J919" s="16"/>
      <c r="K919" s="16"/>
      <c r="L919" s="16"/>
      <c r="M919" s="16"/>
      <c r="N919" s="16"/>
      <c r="O919" s="16"/>
      <c r="P919" s="16"/>
      <c r="Q919" s="16"/>
      <c r="R919" s="16"/>
      <c r="S919" s="16"/>
      <c r="T919" s="16"/>
      <c r="U919" s="16"/>
      <c r="V919" s="16"/>
      <c r="W919" s="16"/>
      <c r="X919" s="16"/>
      <c r="Y919" s="16"/>
      <c r="Z919" s="16"/>
    </row>
    <row r="920" spans="1:26" ht="11.25" customHeight="1">
      <c r="A920" s="16"/>
      <c r="B920" s="35"/>
      <c r="C920" s="16"/>
      <c r="D920" s="16"/>
      <c r="E920" s="16"/>
      <c r="F920" s="35"/>
      <c r="G920" s="16"/>
      <c r="H920" s="16"/>
      <c r="I920" s="16"/>
      <c r="J920" s="16"/>
      <c r="K920" s="16"/>
      <c r="L920" s="16"/>
      <c r="M920" s="16"/>
      <c r="N920" s="16"/>
      <c r="O920" s="16"/>
      <c r="P920" s="16"/>
      <c r="Q920" s="16"/>
      <c r="R920" s="16"/>
      <c r="S920" s="16"/>
      <c r="T920" s="16"/>
      <c r="U920" s="16"/>
      <c r="V920" s="16"/>
      <c r="W920" s="16"/>
      <c r="X920" s="16"/>
      <c r="Y920" s="16"/>
      <c r="Z920" s="16"/>
    </row>
    <row r="921" spans="1:26" ht="11.25" customHeight="1">
      <c r="A921" s="16"/>
      <c r="B921" s="35"/>
      <c r="C921" s="16"/>
      <c r="D921" s="16"/>
      <c r="E921" s="16"/>
      <c r="F921" s="35"/>
      <c r="G921" s="16"/>
      <c r="H921" s="16"/>
      <c r="I921" s="16"/>
      <c r="J921" s="16"/>
      <c r="K921" s="16"/>
      <c r="L921" s="16"/>
      <c r="M921" s="16"/>
      <c r="N921" s="16"/>
      <c r="O921" s="16"/>
      <c r="P921" s="16"/>
      <c r="Q921" s="16"/>
      <c r="R921" s="16"/>
      <c r="S921" s="16"/>
      <c r="T921" s="16"/>
      <c r="U921" s="16"/>
      <c r="V921" s="16"/>
      <c r="W921" s="16"/>
      <c r="X921" s="16"/>
      <c r="Y921" s="16"/>
      <c r="Z921" s="16"/>
    </row>
    <row r="922" spans="1:26" ht="11.25" customHeight="1">
      <c r="A922" s="16"/>
      <c r="B922" s="35"/>
      <c r="C922" s="16"/>
      <c r="D922" s="16"/>
      <c r="E922" s="16"/>
      <c r="F922" s="35"/>
      <c r="G922" s="16"/>
      <c r="H922" s="16"/>
      <c r="I922" s="16"/>
      <c r="J922" s="16"/>
      <c r="K922" s="16"/>
      <c r="L922" s="16"/>
      <c r="M922" s="16"/>
      <c r="N922" s="16"/>
      <c r="O922" s="16"/>
      <c r="P922" s="16"/>
      <c r="Q922" s="16"/>
      <c r="R922" s="16"/>
      <c r="S922" s="16"/>
      <c r="T922" s="16"/>
      <c r="U922" s="16"/>
      <c r="V922" s="16"/>
      <c r="W922" s="16"/>
      <c r="X922" s="16"/>
      <c r="Y922" s="16"/>
      <c r="Z922" s="16"/>
    </row>
    <row r="923" spans="1:26" ht="11.25" customHeight="1">
      <c r="A923" s="16"/>
      <c r="B923" s="35"/>
      <c r="C923" s="16"/>
      <c r="D923" s="16"/>
      <c r="E923" s="16"/>
      <c r="F923" s="35"/>
      <c r="G923" s="16"/>
      <c r="H923" s="16"/>
      <c r="I923" s="16"/>
      <c r="J923" s="16"/>
      <c r="K923" s="16"/>
      <c r="L923" s="16"/>
      <c r="M923" s="16"/>
      <c r="N923" s="16"/>
      <c r="O923" s="16"/>
      <c r="P923" s="16"/>
      <c r="Q923" s="16"/>
      <c r="R923" s="16"/>
      <c r="S923" s="16"/>
      <c r="T923" s="16"/>
      <c r="U923" s="16"/>
      <c r="V923" s="16"/>
      <c r="W923" s="16"/>
      <c r="X923" s="16"/>
      <c r="Y923" s="16"/>
      <c r="Z923" s="16"/>
    </row>
    <row r="924" spans="1:26" ht="11.25" customHeight="1">
      <c r="A924" s="16"/>
      <c r="B924" s="35"/>
      <c r="C924" s="16"/>
      <c r="D924" s="16"/>
      <c r="E924" s="16"/>
      <c r="F924" s="35"/>
      <c r="G924" s="16"/>
      <c r="H924" s="16"/>
      <c r="I924" s="16"/>
      <c r="J924" s="16"/>
      <c r="K924" s="16"/>
      <c r="L924" s="16"/>
      <c r="M924" s="16"/>
      <c r="N924" s="16"/>
      <c r="O924" s="16"/>
      <c r="P924" s="16"/>
      <c r="Q924" s="16"/>
      <c r="R924" s="16"/>
      <c r="S924" s="16"/>
      <c r="T924" s="16"/>
      <c r="U924" s="16"/>
      <c r="V924" s="16"/>
      <c r="W924" s="16"/>
      <c r="X924" s="16"/>
      <c r="Y924" s="16"/>
      <c r="Z924" s="16"/>
    </row>
    <row r="925" spans="1:26" ht="11.25" customHeight="1">
      <c r="A925" s="16"/>
      <c r="B925" s="35"/>
      <c r="C925" s="16"/>
      <c r="D925" s="16"/>
      <c r="E925" s="16"/>
      <c r="F925" s="35"/>
      <c r="G925" s="16"/>
      <c r="H925" s="16"/>
      <c r="I925" s="16"/>
      <c r="J925" s="16"/>
      <c r="K925" s="16"/>
      <c r="L925" s="16"/>
      <c r="M925" s="16"/>
      <c r="N925" s="16"/>
      <c r="O925" s="16"/>
      <c r="P925" s="16"/>
      <c r="Q925" s="16"/>
      <c r="R925" s="16"/>
      <c r="S925" s="16"/>
      <c r="T925" s="16"/>
      <c r="U925" s="16"/>
      <c r="V925" s="16"/>
      <c r="W925" s="16"/>
      <c r="X925" s="16"/>
      <c r="Y925" s="16"/>
      <c r="Z925" s="16"/>
    </row>
    <row r="926" spans="1:26" ht="11.25" customHeight="1">
      <c r="A926" s="16"/>
      <c r="B926" s="35"/>
      <c r="C926" s="16"/>
      <c r="D926" s="16"/>
      <c r="E926" s="16"/>
      <c r="F926" s="35"/>
      <c r="G926" s="16"/>
      <c r="H926" s="16"/>
      <c r="I926" s="16"/>
      <c r="J926" s="16"/>
      <c r="K926" s="16"/>
      <c r="L926" s="16"/>
      <c r="M926" s="16"/>
      <c r="N926" s="16"/>
      <c r="O926" s="16"/>
      <c r="P926" s="16"/>
      <c r="Q926" s="16"/>
      <c r="R926" s="16"/>
      <c r="S926" s="16"/>
      <c r="T926" s="16"/>
      <c r="U926" s="16"/>
      <c r="V926" s="16"/>
      <c r="W926" s="16"/>
      <c r="X926" s="16"/>
      <c r="Y926" s="16"/>
      <c r="Z926" s="16"/>
    </row>
    <row r="927" spans="1:26" ht="11.25" customHeight="1">
      <c r="A927" s="16"/>
      <c r="B927" s="35"/>
      <c r="C927" s="16"/>
      <c r="D927" s="16"/>
      <c r="E927" s="16"/>
      <c r="F927" s="35"/>
      <c r="G927" s="16"/>
      <c r="H927" s="16"/>
      <c r="I927" s="16"/>
      <c r="J927" s="16"/>
      <c r="K927" s="16"/>
      <c r="L927" s="16"/>
      <c r="M927" s="16"/>
      <c r="N927" s="16"/>
      <c r="O927" s="16"/>
      <c r="P927" s="16"/>
      <c r="Q927" s="16"/>
      <c r="R927" s="16"/>
      <c r="S927" s="16"/>
      <c r="T927" s="16"/>
      <c r="U927" s="16"/>
      <c r="V927" s="16"/>
      <c r="W927" s="16"/>
      <c r="X927" s="16"/>
      <c r="Y927" s="16"/>
      <c r="Z927" s="16"/>
    </row>
    <row r="928" spans="1:26" ht="11.25" customHeight="1">
      <c r="A928" s="16"/>
      <c r="B928" s="35"/>
      <c r="C928" s="16"/>
      <c r="D928" s="16"/>
      <c r="E928" s="16"/>
      <c r="F928" s="35"/>
      <c r="G928" s="16"/>
      <c r="H928" s="16"/>
      <c r="I928" s="16"/>
      <c r="J928" s="16"/>
      <c r="K928" s="16"/>
      <c r="L928" s="16"/>
      <c r="M928" s="16"/>
      <c r="N928" s="16"/>
      <c r="O928" s="16"/>
      <c r="P928" s="16"/>
      <c r="Q928" s="16"/>
      <c r="R928" s="16"/>
      <c r="S928" s="16"/>
      <c r="T928" s="16"/>
      <c r="U928" s="16"/>
      <c r="V928" s="16"/>
      <c r="W928" s="16"/>
      <c r="X928" s="16"/>
      <c r="Y928" s="16"/>
      <c r="Z928" s="16"/>
    </row>
    <row r="929" spans="1:26" ht="11.25" customHeight="1">
      <c r="A929" s="16"/>
      <c r="B929" s="35"/>
      <c r="C929" s="16"/>
      <c r="D929" s="16"/>
      <c r="E929" s="16"/>
      <c r="F929" s="35"/>
      <c r="G929" s="16"/>
      <c r="H929" s="16"/>
      <c r="I929" s="16"/>
      <c r="J929" s="16"/>
      <c r="K929" s="16"/>
      <c r="L929" s="16"/>
      <c r="M929" s="16"/>
      <c r="N929" s="16"/>
      <c r="O929" s="16"/>
      <c r="P929" s="16"/>
      <c r="Q929" s="16"/>
      <c r="R929" s="16"/>
      <c r="S929" s="16"/>
      <c r="T929" s="16"/>
      <c r="U929" s="16"/>
      <c r="V929" s="16"/>
      <c r="W929" s="16"/>
      <c r="X929" s="16"/>
      <c r="Y929" s="16"/>
      <c r="Z929" s="16"/>
    </row>
    <row r="930" spans="1:26" ht="11.25" customHeight="1">
      <c r="A930" s="16"/>
      <c r="B930" s="35"/>
      <c r="C930" s="16"/>
      <c r="D930" s="16"/>
      <c r="E930" s="16"/>
      <c r="F930" s="35"/>
      <c r="G930" s="16"/>
      <c r="H930" s="16"/>
      <c r="I930" s="16"/>
      <c r="J930" s="16"/>
      <c r="K930" s="16"/>
      <c r="L930" s="16"/>
      <c r="M930" s="16"/>
      <c r="N930" s="16"/>
      <c r="O930" s="16"/>
      <c r="P930" s="16"/>
      <c r="Q930" s="16"/>
      <c r="R930" s="16"/>
      <c r="S930" s="16"/>
      <c r="T930" s="16"/>
      <c r="U930" s="16"/>
      <c r="V930" s="16"/>
      <c r="W930" s="16"/>
      <c r="X930" s="16"/>
      <c r="Y930" s="16"/>
      <c r="Z930" s="16"/>
    </row>
    <row r="931" spans="1:26" ht="11.25" customHeight="1">
      <c r="A931" s="16"/>
      <c r="B931" s="35"/>
      <c r="C931" s="16"/>
      <c r="D931" s="16"/>
      <c r="E931" s="16"/>
      <c r="F931" s="35"/>
      <c r="G931" s="16"/>
      <c r="H931" s="16"/>
      <c r="I931" s="16"/>
      <c r="J931" s="16"/>
      <c r="K931" s="16"/>
      <c r="L931" s="16"/>
      <c r="M931" s="16"/>
      <c r="N931" s="16"/>
      <c r="O931" s="16"/>
      <c r="P931" s="16"/>
      <c r="Q931" s="16"/>
      <c r="R931" s="16"/>
      <c r="S931" s="16"/>
      <c r="T931" s="16"/>
      <c r="U931" s="16"/>
      <c r="V931" s="16"/>
      <c r="W931" s="16"/>
      <c r="X931" s="16"/>
      <c r="Y931" s="16"/>
      <c r="Z931" s="16"/>
    </row>
    <row r="932" spans="1:26" ht="11.25" customHeight="1">
      <c r="A932" s="16"/>
      <c r="B932" s="35"/>
      <c r="C932" s="16"/>
      <c r="D932" s="16"/>
      <c r="E932" s="16"/>
      <c r="F932" s="35"/>
      <c r="G932" s="16"/>
      <c r="H932" s="16"/>
      <c r="I932" s="16"/>
      <c r="J932" s="16"/>
      <c r="K932" s="16"/>
      <c r="L932" s="16"/>
      <c r="M932" s="16"/>
      <c r="N932" s="16"/>
      <c r="O932" s="16"/>
      <c r="P932" s="16"/>
      <c r="Q932" s="16"/>
      <c r="R932" s="16"/>
      <c r="S932" s="16"/>
      <c r="T932" s="16"/>
      <c r="U932" s="16"/>
      <c r="V932" s="16"/>
      <c r="W932" s="16"/>
      <c r="X932" s="16"/>
      <c r="Y932" s="16"/>
      <c r="Z932" s="16"/>
    </row>
    <row r="933" spans="1:26" ht="11.25" customHeight="1">
      <c r="A933" s="16"/>
      <c r="B933" s="35"/>
      <c r="C933" s="16"/>
      <c r="D933" s="16"/>
      <c r="E933" s="16"/>
      <c r="F933" s="35"/>
      <c r="G933" s="16"/>
      <c r="H933" s="16"/>
      <c r="I933" s="16"/>
      <c r="J933" s="16"/>
      <c r="K933" s="16"/>
      <c r="L933" s="16"/>
      <c r="M933" s="16"/>
      <c r="N933" s="16"/>
      <c r="O933" s="16"/>
      <c r="P933" s="16"/>
      <c r="Q933" s="16"/>
      <c r="R933" s="16"/>
      <c r="S933" s="16"/>
      <c r="T933" s="16"/>
      <c r="U933" s="16"/>
      <c r="V933" s="16"/>
      <c r="W933" s="16"/>
      <c r="X933" s="16"/>
      <c r="Y933" s="16"/>
      <c r="Z933" s="16"/>
    </row>
    <row r="934" spans="1:26" ht="11.25" customHeight="1">
      <c r="A934" s="16"/>
      <c r="B934" s="35"/>
      <c r="C934" s="16"/>
      <c r="D934" s="16"/>
      <c r="E934" s="16"/>
      <c r="F934" s="35"/>
      <c r="G934" s="16"/>
      <c r="H934" s="16"/>
      <c r="I934" s="16"/>
      <c r="J934" s="16"/>
      <c r="K934" s="16"/>
      <c r="L934" s="16"/>
      <c r="M934" s="16"/>
      <c r="N934" s="16"/>
      <c r="O934" s="16"/>
      <c r="P934" s="16"/>
      <c r="Q934" s="16"/>
      <c r="R934" s="16"/>
      <c r="S934" s="16"/>
      <c r="T934" s="16"/>
      <c r="U934" s="16"/>
      <c r="V934" s="16"/>
      <c r="W934" s="16"/>
      <c r="X934" s="16"/>
      <c r="Y934" s="16"/>
      <c r="Z934" s="16"/>
    </row>
    <row r="935" spans="1:26" ht="11.25" customHeight="1">
      <c r="A935" s="16"/>
      <c r="B935" s="35"/>
      <c r="C935" s="16"/>
      <c r="D935" s="16"/>
      <c r="E935" s="16"/>
      <c r="F935" s="35"/>
      <c r="G935" s="16"/>
      <c r="H935" s="16"/>
      <c r="I935" s="16"/>
      <c r="J935" s="16"/>
      <c r="K935" s="16"/>
      <c r="L935" s="16"/>
      <c r="M935" s="16"/>
      <c r="N935" s="16"/>
      <c r="O935" s="16"/>
      <c r="P935" s="16"/>
      <c r="Q935" s="16"/>
      <c r="R935" s="16"/>
      <c r="S935" s="16"/>
      <c r="T935" s="16"/>
      <c r="U935" s="16"/>
      <c r="V935" s="16"/>
      <c r="W935" s="16"/>
      <c r="X935" s="16"/>
      <c r="Y935" s="16"/>
      <c r="Z935" s="16"/>
    </row>
    <row r="936" spans="1:26" ht="11.25" customHeight="1">
      <c r="A936" s="16"/>
      <c r="B936" s="35"/>
      <c r="C936" s="16"/>
      <c r="D936" s="16"/>
      <c r="E936" s="16"/>
      <c r="F936" s="35"/>
      <c r="G936" s="16"/>
      <c r="H936" s="16"/>
      <c r="I936" s="16"/>
      <c r="J936" s="16"/>
      <c r="K936" s="16"/>
      <c r="L936" s="16"/>
      <c r="M936" s="16"/>
      <c r="N936" s="16"/>
      <c r="O936" s="16"/>
      <c r="P936" s="16"/>
      <c r="Q936" s="16"/>
      <c r="R936" s="16"/>
      <c r="S936" s="16"/>
      <c r="T936" s="16"/>
      <c r="U936" s="16"/>
      <c r="V936" s="16"/>
      <c r="W936" s="16"/>
      <c r="X936" s="16"/>
      <c r="Y936" s="16"/>
      <c r="Z936" s="16"/>
    </row>
    <row r="937" spans="1:26" ht="11.25" customHeight="1">
      <c r="A937" s="16"/>
      <c r="B937" s="35"/>
      <c r="C937" s="16"/>
      <c r="D937" s="16"/>
      <c r="E937" s="16"/>
      <c r="F937" s="35"/>
      <c r="G937" s="16"/>
      <c r="H937" s="16"/>
      <c r="I937" s="16"/>
      <c r="J937" s="16"/>
      <c r="K937" s="16"/>
      <c r="L937" s="16"/>
      <c r="M937" s="16"/>
      <c r="N937" s="16"/>
      <c r="O937" s="16"/>
      <c r="P937" s="16"/>
      <c r="Q937" s="16"/>
      <c r="R937" s="16"/>
      <c r="S937" s="16"/>
      <c r="T937" s="16"/>
      <c r="U937" s="16"/>
      <c r="V937" s="16"/>
      <c r="W937" s="16"/>
      <c r="X937" s="16"/>
      <c r="Y937" s="16"/>
      <c r="Z937" s="16"/>
    </row>
    <row r="938" spans="1:26" ht="11.25" customHeight="1">
      <c r="A938" s="16"/>
      <c r="B938" s="35"/>
      <c r="C938" s="16"/>
      <c r="D938" s="16"/>
      <c r="E938" s="16"/>
      <c r="F938" s="35"/>
      <c r="G938" s="16"/>
      <c r="H938" s="16"/>
      <c r="I938" s="16"/>
      <c r="J938" s="16"/>
      <c r="K938" s="16"/>
      <c r="L938" s="16"/>
      <c r="M938" s="16"/>
      <c r="N938" s="16"/>
      <c r="O938" s="16"/>
      <c r="P938" s="16"/>
      <c r="Q938" s="16"/>
      <c r="R938" s="16"/>
      <c r="S938" s="16"/>
      <c r="T938" s="16"/>
      <c r="U938" s="16"/>
      <c r="V938" s="16"/>
      <c r="W938" s="16"/>
      <c r="X938" s="16"/>
      <c r="Y938" s="16"/>
      <c r="Z938" s="16"/>
    </row>
    <row r="939" spans="1:26" ht="11.25" customHeight="1">
      <c r="A939" s="16"/>
      <c r="B939" s="35"/>
      <c r="C939" s="16"/>
      <c r="D939" s="16"/>
      <c r="E939" s="16"/>
      <c r="F939" s="35"/>
      <c r="G939" s="16"/>
      <c r="H939" s="16"/>
      <c r="I939" s="16"/>
      <c r="J939" s="16"/>
      <c r="K939" s="16"/>
      <c r="L939" s="16"/>
      <c r="M939" s="16"/>
      <c r="N939" s="16"/>
      <c r="O939" s="16"/>
      <c r="P939" s="16"/>
      <c r="Q939" s="16"/>
      <c r="R939" s="16"/>
      <c r="S939" s="16"/>
      <c r="T939" s="16"/>
      <c r="U939" s="16"/>
      <c r="V939" s="16"/>
      <c r="W939" s="16"/>
      <c r="X939" s="16"/>
      <c r="Y939" s="16"/>
      <c r="Z939" s="16"/>
    </row>
    <row r="940" spans="1:26" ht="11.25" customHeight="1">
      <c r="A940" s="16"/>
      <c r="B940" s="35"/>
      <c r="C940" s="16"/>
      <c r="D940" s="16"/>
      <c r="E940" s="16"/>
      <c r="F940" s="35"/>
      <c r="G940" s="16"/>
      <c r="H940" s="16"/>
      <c r="I940" s="16"/>
      <c r="J940" s="16"/>
      <c r="K940" s="16"/>
      <c r="L940" s="16"/>
      <c r="M940" s="16"/>
      <c r="N940" s="16"/>
      <c r="O940" s="16"/>
      <c r="P940" s="16"/>
      <c r="Q940" s="16"/>
      <c r="R940" s="16"/>
      <c r="S940" s="16"/>
      <c r="T940" s="16"/>
      <c r="U940" s="16"/>
      <c r="V940" s="16"/>
      <c r="W940" s="16"/>
      <c r="X940" s="16"/>
      <c r="Y940" s="16"/>
      <c r="Z940" s="16"/>
    </row>
    <row r="941" spans="1:26" ht="11.25" customHeight="1">
      <c r="A941" s="16"/>
      <c r="B941" s="35"/>
      <c r="C941" s="16"/>
      <c r="D941" s="16"/>
      <c r="E941" s="16"/>
      <c r="F941" s="35"/>
      <c r="G941" s="16"/>
      <c r="H941" s="16"/>
      <c r="I941" s="16"/>
      <c r="J941" s="16"/>
      <c r="K941" s="16"/>
      <c r="L941" s="16"/>
      <c r="M941" s="16"/>
      <c r="N941" s="16"/>
      <c r="O941" s="16"/>
      <c r="P941" s="16"/>
      <c r="Q941" s="16"/>
      <c r="R941" s="16"/>
      <c r="S941" s="16"/>
      <c r="T941" s="16"/>
      <c r="U941" s="16"/>
      <c r="V941" s="16"/>
      <c r="W941" s="16"/>
      <c r="X941" s="16"/>
      <c r="Y941" s="16"/>
      <c r="Z941" s="16"/>
    </row>
    <row r="942" spans="1:26" ht="11.25" customHeight="1">
      <c r="A942" s="16"/>
      <c r="B942" s="35"/>
      <c r="C942" s="16"/>
      <c r="D942" s="16"/>
      <c r="E942" s="16"/>
      <c r="F942" s="35"/>
      <c r="G942" s="16"/>
      <c r="H942" s="16"/>
      <c r="I942" s="16"/>
      <c r="J942" s="16"/>
      <c r="K942" s="16"/>
      <c r="L942" s="16"/>
      <c r="M942" s="16"/>
      <c r="N942" s="16"/>
      <c r="O942" s="16"/>
      <c r="P942" s="16"/>
      <c r="Q942" s="16"/>
      <c r="R942" s="16"/>
      <c r="S942" s="16"/>
      <c r="T942" s="16"/>
      <c r="U942" s="16"/>
      <c r="V942" s="16"/>
      <c r="W942" s="16"/>
      <c r="X942" s="16"/>
      <c r="Y942" s="16"/>
      <c r="Z942" s="16"/>
    </row>
    <row r="943" spans="1:26" ht="11.25" customHeight="1">
      <c r="A943" s="16"/>
      <c r="B943" s="35"/>
      <c r="C943" s="16"/>
      <c r="D943" s="16"/>
      <c r="E943" s="16"/>
      <c r="F943" s="35"/>
      <c r="G943" s="16"/>
      <c r="H943" s="16"/>
      <c r="I943" s="16"/>
      <c r="J943" s="16"/>
      <c r="K943" s="16"/>
      <c r="L943" s="16"/>
      <c r="M943" s="16"/>
      <c r="N943" s="16"/>
      <c r="O943" s="16"/>
      <c r="P943" s="16"/>
      <c r="Q943" s="16"/>
      <c r="R943" s="16"/>
      <c r="S943" s="16"/>
      <c r="T943" s="16"/>
      <c r="U943" s="16"/>
      <c r="V943" s="16"/>
      <c r="W943" s="16"/>
      <c r="X943" s="16"/>
      <c r="Y943" s="16"/>
      <c r="Z943" s="16"/>
    </row>
    <row r="944" spans="1:26" ht="11.25" customHeight="1">
      <c r="A944" s="16"/>
      <c r="B944" s="35"/>
      <c r="C944" s="16"/>
      <c r="D944" s="16"/>
      <c r="E944" s="16"/>
      <c r="F944" s="35"/>
      <c r="G944" s="16"/>
      <c r="H944" s="16"/>
      <c r="I944" s="16"/>
      <c r="J944" s="16"/>
      <c r="K944" s="16"/>
      <c r="L944" s="16"/>
      <c r="M944" s="16"/>
      <c r="N944" s="16"/>
      <c r="O944" s="16"/>
      <c r="P944" s="16"/>
      <c r="Q944" s="16"/>
      <c r="R944" s="16"/>
      <c r="S944" s="16"/>
      <c r="T944" s="16"/>
      <c r="U944" s="16"/>
      <c r="V944" s="16"/>
      <c r="W944" s="16"/>
      <c r="X944" s="16"/>
      <c r="Y944" s="16"/>
      <c r="Z944" s="16"/>
    </row>
    <row r="945" spans="1:26" ht="11.25" customHeight="1">
      <c r="A945" s="16"/>
      <c r="B945" s="35"/>
      <c r="C945" s="16"/>
      <c r="D945" s="16"/>
      <c r="E945" s="16"/>
      <c r="F945" s="35"/>
      <c r="G945" s="16"/>
      <c r="H945" s="16"/>
      <c r="I945" s="16"/>
      <c r="J945" s="16"/>
      <c r="K945" s="16"/>
      <c r="L945" s="16"/>
      <c r="M945" s="16"/>
      <c r="N945" s="16"/>
      <c r="O945" s="16"/>
      <c r="P945" s="16"/>
      <c r="Q945" s="16"/>
      <c r="R945" s="16"/>
      <c r="S945" s="16"/>
      <c r="T945" s="16"/>
      <c r="U945" s="16"/>
      <c r="V945" s="16"/>
      <c r="W945" s="16"/>
      <c r="X945" s="16"/>
      <c r="Y945" s="16"/>
      <c r="Z945" s="16"/>
    </row>
    <row r="946" spans="1:26" ht="11.25" customHeight="1">
      <c r="A946" s="16"/>
      <c r="B946" s="35"/>
      <c r="C946" s="16"/>
      <c r="D946" s="16"/>
      <c r="E946" s="16"/>
      <c r="F946" s="35"/>
      <c r="G946" s="16"/>
      <c r="H946" s="16"/>
      <c r="I946" s="16"/>
      <c r="J946" s="16"/>
      <c r="K946" s="16"/>
      <c r="L946" s="16"/>
      <c r="M946" s="16"/>
      <c r="N946" s="16"/>
      <c r="O946" s="16"/>
      <c r="P946" s="16"/>
      <c r="Q946" s="16"/>
      <c r="R946" s="16"/>
      <c r="S946" s="16"/>
      <c r="T946" s="16"/>
      <c r="U946" s="16"/>
      <c r="V946" s="16"/>
      <c r="W946" s="16"/>
      <c r="X946" s="16"/>
      <c r="Y946" s="16"/>
      <c r="Z946" s="16"/>
    </row>
    <row r="947" spans="1:26" ht="11.25" customHeight="1">
      <c r="A947" s="16"/>
      <c r="B947" s="35"/>
      <c r="C947" s="16"/>
      <c r="D947" s="16"/>
      <c r="E947" s="16"/>
      <c r="F947" s="35"/>
      <c r="G947" s="16"/>
      <c r="H947" s="16"/>
      <c r="I947" s="16"/>
      <c r="J947" s="16"/>
      <c r="K947" s="16"/>
      <c r="L947" s="16"/>
      <c r="M947" s="16"/>
      <c r="N947" s="16"/>
      <c r="O947" s="16"/>
      <c r="P947" s="16"/>
      <c r="Q947" s="16"/>
      <c r="R947" s="16"/>
      <c r="S947" s="16"/>
      <c r="T947" s="16"/>
      <c r="U947" s="16"/>
      <c r="V947" s="16"/>
      <c r="W947" s="16"/>
      <c r="X947" s="16"/>
      <c r="Y947" s="16"/>
      <c r="Z947" s="16"/>
    </row>
    <row r="948" spans="1:26" ht="11.25" customHeight="1">
      <c r="A948" s="16"/>
      <c r="B948" s="35"/>
      <c r="C948" s="16"/>
      <c r="D948" s="16"/>
      <c r="E948" s="16"/>
      <c r="F948" s="35"/>
      <c r="G948" s="16"/>
      <c r="H948" s="16"/>
      <c r="I948" s="16"/>
      <c r="J948" s="16"/>
      <c r="K948" s="16"/>
      <c r="L948" s="16"/>
      <c r="M948" s="16"/>
      <c r="N948" s="16"/>
      <c r="O948" s="16"/>
      <c r="P948" s="16"/>
      <c r="Q948" s="16"/>
      <c r="R948" s="16"/>
      <c r="S948" s="16"/>
      <c r="T948" s="16"/>
      <c r="U948" s="16"/>
      <c r="V948" s="16"/>
      <c r="W948" s="16"/>
      <c r="X948" s="16"/>
      <c r="Y948" s="16"/>
      <c r="Z948" s="16"/>
    </row>
    <row r="949" spans="1:26" ht="11.25" customHeight="1">
      <c r="A949" s="16"/>
      <c r="B949" s="35"/>
      <c r="C949" s="16"/>
      <c r="D949" s="16"/>
      <c r="E949" s="16"/>
      <c r="F949" s="35"/>
      <c r="G949" s="16"/>
      <c r="H949" s="16"/>
      <c r="I949" s="16"/>
      <c r="J949" s="16"/>
      <c r="K949" s="16"/>
      <c r="L949" s="16"/>
      <c r="M949" s="16"/>
      <c r="N949" s="16"/>
      <c r="O949" s="16"/>
      <c r="P949" s="16"/>
      <c r="Q949" s="16"/>
      <c r="R949" s="16"/>
      <c r="S949" s="16"/>
      <c r="T949" s="16"/>
      <c r="U949" s="16"/>
      <c r="V949" s="16"/>
      <c r="W949" s="16"/>
      <c r="X949" s="16"/>
      <c r="Y949" s="16"/>
      <c r="Z949" s="16"/>
    </row>
    <row r="950" spans="1:26" ht="11.25" customHeight="1">
      <c r="A950" s="16"/>
      <c r="B950" s="35"/>
      <c r="C950" s="16"/>
      <c r="D950" s="16"/>
      <c r="E950" s="16"/>
      <c r="F950" s="35"/>
      <c r="G950" s="16"/>
      <c r="H950" s="16"/>
      <c r="I950" s="16"/>
      <c r="J950" s="16"/>
      <c r="K950" s="16"/>
      <c r="L950" s="16"/>
      <c r="M950" s="16"/>
      <c r="N950" s="16"/>
      <c r="O950" s="16"/>
      <c r="P950" s="16"/>
      <c r="Q950" s="16"/>
      <c r="R950" s="16"/>
      <c r="S950" s="16"/>
      <c r="T950" s="16"/>
      <c r="U950" s="16"/>
      <c r="V950" s="16"/>
      <c r="W950" s="16"/>
      <c r="X950" s="16"/>
      <c r="Y950" s="16"/>
      <c r="Z950" s="16"/>
    </row>
    <row r="951" spans="1:26" ht="11.25" customHeight="1">
      <c r="A951" s="16"/>
      <c r="B951" s="35"/>
      <c r="C951" s="16"/>
      <c r="D951" s="16"/>
      <c r="E951" s="16"/>
      <c r="F951" s="35"/>
      <c r="G951" s="16"/>
      <c r="H951" s="16"/>
      <c r="I951" s="16"/>
      <c r="J951" s="16"/>
      <c r="K951" s="16"/>
      <c r="L951" s="16"/>
      <c r="M951" s="16"/>
      <c r="N951" s="16"/>
      <c r="O951" s="16"/>
      <c r="P951" s="16"/>
      <c r="Q951" s="16"/>
      <c r="R951" s="16"/>
      <c r="S951" s="16"/>
      <c r="T951" s="16"/>
      <c r="U951" s="16"/>
      <c r="V951" s="16"/>
      <c r="W951" s="16"/>
      <c r="X951" s="16"/>
      <c r="Y951" s="16"/>
      <c r="Z951" s="16"/>
    </row>
    <row r="952" spans="1:26" ht="11.25" customHeight="1">
      <c r="A952" s="16"/>
      <c r="B952" s="35"/>
      <c r="C952" s="16"/>
      <c r="D952" s="16"/>
      <c r="E952" s="16"/>
      <c r="F952" s="35"/>
      <c r="G952" s="16"/>
      <c r="H952" s="16"/>
      <c r="I952" s="16"/>
      <c r="J952" s="16"/>
      <c r="K952" s="16"/>
      <c r="L952" s="16"/>
      <c r="M952" s="16"/>
      <c r="N952" s="16"/>
      <c r="O952" s="16"/>
      <c r="P952" s="16"/>
      <c r="Q952" s="16"/>
      <c r="R952" s="16"/>
      <c r="S952" s="16"/>
      <c r="T952" s="16"/>
      <c r="U952" s="16"/>
      <c r="V952" s="16"/>
      <c r="W952" s="16"/>
      <c r="X952" s="16"/>
      <c r="Y952" s="16"/>
      <c r="Z952" s="16"/>
    </row>
    <row r="953" spans="1:26" ht="11.25" customHeight="1">
      <c r="A953" s="16"/>
      <c r="B953" s="35"/>
      <c r="C953" s="16"/>
      <c r="D953" s="16"/>
      <c r="E953" s="16"/>
      <c r="F953" s="35"/>
      <c r="G953" s="16"/>
      <c r="H953" s="16"/>
      <c r="I953" s="16"/>
      <c r="J953" s="16"/>
      <c r="K953" s="16"/>
      <c r="L953" s="16"/>
      <c r="M953" s="16"/>
      <c r="N953" s="16"/>
      <c r="O953" s="16"/>
      <c r="P953" s="16"/>
      <c r="Q953" s="16"/>
      <c r="R953" s="16"/>
      <c r="S953" s="16"/>
      <c r="T953" s="16"/>
      <c r="U953" s="16"/>
      <c r="V953" s="16"/>
      <c r="W953" s="16"/>
      <c r="X953" s="16"/>
      <c r="Y953" s="16"/>
      <c r="Z953" s="16"/>
    </row>
    <row r="954" spans="1:26" ht="11.25" customHeight="1">
      <c r="A954" s="16"/>
      <c r="B954" s="35"/>
      <c r="C954" s="16"/>
      <c r="D954" s="16"/>
      <c r="E954" s="16"/>
      <c r="F954" s="35"/>
      <c r="G954" s="16"/>
      <c r="H954" s="16"/>
      <c r="I954" s="16"/>
      <c r="J954" s="16"/>
      <c r="K954" s="16"/>
      <c r="L954" s="16"/>
      <c r="M954" s="16"/>
      <c r="N954" s="16"/>
      <c r="O954" s="16"/>
      <c r="P954" s="16"/>
      <c r="Q954" s="16"/>
      <c r="R954" s="16"/>
      <c r="S954" s="16"/>
      <c r="T954" s="16"/>
      <c r="U954" s="16"/>
      <c r="V954" s="16"/>
      <c r="W954" s="16"/>
      <c r="X954" s="16"/>
      <c r="Y954" s="16"/>
      <c r="Z954" s="16"/>
    </row>
    <row r="955" spans="1:26" ht="11.25" customHeight="1">
      <c r="A955" s="16"/>
      <c r="B955" s="35"/>
      <c r="C955" s="16"/>
      <c r="D955" s="16"/>
      <c r="E955" s="16"/>
      <c r="F955" s="35"/>
      <c r="G955" s="16"/>
      <c r="H955" s="16"/>
      <c r="I955" s="16"/>
      <c r="J955" s="16"/>
      <c r="K955" s="16"/>
      <c r="L955" s="16"/>
      <c r="M955" s="16"/>
      <c r="N955" s="16"/>
      <c r="O955" s="16"/>
      <c r="P955" s="16"/>
      <c r="Q955" s="16"/>
      <c r="R955" s="16"/>
      <c r="S955" s="16"/>
      <c r="T955" s="16"/>
      <c r="U955" s="16"/>
      <c r="V955" s="16"/>
      <c r="W955" s="16"/>
      <c r="X955" s="16"/>
      <c r="Y955" s="16"/>
      <c r="Z955" s="16"/>
    </row>
    <row r="956" spans="1:26" ht="11.25" customHeight="1">
      <c r="A956" s="16"/>
      <c r="B956" s="35"/>
      <c r="C956" s="16"/>
      <c r="D956" s="16"/>
      <c r="E956" s="16"/>
      <c r="F956" s="35"/>
      <c r="G956" s="16"/>
      <c r="H956" s="16"/>
      <c r="I956" s="16"/>
      <c r="J956" s="16"/>
      <c r="K956" s="16"/>
      <c r="L956" s="16"/>
      <c r="M956" s="16"/>
      <c r="N956" s="16"/>
      <c r="O956" s="16"/>
      <c r="P956" s="16"/>
      <c r="Q956" s="16"/>
      <c r="R956" s="16"/>
      <c r="S956" s="16"/>
      <c r="T956" s="16"/>
      <c r="U956" s="16"/>
      <c r="V956" s="16"/>
      <c r="W956" s="16"/>
      <c r="X956" s="16"/>
      <c r="Y956" s="16"/>
      <c r="Z956" s="16"/>
    </row>
    <row r="957" spans="1:26" ht="11.25" customHeight="1">
      <c r="A957" s="16"/>
      <c r="B957" s="35"/>
      <c r="C957" s="16"/>
      <c r="D957" s="16"/>
      <c r="E957" s="16"/>
      <c r="F957" s="35"/>
      <c r="G957" s="16"/>
      <c r="H957" s="16"/>
      <c r="I957" s="16"/>
      <c r="J957" s="16"/>
      <c r="K957" s="16"/>
      <c r="L957" s="16"/>
      <c r="M957" s="16"/>
      <c r="N957" s="16"/>
      <c r="O957" s="16"/>
      <c r="P957" s="16"/>
      <c r="Q957" s="16"/>
      <c r="R957" s="16"/>
      <c r="S957" s="16"/>
      <c r="T957" s="16"/>
      <c r="U957" s="16"/>
      <c r="V957" s="16"/>
      <c r="W957" s="16"/>
      <c r="X957" s="16"/>
      <c r="Y957" s="16"/>
      <c r="Z957" s="16"/>
    </row>
    <row r="958" spans="1:26" ht="11.25" customHeight="1">
      <c r="A958" s="16"/>
      <c r="B958" s="35"/>
      <c r="C958" s="16"/>
      <c r="D958" s="16"/>
      <c r="E958" s="16"/>
      <c r="F958" s="35"/>
      <c r="G958" s="16"/>
      <c r="H958" s="16"/>
      <c r="I958" s="16"/>
      <c r="J958" s="16"/>
      <c r="K958" s="16"/>
      <c r="L958" s="16"/>
      <c r="M958" s="16"/>
      <c r="N958" s="16"/>
      <c r="O958" s="16"/>
      <c r="P958" s="16"/>
      <c r="Q958" s="16"/>
      <c r="R958" s="16"/>
      <c r="S958" s="16"/>
      <c r="T958" s="16"/>
      <c r="U958" s="16"/>
      <c r="V958" s="16"/>
      <c r="W958" s="16"/>
      <c r="X958" s="16"/>
      <c r="Y958" s="16"/>
      <c r="Z958" s="16"/>
    </row>
    <row r="959" spans="1:26" ht="11.25" customHeight="1">
      <c r="A959" s="16"/>
      <c r="B959" s="35"/>
      <c r="C959" s="16"/>
      <c r="D959" s="16"/>
      <c r="E959" s="16"/>
      <c r="F959" s="35"/>
      <c r="G959" s="16"/>
      <c r="H959" s="16"/>
      <c r="I959" s="16"/>
      <c r="J959" s="16"/>
      <c r="K959" s="16"/>
      <c r="L959" s="16"/>
      <c r="M959" s="16"/>
      <c r="N959" s="16"/>
      <c r="O959" s="16"/>
      <c r="P959" s="16"/>
      <c r="Q959" s="16"/>
      <c r="R959" s="16"/>
      <c r="S959" s="16"/>
      <c r="T959" s="16"/>
      <c r="U959" s="16"/>
      <c r="V959" s="16"/>
      <c r="W959" s="16"/>
      <c r="X959" s="16"/>
      <c r="Y959" s="16"/>
      <c r="Z959" s="16"/>
    </row>
    <row r="960" spans="1:26" ht="11.25" customHeight="1">
      <c r="A960" s="16"/>
      <c r="B960" s="35"/>
      <c r="C960" s="16"/>
      <c r="D960" s="16"/>
      <c r="E960" s="16"/>
      <c r="F960" s="35"/>
      <c r="G960" s="16"/>
      <c r="H960" s="16"/>
      <c r="I960" s="16"/>
      <c r="J960" s="16"/>
      <c r="K960" s="16"/>
      <c r="L960" s="16"/>
      <c r="M960" s="16"/>
      <c r="N960" s="16"/>
      <c r="O960" s="16"/>
      <c r="P960" s="16"/>
      <c r="Q960" s="16"/>
      <c r="R960" s="16"/>
      <c r="S960" s="16"/>
      <c r="T960" s="16"/>
      <c r="U960" s="16"/>
      <c r="V960" s="16"/>
      <c r="W960" s="16"/>
      <c r="X960" s="16"/>
      <c r="Y960" s="16"/>
      <c r="Z960" s="16"/>
    </row>
    <row r="961" spans="1:26" ht="11.25" customHeight="1">
      <c r="A961" s="16"/>
      <c r="B961" s="35"/>
      <c r="C961" s="16"/>
      <c r="D961" s="16"/>
      <c r="E961" s="16"/>
      <c r="F961" s="35"/>
      <c r="G961" s="16"/>
      <c r="H961" s="16"/>
      <c r="I961" s="16"/>
      <c r="J961" s="16"/>
      <c r="K961" s="16"/>
      <c r="L961" s="16"/>
      <c r="M961" s="16"/>
      <c r="N961" s="16"/>
      <c r="O961" s="16"/>
      <c r="P961" s="16"/>
      <c r="Q961" s="16"/>
      <c r="R961" s="16"/>
      <c r="S961" s="16"/>
      <c r="T961" s="16"/>
      <c r="U961" s="16"/>
      <c r="V961" s="16"/>
      <c r="W961" s="16"/>
      <c r="X961" s="16"/>
      <c r="Y961" s="16"/>
      <c r="Z961" s="16"/>
    </row>
    <row r="962" spans="1:26" ht="11.25" customHeight="1">
      <c r="A962" s="16"/>
      <c r="B962" s="35"/>
      <c r="C962" s="16"/>
      <c r="D962" s="16"/>
      <c r="E962" s="16"/>
      <c r="F962" s="35"/>
      <c r="G962" s="16"/>
      <c r="H962" s="16"/>
      <c r="I962" s="16"/>
      <c r="J962" s="16"/>
      <c r="K962" s="16"/>
      <c r="L962" s="16"/>
      <c r="M962" s="16"/>
      <c r="N962" s="16"/>
      <c r="O962" s="16"/>
      <c r="P962" s="16"/>
      <c r="Q962" s="16"/>
      <c r="R962" s="16"/>
      <c r="S962" s="16"/>
      <c r="T962" s="16"/>
      <c r="U962" s="16"/>
      <c r="V962" s="16"/>
      <c r="W962" s="16"/>
      <c r="X962" s="16"/>
      <c r="Y962" s="16"/>
      <c r="Z962" s="16"/>
    </row>
    <row r="963" spans="1:26" ht="11.25" customHeight="1">
      <c r="A963" s="16"/>
      <c r="B963" s="35"/>
      <c r="C963" s="16"/>
      <c r="D963" s="16"/>
      <c r="E963" s="16"/>
      <c r="F963" s="35"/>
      <c r="G963" s="16"/>
      <c r="H963" s="16"/>
      <c r="I963" s="16"/>
      <c r="J963" s="16"/>
      <c r="K963" s="16"/>
      <c r="L963" s="16"/>
      <c r="M963" s="16"/>
      <c r="N963" s="16"/>
      <c r="O963" s="16"/>
      <c r="P963" s="16"/>
      <c r="Q963" s="16"/>
      <c r="R963" s="16"/>
      <c r="S963" s="16"/>
      <c r="T963" s="16"/>
      <c r="U963" s="16"/>
      <c r="V963" s="16"/>
      <c r="W963" s="16"/>
      <c r="X963" s="16"/>
      <c r="Y963" s="16"/>
      <c r="Z963" s="16"/>
    </row>
    <row r="964" spans="1:26" ht="11.25" customHeight="1">
      <c r="A964" s="16"/>
      <c r="B964" s="35"/>
      <c r="C964" s="16"/>
      <c r="D964" s="16"/>
      <c r="E964" s="16"/>
      <c r="F964" s="35"/>
      <c r="G964" s="16"/>
      <c r="H964" s="16"/>
      <c r="I964" s="16"/>
      <c r="J964" s="16"/>
      <c r="K964" s="16"/>
      <c r="L964" s="16"/>
      <c r="M964" s="16"/>
      <c r="N964" s="16"/>
      <c r="O964" s="16"/>
      <c r="P964" s="16"/>
      <c r="Q964" s="16"/>
      <c r="R964" s="16"/>
      <c r="S964" s="16"/>
      <c r="T964" s="16"/>
      <c r="U964" s="16"/>
      <c r="V964" s="16"/>
      <c r="W964" s="16"/>
      <c r="X964" s="16"/>
      <c r="Y964" s="16"/>
      <c r="Z964" s="16"/>
    </row>
    <row r="965" spans="1:26" ht="11.25" customHeight="1">
      <c r="A965" s="16"/>
      <c r="B965" s="35"/>
      <c r="C965" s="16"/>
      <c r="D965" s="16"/>
      <c r="E965" s="16"/>
      <c r="F965" s="35"/>
      <c r="G965" s="16"/>
      <c r="H965" s="16"/>
      <c r="I965" s="16"/>
      <c r="J965" s="16"/>
      <c r="K965" s="16"/>
      <c r="L965" s="16"/>
      <c r="M965" s="16"/>
      <c r="N965" s="16"/>
      <c r="O965" s="16"/>
      <c r="P965" s="16"/>
      <c r="Q965" s="16"/>
      <c r="R965" s="16"/>
      <c r="S965" s="16"/>
      <c r="T965" s="16"/>
      <c r="U965" s="16"/>
      <c r="V965" s="16"/>
      <c r="W965" s="16"/>
      <c r="X965" s="16"/>
      <c r="Y965" s="16"/>
      <c r="Z965" s="16"/>
    </row>
    <row r="966" spans="1:26" ht="11.25" customHeight="1">
      <c r="A966" s="16"/>
      <c r="B966" s="35"/>
      <c r="C966" s="16"/>
      <c r="D966" s="16"/>
      <c r="E966" s="16"/>
      <c r="F966" s="35"/>
      <c r="G966" s="16"/>
      <c r="H966" s="16"/>
      <c r="I966" s="16"/>
      <c r="J966" s="16"/>
      <c r="K966" s="16"/>
      <c r="L966" s="16"/>
      <c r="M966" s="16"/>
      <c r="N966" s="16"/>
      <c r="O966" s="16"/>
      <c r="P966" s="16"/>
      <c r="Q966" s="16"/>
      <c r="R966" s="16"/>
      <c r="S966" s="16"/>
      <c r="T966" s="16"/>
      <c r="U966" s="16"/>
      <c r="V966" s="16"/>
      <c r="W966" s="16"/>
      <c r="X966" s="16"/>
      <c r="Y966" s="16"/>
      <c r="Z966" s="16"/>
    </row>
    <row r="967" spans="1:26" ht="11.25" customHeight="1">
      <c r="A967" s="16"/>
      <c r="B967" s="35"/>
      <c r="C967" s="16"/>
      <c r="D967" s="16"/>
      <c r="E967" s="16"/>
      <c r="F967" s="35"/>
      <c r="G967" s="16"/>
      <c r="H967" s="16"/>
      <c r="I967" s="16"/>
      <c r="J967" s="16"/>
      <c r="K967" s="16"/>
      <c r="L967" s="16"/>
      <c r="M967" s="16"/>
      <c r="N967" s="16"/>
      <c r="O967" s="16"/>
      <c r="P967" s="16"/>
      <c r="Q967" s="16"/>
      <c r="R967" s="16"/>
      <c r="S967" s="16"/>
      <c r="T967" s="16"/>
      <c r="U967" s="16"/>
      <c r="V967" s="16"/>
      <c r="W967" s="16"/>
      <c r="X967" s="16"/>
      <c r="Y967" s="16"/>
      <c r="Z967" s="16"/>
    </row>
    <row r="968" spans="1:26" ht="11.25" customHeight="1">
      <c r="A968" s="16"/>
      <c r="B968" s="35"/>
      <c r="C968" s="16"/>
      <c r="D968" s="16"/>
      <c r="E968" s="16"/>
      <c r="F968" s="35"/>
      <c r="G968" s="16"/>
      <c r="H968" s="16"/>
      <c r="I968" s="16"/>
      <c r="J968" s="16"/>
      <c r="K968" s="16"/>
      <c r="L968" s="16"/>
      <c r="M968" s="16"/>
      <c r="N968" s="16"/>
      <c r="O968" s="16"/>
      <c r="P968" s="16"/>
      <c r="Q968" s="16"/>
      <c r="R968" s="16"/>
      <c r="S968" s="16"/>
      <c r="T968" s="16"/>
      <c r="U968" s="16"/>
      <c r="V968" s="16"/>
      <c r="W968" s="16"/>
      <c r="X968" s="16"/>
      <c r="Y968" s="16"/>
      <c r="Z968" s="16"/>
    </row>
    <row r="969" spans="1:26" ht="11.25" customHeight="1">
      <c r="A969" s="16"/>
      <c r="B969" s="35"/>
      <c r="C969" s="16"/>
      <c r="D969" s="16"/>
      <c r="E969" s="16"/>
      <c r="F969" s="35"/>
      <c r="G969" s="16"/>
      <c r="H969" s="16"/>
      <c r="I969" s="16"/>
      <c r="J969" s="16"/>
      <c r="K969" s="16"/>
      <c r="L969" s="16"/>
      <c r="M969" s="16"/>
      <c r="N969" s="16"/>
      <c r="O969" s="16"/>
      <c r="P969" s="16"/>
      <c r="Q969" s="16"/>
      <c r="R969" s="16"/>
      <c r="S969" s="16"/>
      <c r="T969" s="16"/>
      <c r="U969" s="16"/>
      <c r="V969" s="16"/>
      <c r="W969" s="16"/>
      <c r="X969" s="16"/>
      <c r="Y969" s="16"/>
      <c r="Z969" s="16"/>
    </row>
    <row r="970" spans="1:26" ht="11.25" customHeight="1">
      <c r="A970" s="16"/>
      <c r="B970" s="35"/>
      <c r="C970" s="16"/>
      <c r="D970" s="16"/>
      <c r="E970" s="16"/>
      <c r="F970" s="35"/>
      <c r="G970" s="16"/>
      <c r="H970" s="16"/>
      <c r="I970" s="16"/>
      <c r="J970" s="16"/>
      <c r="K970" s="16"/>
      <c r="L970" s="16"/>
      <c r="M970" s="16"/>
      <c r="N970" s="16"/>
      <c r="O970" s="16"/>
      <c r="P970" s="16"/>
      <c r="Q970" s="16"/>
      <c r="R970" s="16"/>
      <c r="S970" s="16"/>
      <c r="T970" s="16"/>
      <c r="U970" s="16"/>
      <c r="V970" s="16"/>
      <c r="W970" s="16"/>
      <c r="X970" s="16"/>
      <c r="Y970" s="16"/>
      <c r="Z970" s="16"/>
    </row>
    <row r="971" spans="1:26" ht="11.25" customHeight="1">
      <c r="A971" s="16"/>
      <c r="B971" s="35"/>
      <c r="C971" s="16"/>
      <c r="D971" s="16"/>
      <c r="E971" s="16"/>
      <c r="F971" s="35"/>
      <c r="G971" s="16"/>
      <c r="H971" s="16"/>
      <c r="I971" s="16"/>
      <c r="J971" s="16"/>
      <c r="K971" s="16"/>
      <c r="L971" s="16"/>
      <c r="M971" s="16"/>
      <c r="N971" s="16"/>
      <c r="O971" s="16"/>
      <c r="P971" s="16"/>
      <c r="Q971" s="16"/>
      <c r="R971" s="16"/>
      <c r="S971" s="16"/>
      <c r="T971" s="16"/>
      <c r="U971" s="16"/>
      <c r="V971" s="16"/>
      <c r="W971" s="16"/>
      <c r="X971" s="16"/>
      <c r="Y971" s="16"/>
      <c r="Z971" s="16"/>
    </row>
    <row r="972" spans="1:26" ht="11.25" customHeight="1">
      <c r="A972" s="16"/>
      <c r="B972" s="35"/>
      <c r="C972" s="16"/>
      <c r="D972" s="16"/>
      <c r="E972" s="16"/>
      <c r="F972" s="35"/>
      <c r="G972" s="16"/>
      <c r="H972" s="16"/>
      <c r="I972" s="16"/>
      <c r="J972" s="16"/>
      <c r="K972" s="16"/>
      <c r="L972" s="16"/>
      <c r="M972" s="16"/>
      <c r="N972" s="16"/>
      <c r="O972" s="16"/>
      <c r="P972" s="16"/>
      <c r="Q972" s="16"/>
      <c r="R972" s="16"/>
      <c r="S972" s="16"/>
      <c r="T972" s="16"/>
      <c r="U972" s="16"/>
      <c r="V972" s="16"/>
      <c r="W972" s="16"/>
      <c r="X972" s="16"/>
      <c r="Y972" s="16"/>
      <c r="Z972" s="16"/>
    </row>
    <row r="973" spans="1:26" ht="11.25" customHeight="1">
      <c r="A973" s="16"/>
      <c r="B973" s="35"/>
      <c r="C973" s="16"/>
      <c r="D973" s="16"/>
      <c r="E973" s="16"/>
      <c r="F973" s="35"/>
      <c r="G973" s="16"/>
      <c r="H973" s="16"/>
      <c r="I973" s="16"/>
      <c r="J973" s="16"/>
      <c r="K973" s="16"/>
      <c r="L973" s="16"/>
      <c r="M973" s="16"/>
      <c r="N973" s="16"/>
      <c r="O973" s="16"/>
      <c r="P973" s="16"/>
      <c r="Q973" s="16"/>
      <c r="R973" s="16"/>
      <c r="S973" s="16"/>
      <c r="T973" s="16"/>
      <c r="U973" s="16"/>
      <c r="V973" s="16"/>
      <c r="W973" s="16"/>
      <c r="X973" s="16"/>
      <c r="Y973" s="16"/>
      <c r="Z973" s="16"/>
    </row>
    <row r="974" spans="1:26" ht="11.25" customHeight="1">
      <c r="A974" s="16"/>
      <c r="B974" s="35"/>
      <c r="C974" s="16"/>
      <c r="D974" s="16"/>
      <c r="E974" s="16"/>
      <c r="F974" s="35"/>
      <c r="G974" s="16"/>
      <c r="H974" s="16"/>
      <c r="I974" s="16"/>
      <c r="J974" s="16"/>
      <c r="K974" s="16"/>
      <c r="L974" s="16"/>
      <c r="M974" s="16"/>
      <c r="N974" s="16"/>
      <c r="O974" s="16"/>
      <c r="P974" s="16"/>
      <c r="Q974" s="16"/>
      <c r="R974" s="16"/>
      <c r="S974" s="16"/>
      <c r="T974" s="16"/>
      <c r="U974" s="16"/>
      <c r="V974" s="16"/>
      <c r="W974" s="16"/>
      <c r="X974" s="16"/>
      <c r="Y974" s="16"/>
      <c r="Z974" s="16"/>
    </row>
    <row r="975" spans="1:26" ht="11.25" customHeight="1">
      <c r="A975" s="16"/>
      <c r="B975" s="35"/>
      <c r="C975" s="16"/>
      <c r="D975" s="16"/>
      <c r="E975" s="16"/>
      <c r="F975" s="35"/>
      <c r="G975" s="16"/>
      <c r="H975" s="16"/>
      <c r="I975" s="16"/>
      <c r="J975" s="16"/>
      <c r="K975" s="16"/>
      <c r="L975" s="16"/>
      <c r="M975" s="16"/>
      <c r="N975" s="16"/>
      <c r="O975" s="16"/>
      <c r="P975" s="16"/>
      <c r="Q975" s="16"/>
      <c r="R975" s="16"/>
      <c r="S975" s="16"/>
      <c r="T975" s="16"/>
      <c r="U975" s="16"/>
      <c r="V975" s="16"/>
      <c r="W975" s="16"/>
      <c r="X975" s="16"/>
      <c r="Y975" s="16"/>
      <c r="Z975" s="16"/>
    </row>
    <row r="976" spans="1:26" ht="11.25" customHeight="1">
      <c r="A976" s="16"/>
      <c r="B976" s="35"/>
      <c r="C976" s="16"/>
      <c r="D976" s="16"/>
      <c r="E976" s="16"/>
      <c r="F976" s="35"/>
      <c r="G976" s="16"/>
      <c r="H976" s="16"/>
      <c r="I976" s="16"/>
      <c r="J976" s="16"/>
      <c r="K976" s="16"/>
      <c r="L976" s="16"/>
      <c r="M976" s="16"/>
      <c r="N976" s="16"/>
      <c r="O976" s="16"/>
      <c r="P976" s="16"/>
      <c r="Q976" s="16"/>
      <c r="R976" s="16"/>
      <c r="S976" s="16"/>
      <c r="T976" s="16"/>
      <c r="U976" s="16"/>
      <c r="V976" s="16"/>
      <c r="W976" s="16"/>
      <c r="X976" s="16"/>
      <c r="Y976" s="16"/>
      <c r="Z976" s="16"/>
    </row>
    <row r="977" spans="1:26" ht="11.25" customHeight="1">
      <c r="A977" s="16"/>
      <c r="B977" s="35"/>
      <c r="C977" s="16"/>
      <c r="D977" s="16"/>
      <c r="E977" s="16"/>
      <c r="F977" s="35"/>
      <c r="G977" s="16"/>
      <c r="H977" s="16"/>
      <c r="I977" s="16"/>
      <c r="J977" s="16"/>
      <c r="K977" s="16"/>
      <c r="L977" s="16"/>
      <c r="M977" s="16"/>
      <c r="N977" s="16"/>
      <c r="O977" s="16"/>
      <c r="P977" s="16"/>
      <c r="Q977" s="16"/>
      <c r="R977" s="16"/>
      <c r="S977" s="16"/>
      <c r="T977" s="16"/>
      <c r="U977" s="16"/>
      <c r="V977" s="16"/>
      <c r="W977" s="16"/>
      <c r="X977" s="16"/>
      <c r="Y977" s="16"/>
      <c r="Z977" s="16"/>
    </row>
    <row r="978" spans="1:26" ht="11.25" customHeight="1">
      <c r="A978" s="16"/>
      <c r="B978" s="35"/>
      <c r="C978" s="16"/>
      <c r="D978" s="16"/>
      <c r="E978" s="16"/>
      <c r="F978" s="35"/>
      <c r="G978" s="16"/>
      <c r="H978" s="16"/>
      <c r="I978" s="16"/>
      <c r="J978" s="16"/>
      <c r="K978" s="16"/>
      <c r="L978" s="16"/>
      <c r="M978" s="16"/>
      <c r="N978" s="16"/>
      <c r="O978" s="16"/>
      <c r="P978" s="16"/>
      <c r="Q978" s="16"/>
      <c r="R978" s="16"/>
      <c r="S978" s="16"/>
      <c r="T978" s="16"/>
      <c r="U978" s="16"/>
      <c r="V978" s="16"/>
      <c r="W978" s="16"/>
      <c r="X978" s="16"/>
      <c r="Y978" s="16"/>
      <c r="Z978" s="16"/>
    </row>
    <row r="979" spans="1:26" ht="11.25" customHeight="1">
      <c r="A979" s="16"/>
      <c r="B979" s="35"/>
      <c r="C979" s="16"/>
      <c r="D979" s="16"/>
      <c r="E979" s="16"/>
      <c r="F979" s="35"/>
      <c r="G979" s="16"/>
      <c r="H979" s="16"/>
      <c r="I979" s="16"/>
      <c r="J979" s="16"/>
      <c r="K979" s="16"/>
      <c r="L979" s="16"/>
      <c r="M979" s="16"/>
      <c r="N979" s="16"/>
      <c r="O979" s="16"/>
      <c r="P979" s="16"/>
      <c r="Q979" s="16"/>
      <c r="R979" s="16"/>
      <c r="S979" s="16"/>
      <c r="T979" s="16"/>
      <c r="U979" s="16"/>
      <c r="V979" s="16"/>
      <c r="W979" s="16"/>
      <c r="X979" s="16"/>
      <c r="Y979" s="16"/>
      <c r="Z979" s="16"/>
    </row>
    <row r="980" spans="1:26" ht="11.25" customHeight="1">
      <c r="A980" s="16"/>
      <c r="B980" s="35"/>
      <c r="C980" s="16"/>
      <c r="D980" s="16"/>
      <c r="E980" s="16"/>
      <c r="F980" s="35"/>
      <c r="G980" s="16"/>
      <c r="H980" s="16"/>
      <c r="I980" s="16"/>
      <c r="J980" s="16"/>
      <c r="K980" s="16"/>
      <c r="L980" s="16"/>
      <c r="M980" s="16"/>
      <c r="N980" s="16"/>
      <c r="O980" s="16"/>
      <c r="P980" s="16"/>
      <c r="Q980" s="16"/>
      <c r="R980" s="16"/>
      <c r="S980" s="16"/>
      <c r="T980" s="16"/>
      <c r="U980" s="16"/>
      <c r="V980" s="16"/>
      <c r="W980" s="16"/>
      <c r="X980" s="16"/>
      <c r="Y980" s="16"/>
      <c r="Z980" s="16"/>
    </row>
    <row r="981" spans="1:26" ht="11.25" customHeight="1">
      <c r="A981" s="16"/>
      <c r="B981" s="35"/>
      <c r="C981" s="16"/>
      <c r="D981" s="16"/>
      <c r="E981" s="16"/>
      <c r="F981" s="35"/>
      <c r="G981" s="16"/>
      <c r="H981" s="16"/>
      <c r="I981" s="16"/>
      <c r="J981" s="16"/>
      <c r="K981" s="16"/>
      <c r="L981" s="16"/>
      <c r="M981" s="16"/>
      <c r="N981" s="16"/>
      <c r="O981" s="16"/>
      <c r="P981" s="16"/>
      <c r="Q981" s="16"/>
      <c r="R981" s="16"/>
      <c r="S981" s="16"/>
      <c r="T981" s="16"/>
      <c r="U981" s="16"/>
      <c r="V981" s="16"/>
      <c r="W981" s="16"/>
      <c r="X981" s="16"/>
      <c r="Y981" s="16"/>
      <c r="Z981" s="16"/>
    </row>
    <row r="982" spans="1:26" ht="11.25" customHeight="1">
      <c r="A982" s="16"/>
      <c r="B982" s="35"/>
      <c r="C982" s="16"/>
      <c r="D982" s="16"/>
      <c r="E982" s="16"/>
      <c r="F982" s="35"/>
      <c r="G982" s="16"/>
      <c r="H982" s="16"/>
      <c r="I982" s="16"/>
      <c r="J982" s="16"/>
      <c r="K982" s="16"/>
      <c r="L982" s="16"/>
      <c r="M982" s="16"/>
      <c r="N982" s="16"/>
      <c r="O982" s="16"/>
      <c r="P982" s="16"/>
      <c r="Q982" s="16"/>
      <c r="R982" s="16"/>
      <c r="S982" s="16"/>
      <c r="T982" s="16"/>
      <c r="U982" s="16"/>
      <c r="V982" s="16"/>
      <c r="W982" s="16"/>
      <c r="X982" s="16"/>
      <c r="Y982" s="16"/>
      <c r="Z982" s="16"/>
    </row>
    <row r="983" spans="1:26" ht="11.25" customHeight="1">
      <c r="A983" s="16"/>
      <c r="B983" s="35"/>
      <c r="C983" s="16"/>
      <c r="D983" s="16"/>
      <c r="E983" s="16"/>
      <c r="F983" s="35"/>
      <c r="G983" s="16"/>
      <c r="H983" s="16"/>
      <c r="I983" s="16"/>
      <c r="J983" s="16"/>
      <c r="K983" s="16"/>
      <c r="L983" s="16"/>
      <c r="M983" s="16"/>
      <c r="N983" s="16"/>
      <c r="O983" s="16"/>
      <c r="P983" s="16"/>
      <c r="Q983" s="16"/>
      <c r="R983" s="16"/>
      <c r="S983" s="16"/>
      <c r="T983" s="16"/>
      <c r="U983" s="16"/>
      <c r="V983" s="16"/>
      <c r="W983" s="16"/>
      <c r="X983" s="16"/>
      <c r="Y983" s="16"/>
      <c r="Z983" s="16"/>
    </row>
    <row r="984" spans="1:26" ht="11.25" customHeight="1">
      <c r="A984" s="16"/>
      <c r="B984" s="35"/>
      <c r="C984" s="16"/>
      <c r="D984" s="16"/>
      <c r="E984" s="16"/>
      <c r="F984" s="35"/>
      <c r="G984" s="16"/>
      <c r="H984" s="16"/>
      <c r="I984" s="16"/>
      <c r="J984" s="16"/>
      <c r="K984" s="16"/>
      <c r="L984" s="16"/>
      <c r="M984" s="16"/>
      <c r="N984" s="16"/>
      <c r="O984" s="16"/>
      <c r="P984" s="16"/>
      <c r="Q984" s="16"/>
      <c r="R984" s="16"/>
      <c r="S984" s="16"/>
      <c r="T984" s="16"/>
      <c r="U984" s="16"/>
      <c r="V984" s="16"/>
      <c r="W984" s="16"/>
      <c r="X984" s="16"/>
      <c r="Y984" s="16"/>
      <c r="Z984" s="16"/>
    </row>
    <row r="985" spans="1:26" ht="11.25" customHeight="1">
      <c r="A985" s="16"/>
      <c r="B985" s="35"/>
      <c r="C985" s="16"/>
      <c r="D985" s="16"/>
      <c r="E985" s="16"/>
      <c r="F985" s="35"/>
      <c r="G985" s="16"/>
      <c r="H985" s="16"/>
      <c r="I985" s="16"/>
      <c r="J985" s="16"/>
      <c r="K985" s="16"/>
      <c r="L985" s="16"/>
      <c r="M985" s="16"/>
      <c r="N985" s="16"/>
      <c r="O985" s="16"/>
      <c r="P985" s="16"/>
      <c r="Q985" s="16"/>
      <c r="R985" s="16"/>
      <c r="S985" s="16"/>
      <c r="T985" s="16"/>
      <c r="U985" s="16"/>
      <c r="V985" s="16"/>
      <c r="W985" s="16"/>
      <c r="X985" s="16"/>
      <c r="Y985" s="16"/>
      <c r="Z985" s="16"/>
    </row>
    <row r="986" spans="1:26" ht="11.25" customHeight="1">
      <c r="A986" s="16"/>
      <c r="B986" s="35"/>
      <c r="C986" s="16"/>
      <c r="D986" s="16"/>
      <c r="E986" s="16"/>
      <c r="F986" s="35"/>
      <c r="G986" s="16"/>
      <c r="H986" s="16"/>
      <c r="I986" s="16"/>
      <c r="J986" s="16"/>
      <c r="K986" s="16"/>
      <c r="L986" s="16"/>
      <c r="M986" s="16"/>
      <c r="N986" s="16"/>
      <c r="O986" s="16"/>
      <c r="P986" s="16"/>
      <c r="Q986" s="16"/>
      <c r="R986" s="16"/>
      <c r="S986" s="16"/>
      <c r="T986" s="16"/>
      <c r="U986" s="16"/>
      <c r="V986" s="16"/>
      <c r="W986" s="16"/>
      <c r="X986" s="16"/>
      <c r="Y986" s="16"/>
      <c r="Z986" s="16"/>
    </row>
    <row r="987" spans="1:26" ht="11.25" customHeight="1">
      <c r="A987" s="16"/>
      <c r="B987" s="35"/>
      <c r="C987" s="16"/>
      <c r="D987" s="16"/>
      <c r="E987" s="16"/>
      <c r="F987" s="35"/>
      <c r="G987" s="16"/>
      <c r="H987" s="16"/>
      <c r="I987" s="16"/>
      <c r="J987" s="16"/>
      <c r="K987" s="16"/>
      <c r="L987" s="16"/>
      <c r="M987" s="16"/>
      <c r="N987" s="16"/>
      <c r="O987" s="16"/>
      <c r="P987" s="16"/>
      <c r="Q987" s="16"/>
      <c r="R987" s="16"/>
      <c r="S987" s="16"/>
      <c r="T987" s="16"/>
      <c r="U987" s="16"/>
      <c r="V987" s="16"/>
      <c r="W987" s="16"/>
      <c r="X987" s="16"/>
      <c r="Y987" s="16"/>
      <c r="Z987" s="16"/>
    </row>
    <row r="988" spans="1:26" ht="11.25" customHeight="1">
      <c r="A988" s="16"/>
      <c r="B988" s="35"/>
      <c r="C988" s="16"/>
      <c r="D988" s="16"/>
      <c r="E988" s="16"/>
      <c r="F988" s="35"/>
      <c r="G988" s="16"/>
      <c r="H988" s="16"/>
      <c r="I988" s="16"/>
      <c r="J988" s="16"/>
      <c r="K988" s="16"/>
      <c r="L988" s="16"/>
      <c r="M988" s="16"/>
      <c r="N988" s="16"/>
      <c r="O988" s="16"/>
      <c r="P988" s="16"/>
      <c r="Q988" s="16"/>
      <c r="R988" s="16"/>
      <c r="S988" s="16"/>
      <c r="T988" s="16"/>
      <c r="U988" s="16"/>
      <c r="V988" s="16"/>
      <c r="W988" s="16"/>
      <c r="X988" s="16"/>
      <c r="Y988" s="16"/>
      <c r="Z988" s="16"/>
    </row>
    <row r="989" spans="1:26" ht="11.25" customHeight="1">
      <c r="A989" s="16"/>
      <c r="B989" s="35"/>
      <c r="C989" s="16"/>
      <c r="D989" s="16"/>
      <c r="E989" s="16"/>
      <c r="F989" s="35"/>
      <c r="G989" s="16"/>
      <c r="H989" s="16"/>
      <c r="I989" s="16"/>
      <c r="J989" s="16"/>
      <c r="K989" s="16"/>
      <c r="L989" s="16"/>
      <c r="M989" s="16"/>
      <c r="N989" s="16"/>
      <c r="O989" s="16"/>
      <c r="P989" s="16"/>
      <c r="Q989" s="16"/>
      <c r="R989" s="16"/>
      <c r="S989" s="16"/>
      <c r="T989" s="16"/>
      <c r="U989" s="16"/>
      <c r="V989" s="16"/>
      <c r="W989" s="16"/>
      <c r="X989" s="16"/>
      <c r="Y989" s="16"/>
      <c r="Z989" s="16"/>
    </row>
    <row r="990" spans="1:26" ht="11.25" customHeight="1">
      <c r="A990" s="16"/>
      <c r="B990" s="35"/>
      <c r="C990" s="16"/>
      <c r="D990" s="16"/>
      <c r="E990" s="16"/>
      <c r="F990" s="35"/>
      <c r="G990" s="16"/>
      <c r="H990" s="16"/>
      <c r="I990" s="16"/>
      <c r="J990" s="16"/>
      <c r="K990" s="16"/>
      <c r="L990" s="16"/>
      <c r="M990" s="16"/>
      <c r="N990" s="16"/>
      <c r="O990" s="16"/>
      <c r="P990" s="16"/>
      <c r="Q990" s="16"/>
      <c r="R990" s="16"/>
      <c r="S990" s="16"/>
      <c r="T990" s="16"/>
      <c r="U990" s="16"/>
      <c r="V990" s="16"/>
      <c r="W990" s="16"/>
      <c r="X990" s="16"/>
      <c r="Y990" s="16"/>
      <c r="Z990" s="16"/>
    </row>
    <row r="991" spans="1:26" ht="11.25" customHeight="1">
      <c r="A991" s="16"/>
      <c r="B991" s="35"/>
      <c r="C991" s="16"/>
      <c r="D991" s="16"/>
      <c r="E991" s="16"/>
      <c r="F991" s="35"/>
      <c r="G991" s="16"/>
      <c r="H991" s="16"/>
      <c r="I991" s="16"/>
      <c r="J991" s="16"/>
      <c r="K991" s="16"/>
      <c r="L991" s="16"/>
      <c r="M991" s="16"/>
      <c r="N991" s="16"/>
      <c r="O991" s="16"/>
      <c r="P991" s="16"/>
      <c r="Q991" s="16"/>
      <c r="R991" s="16"/>
      <c r="S991" s="16"/>
      <c r="T991" s="16"/>
      <c r="U991" s="16"/>
      <c r="V991" s="16"/>
      <c r="W991" s="16"/>
      <c r="X991" s="16"/>
      <c r="Y991" s="16"/>
      <c r="Z991" s="16"/>
    </row>
    <row r="992" spans="1:26" ht="11.25" customHeight="1">
      <c r="A992" s="16"/>
      <c r="B992" s="35"/>
      <c r="C992" s="16"/>
      <c r="D992" s="16"/>
      <c r="E992" s="16"/>
      <c r="F992" s="35"/>
      <c r="G992" s="16"/>
      <c r="H992" s="16"/>
      <c r="I992" s="16"/>
      <c r="J992" s="16"/>
      <c r="K992" s="16"/>
      <c r="L992" s="16"/>
      <c r="M992" s="16"/>
      <c r="N992" s="16"/>
      <c r="O992" s="16"/>
      <c r="P992" s="16"/>
      <c r="Q992" s="16"/>
      <c r="R992" s="16"/>
      <c r="S992" s="16"/>
      <c r="T992" s="16"/>
      <c r="U992" s="16"/>
      <c r="V992" s="16"/>
      <c r="W992" s="16"/>
      <c r="X992" s="16"/>
      <c r="Y992" s="16"/>
      <c r="Z992" s="16"/>
    </row>
    <row r="993" spans="1:26" ht="11.25" customHeight="1">
      <c r="A993" s="16"/>
      <c r="B993" s="35"/>
      <c r="C993" s="16"/>
      <c r="D993" s="16"/>
      <c r="E993" s="16"/>
      <c r="F993" s="35"/>
      <c r="G993" s="16"/>
      <c r="H993" s="16"/>
      <c r="I993" s="16"/>
      <c r="J993" s="16"/>
      <c r="K993" s="16"/>
      <c r="L993" s="16"/>
      <c r="M993" s="16"/>
      <c r="N993" s="16"/>
      <c r="O993" s="16"/>
      <c r="P993" s="16"/>
      <c r="Q993" s="16"/>
      <c r="R993" s="16"/>
      <c r="S993" s="16"/>
      <c r="T993" s="16"/>
      <c r="U993" s="16"/>
      <c r="V993" s="16"/>
      <c r="W993" s="16"/>
      <c r="X993" s="16"/>
      <c r="Y993" s="16"/>
      <c r="Z993" s="16"/>
    </row>
    <row r="994" spans="1:26" ht="11.25" customHeight="1">
      <c r="A994" s="16"/>
      <c r="B994" s="35"/>
      <c r="C994" s="16"/>
      <c r="D994" s="16"/>
      <c r="E994" s="16"/>
      <c r="F994" s="35"/>
      <c r="G994" s="16"/>
      <c r="H994" s="16"/>
      <c r="I994" s="16"/>
      <c r="J994" s="16"/>
      <c r="K994" s="16"/>
      <c r="L994" s="16"/>
      <c r="M994" s="16"/>
      <c r="N994" s="16"/>
      <c r="O994" s="16"/>
      <c r="P994" s="16"/>
      <c r="Q994" s="16"/>
      <c r="R994" s="16"/>
      <c r="S994" s="16"/>
      <c r="T994" s="16"/>
      <c r="U994" s="16"/>
      <c r="V994" s="16"/>
      <c r="W994" s="16"/>
      <c r="X994" s="16"/>
      <c r="Y994" s="16"/>
      <c r="Z994" s="16"/>
    </row>
    <row r="995" spans="1:26" ht="11.25" customHeight="1">
      <c r="A995" s="16"/>
      <c r="B995" s="35"/>
      <c r="C995" s="16"/>
      <c r="D995" s="16"/>
      <c r="E995" s="16"/>
      <c r="F995" s="35"/>
      <c r="G995" s="16"/>
      <c r="H995" s="16"/>
      <c r="I995" s="16"/>
      <c r="J995" s="16"/>
      <c r="K995" s="16"/>
      <c r="L995" s="16"/>
      <c r="M995" s="16"/>
      <c r="N995" s="16"/>
      <c r="O995" s="16"/>
      <c r="P995" s="16"/>
      <c r="Q995" s="16"/>
      <c r="R995" s="16"/>
      <c r="S995" s="16"/>
      <c r="T995" s="16"/>
      <c r="U995" s="16"/>
      <c r="V995" s="16"/>
      <c r="W995" s="16"/>
      <c r="X995" s="16"/>
      <c r="Y995" s="16"/>
      <c r="Z995" s="16"/>
    </row>
    <row r="996" spans="1:26" ht="11.25" customHeight="1">
      <c r="A996" s="16"/>
      <c r="B996" s="35"/>
      <c r="C996" s="16"/>
      <c r="D996" s="16"/>
      <c r="E996" s="16"/>
      <c r="F996" s="35"/>
      <c r="G996" s="16"/>
      <c r="H996" s="16"/>
      <c r="I996" s="16"/>
      <c r="J996" s="16"/>
      <c r="K996" s="16"/>
      <c r="L996" s="16"/>
      <c r="M996" s="16"/>
      <c r="N996" s="16"/>
      <c r="O996" s="16"/>
      <c r="P996" s="16"/>
      <c r="Q996" s="16"/>
      <c r="R996" s="16"/>
      <c r="S996" s="16"/>
      <c r="T996" s="16"/>
      <c r="U996" s="16"/>
      <c r="V996" s="16"/>
      <c r="W996" s="16"/>
      <c r="X996" s="16"/>
      <c r="Y996" s="16"/>
      <c r="Z996" s="16"/>
    </row>
    <row r="997" spans="1:26" ht="11.25" customHeight="1">
      <c r="A997" s="16"/>
      <c r="B997" s="35"/>
      <c r="C997" s="16"/>
      <c r="D997" s="16"/>
      <c r="E997" s="16"/>
      <c r="F997" s="35"/>
      <c r="G997" s="16"/>
      <c r="H997" s="16"/>
      <c r="I997" s="16"/>
      <c r="J997" s="16"/>
      <c r="K997" s="16"/>
      <c r="L997" s="16"/>
      <c r="M997" s="16"/>
      <c r="N997" s="16"/>
      <c r="O997" s="16"/>
      <c r="P997" s="16"/>
      <c r="Q997" s="16"/>
      <c r="R997" s="16"/>
      <c r="S997" s="16"/>
      <c r="T997" s="16"/>
      <c r="U997" s="16"/>
      <c r="V997" s="16"/>
      <c r="W997" s="16"/>
      <c r="X997" s="16"/>
      <c r="Y997" s="16"/>
      <c r="Z997" s="16"/>
    </row>
    <row r="998" spans="1:26" ht="11.25" customHeight="1">
      <c r="A998" s="16"/>
      <c r="B998" s="35"/>
      <c r="C998" s="16"/>
      <c r="D998" s="16"/>
      <c r="E998" s="16"/>
      <c r="F998" s="35"/>
      <c r="G998" s="16"/>
      <c r="H998" s="16"/>
      <c r="I998" s="16"/>
      <c r="J998" s="16"/>
      <c r="K998" s="16"/>
      <c r="L998" s="16"/>
      <c r="M998" s="16"/>
      <c r="N998" s="16"/>
      <c r="O998" s="16"/>
      <c r="P998" s="16"/>
      <c r="Q998" s="16"/>
      <c r="R998" s="16"/>
      <c r="S998" s="16"/>
      <c r="T998" s="16"/>
      <c r="U998" s="16"/>
      <c r="V998" s="16"/>
      <c r="W998" s="16"/>
      <c r="X998" s="16"/>
      <c r="Y998" s="16"/>
      <c r="Z998" s="16"/>
    </row>
    <row r="999" spans="1:26" ht="11.25" customHeight="1">
      <c r="A999" s="16"/>
      <c r="B999" s="35"/>
      <c r="C999" s="16"/>
      <c r="D999" s="16"/>
      <c r="E999" s="16"/>
      <c r="F999" s="35"/>
      <c r="G999" s="16"/>
      <c r="H999" s="16"/>
      <c r="I999" s="16"/>
      <c r="J999" s="16"/>
      <c r="K999" s="16"/>
      <c r="L999" s="16"/>
      <c r="M999" s="16"/>
      <c r="N999" s="16"/>
      <c r="O999" s="16"/>
      <c r="P999" s="16"/>
      <c r="Q999" s="16"/>
      <c r="R999" s="16"/>
      <c r="S999" s="16"/>
      <c r="T999" s="16"/>
      <c r="U999" s="16"/>
      <c r="V999" s="16"/>
      <c r="W999" s="16"/>
      <c r="X999" s="16"/>
      <c r="Y999" s="16"/>
      <c r="Z999" s="16"/>
    </row>
    <row r="1000" spans="1:26" ht="11.25" customHeight="1">
      <c r="A1000" s="16"/>
      <c r="B1000" s="35"/>
      <c r="C1000" s="16"/>
      <c r="D1000" s="16"/>
      <c r="E1000" s="16"/>
      <c r="F1000" s="35"/>
      <c r="G1000" s="16"/>
      <c r="H1000" s="16"/>
      <c r="I1000" s="16"/>
      <c r="J1000" s="16"/>
      <c r="K1000" s="16"/>
      <c r="L1000" s="16"/>
      <c r="M1000" s="16"/>
      <c r="N1000" s="16"/>
      <c r="O1000" s="16"/>
      <c r="P1000" s="16"/>
      <c r="Q1000" s="16"/>
      <c r="R1000" s="16"/>
      <c r="S1000" s="16"/>
      <c r="T1000" s="16"/>
      <c r="U1000" s="16"/>
      <c r="V1000" s="16"/>
      <c r="W1000" s="16"/>
      <c r="X1000" s="16"/>
      <c r="Y1000" s="16"/>
      <c r="Z1000" s="16"/>
    </row>
  </sheetData>
  <autoFilter ref="A1:S422">
    <filterColumn colId="2">
      <filters>
        <dateGroupItem year="2022" month="10" dateTimeGrouping="month"/>
        <dateGroupItem year="2022" month="11" dateTimeGrouping="month"/>
      </filters>
    </filterColumn>
    <filterColumn colId="6">
      <filters>
        <filter val="TRANSMILENIO"/>
      </filters>
    </filterColumn>
  </autoFilter>
  <dataValidations count="5">
    <dataValidation type="list" allowBlank="1" showErrorMessage="1" sqref="J2:J36 J37:K37 J38:J167 J172:J200 J201:K201 J202:J1000">
      <formula1>INDIRECT(I2)</formula1>
    </dataValidation>
    <dataValidation type="list" allowBlank="1" showErrorMessage="1" sqref="J168:J171">
      <formula1>INDIRECT(I165)</formula1>
    </dataValidation>
    <dataValidation type="list" allowBlank="1" showErrorMessage="1" sqref="G2 G4:G11 G20 G70:G71 G73 G78:G80 G94:G96 G98:G99 G111 G114:G115 G120:G123 G147:G150 G153 G160 G173 G175:G176 G185 G198:G200 G203:G1000">
      <formula1>#N/A</formula1>
    </dataValidation>
    <dataValidation type="list" allowBlank="1" showErrorMessage="1" sqref="O2:O11 O36 O70:O71 O73 O78:O80 O94:O96 O98:O99 O115 O120:O123 O147:O150 O153 O160 O175:O176 O198:O200 O203:O1000">
      <formula1>#N/A</formula1>
    </dataValidation>
    <dataValidation type="list" allowBlank="1" showErrorMessage="1" sqref="I2:I11 I70:I71 I73 I78:I80 I94:I96 I98:I99 I114:I115 I120:I123 I147:I150 I153 I160 I175:I176 I198:I200 I203:I1000">
      <formula1>#N/A</formula1>
    </dataValidation>
  </dataValidations>
  <hyperlinks>
    <hyperlink ref="H12" r:id="rId1"/>
    <hyperlink ref="F172" r:id="rId2"/>
  </hyperlinks>
  <pageMargins left="0.7" right="0.7" top="0.75" bottom="0.75" header="0.3" footer="0.3"/>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B1:S316"/>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G1" sqref="G1:G1048576"/>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c r="B1" s="11" t="s">
        <v>28</v>
      </c>
      <c r="C1" s="11" t="s">
        <v>27</v>
      </c>
      <c r="D1" s="9" t="s">
        <v>26</v>
      </c>
      <c r="E1" s="9" t="s">
        <v>25</v>
      </c>
      <c r="F1" s="9" t="s">
        <v>24</v>
      </c>
      <c r="G1" s="9" t="s">
        <v>23</v>
      </c>
      <c r="H1" s="9" t="s">
        <v>22</v>
      </c>
      <c r="I1" s="9" t="s">
        <v>21</v>
      </c>
      <c r="J1" s="9" t="s">
        <v>20</v>
      </c>
      <c r="K1" s="9" t="s">
        <v>19</v>
      </c>
      <c r="L1" s="9" t="s">
        <v>18</v>
      </c>
      <c r="M1" s="9" t="s">
        <v>17</v>
      </c>
      <c r="N1" s="9" t="s">
        <v>16</v>
      </c>
      <c r="O1" s="9" t="s">
        <v>15</v>
      </c>
      <c r="P1" s="9" t="s">
        <v>14</v>
      </c>
      <c r="Q1" s="9" t="s">
        <v>13</v>
      </c>
      <c r="R1" s="59" t="s">
        <v>12</v>
      </c>
      <c r="S1" s="9" t="s">
        <v>11</v>
      </c>
    </row>
    <row r="2" spans="2:19" ht="150" hidden="1" customHeight="1">
      <c r="B2" s="7">
        <v>1</v>
      </c>
      <c r="C2" s="97">
        <v>44572</v>
      </c>
      <c r="D2" s="168" t="s">
        <v>2405</v>
      </c>
      <c r="E2" s="168">
        <v>3217323935</v>
      </c>
      <c r="F2" s="168" t="s">
        <v>2404</v>
      </c>
      <c r="G2" s="7" t="s">
        <v>67</v>
      </c>
      <c r="H2" s="168" t="s">
        <v>2404</v>
      </c>
      <c r="I2" s="7" t="s">
        <v>1197</v>
      </c>
      <c r="J2" s="7" t="s">
        <v>2008</v>
      </c>
      <c r="K2" s="7" t="s">
        <v>2403</v>
      </c>
      <c r="L2" s="7">
        <v>1</v>
      </c>
      <c r="M2" s="7" t="s">
        <v>2383</v>
      </c>
      <c r="N2" s="3" t="s">
        <v>957</v>
      </c>
      <c r="O2" s="3" t="s">
        <v>36</v>
      </c>
      <c r="P2" s="5">
        <v>44586</v>
      </c>
      <c r="Q2" s="5">
        <v>44572</v>
      </c>
      <c r="R2" s="60">
        <f>IF(_xlfn.DAYS(Q2,P2)&lt;0,0,_xlfn.DAYS(Q2,P2))</f>
        <v>0</v>
      </c>
      <c r="S2" s="3" t="s">
        <v>2014</v>
      </c>
    </row>
    <row r="3" spans="2:19" ht="150" hidden="1" customHeight="1">
      <c r="B3" s="7">
        <v>2</v>
      </c>
      <c r="C3" s="97">
        <v>44572</v>
      </c>
      <c r="D3" s="168" t="s">
        <v>2402</v>
      </c>
      <c r="E3" s="168">
        <v>3143515400</v>
      </c>
      <c r="F3" s="168" t="s">
        <v>2401</v>
      </c>
      <c r="G3" s="7" t="s">
        <v>67</v>
      </c>
      <c r="H3" s="168" t="s">
        <v>2401</v>
      </c>
      <c r="I3" s="7" t="s">
        <v>1197</v>
      </c>
      <c r="J3" s="7" t="s">
        <v>2106</v>
      </c>
      <c r="K3" s="7" t="s">
        <v>2384</v>
      </c>
      <c r="L3" s="7">
        <v>1</v>
      </c>
      <c r="M3" s="7" t="s">
        <v>2400</v>
      </c>
      <c r="N3" s="3" t="s">
        <v>957</v>
      </c>
      <c r="O3" s="3" t="s">
        <v>36</v>
      </c>
      <c r="P3" s="5">
        <v>44586</v>
      </c>
      <c r="Q3" s="5">
        <v>44572</v>
      </c>
      <c r="R3" s="60">
        <f>IF(_xlfn.DAYS(Q3,P3)&lt;0,0,_xlfn.DAYS(Q3,P3))</f>
        <v>0</v>
      </c>
      <c r="S3" s="3" t="s">
        <v>2399</v>
      </c>
    </row>
    <row r="4" spans="2:19" ht="150" hidden="1" customHeight="1">
      <c r="B4" s="7">
        <v>3</v>
      </c>
      <c r="C4" s="97">
        <v>44572</v>
      </c>
      <c r="D4" s="168" t="s">
        <v>2398</v>
      </c>
      <c r="E4" s="168">
        <v>3145106766</v>
      </c>
      <c r="F4" s="168" t="s">
        <v>2397</v>
      </c>
      <c r="G4" s="7" t="s">
        <v>31</v>
      </c>
      <c r="H4" s="168" t="s">
        <v>2396</v>
      </c>
      <c r="I4" s="7" t="s">
        <v>2395</v>
      </c>
      <c r="J4" s="7" t="s">
        <v>2394</v>
      </c>
      <c r="K4" s="7" t="s">
        <v>2393</v>
      </c>
      <c r="L4" s="7">
        <v>1</v>
      </c>
      <c r="M4" s="7" t="s">
        <v>2392</v>
      </c>
      <c r="N4" s="3" t="s">
        <v>957</v>
      </c>
      <c r="O4" s="3" t="s">
        <v>36</v>
      </c>
      <c r="P4" s="5">
        <v>44586</v>
      </c>
      <c r="Q4" s="5">
        <v>44572</v>
      </c>
      <c r="R4" s="60">
        <f>IF(_xlfn.DAYS(Q4,P4)&lt;0,0,_xlfn.DAYS(Q4,P4))</f>
        <v>0</v>
      </c>
      <c r="S4" s="3" t="s">
        <v>2391</v>
      </c>
    </row>
    <row r="5" spans="2:19" ht="150" hidden="1" customHeight="1">
      <c r="B5" s="7">
        <v>4</v>
      </c>
      <c r="C5" s="97">
        <v>44572</v>
      </c>
      <c r="D5" s="169" t="s">
        <v>2390</v>
      </c>
      <c r="E5" s="169">
        <v>3017371483</v>
      </c>
      <c r="F5" s="169" t="s">
        <v>2389</v>
      </c>
      <c r="G5" s="7" t="s">
        <v>67</v>
      </c>
      <c r="H5" s="168" t="s">
        <v>2389</v>
      </c>
      <c r="I5" s="7" t="s">
        <v>87</v>
      </c>
      <c r="J5" s="7" t="s">
        <v>2212</v>
      </c>
      <c r="K5" s="7" t="s">
        <v>2212</v>
      </c>
      <c r="L5" s="7">
        <v>1</v>
      </c>
      <c r="M5" s="7" t="s">
        <v>2383</v>
      </c>
      <c r="N5" s="3" t="s">
        <v>957</v>
      </c>
      <c r="O5" s="3" t="s">
        <v>36</v>
      </c>
      <c r="P5" s="5">
        <v>44586</v>
      </c>
      <c r="Q5" s="5">
        <v>44572</v>
      </c>
      <c r="R5" s="60">
        <f>IF(_xlfn.DAYS(Q5,P5)&lt;0,0,_xlfn.DAYS(Q5,P5))</f>
        <v>0</v>
      </c>
      <c r="S5" s="3" t="s">
        <v>2382</v>
      </c>
    </row>
    <row r="6" spans="2:19" ht="150" hidden="1" customHeight="1">
      <c r="B6" s="7">
        <v>5</v>
      </c>
      <c r="C6" s="97">
        <v>44572</v>
      </c>
      <c r="D6" s="169" t="s">
        <v>2388</v>
      </c>
      <c r="E6" s="169">
        <v>3134659855</v>
      </c>
      <c r="F6" s="169" t="s">
        <v>2387</v>
      </c>
      <c r="G6" s="7" t="s">
        <v>67</v>
      </c>
      <c r="H6" s="168" t="s">
        <v>2387</v>
      </c>
      <c r="I6" s="7" t="s">
        <v>1197</v>
      </c>
      <c r="J6" s="7" t="s">
        <v>2008</v>
      </c>
      <c r="K6" s="7" t="s">
        <v>2149</v>
      </c>
      <c r="L6" s="7">
        <v>1</v>
      </c>
      <c r="M6" s="7" t="s">
        <v>2383</v>
      </c>
      <c r="N6" s="3" t="s">
        <v>957</v>
      </c>
      <c r="O6" s="3" t="s">
        <v>36</v>
      </c>
      <c r="P6" s="5">
        <v>44586</v>
      </c>
      <c r="Q6" s="5">
        <v>44572</v>
      </c>
      <c r="R6" s="60">
        <f>IF(_xlfn.DAYS(Q6,P6)&lt;0,0,_xlfn.DAYS(Q6,P6))</f>
        <v>0</v>
      </c>
      <c r="S6" s="3" t="s">
        <v>2382</v>
      </c>
    </row>
    <row r="7" spans="2:19" ht="150" hidden="1" customHeight="1">
      <c r="B7" s="7">
        <v>6</v>
      </c>
      <c r="C7" s="97">
        <v>44572</v>
      </c>
      <c r="D7" s="168" t="s">
        <v>2386</v>
      </c>
      <c r="E7" s="168">
        <v>3105842294</v>
      </c>
      <c r="F7" s="168" t="s">
        <v>2385</v>
      </c>
      <c r="G7" s="7" t="s">
        <v>67</v>
      </c>
      <c r="H7" s="168" t="s">
        <v>2385</v>
      </c>
      <c r="I7" s="7" t="s">
        <v>1197</v>
      </c>
      <c r="J7" s="7" t="s">
        <v>2106</v>
      </c>
      <c r="K7" s="7" t="s">
        <v>2384</v>
      </c>
      <c r="L7" s="7">
        <v>1</v>
      </c>
      <c r="M7" s="7" t="s">
        <v>2383</v>
      </c>
      <c r="N7" s="3" t="s">
        <v>957</v>
      </c>
      <c r="O7" s="3" t="s">
        <v>36</v>
      </c>
      <c r="P7" s="5">
        <v>44586</v>
      </c>
      <c r="Q7" s="5">
        <v>44572</v>
      </c>
      <c r="R7" s="60">
        <f>IF(_xlfn.DAYS(Q7,P7)&lt;0,0,_xlfn.DAYS(Q7,P7))</f>
        <v>0</v>
      </c>
      <c r="S7" s="3" t="s">
        <v>2382</v>
      </c>
    </row>
    <row r="8" spans="2:19" ht="150" hidden="1" customHeight="1">
      <c r="B8" s="7">
        <v>7</v>
      </c>
      <c r="C8" s="167">
        <v>44581</v>
      </c>
      <c r="D8" s="165" t="s">
        <v>2381</v>
      </c>
      <c r="E8" s="166">
        <v>3126933370</v>
      </c>
      <c r="F8" s="165" t="s">
        <v>2380</v>
      </c>
      <c r="G8" s="165" t="s">
        <v>67</v>
      </c>
      <c r="H8" s="165" t="s">
        <v>2380</v>
      </c>
      <c r="I8" s="3" t="s">
        <v>1197</v>
      </c>
      <c r="J8" s="3" t="s">
        <v>2008</v>
      </c>
      <c r="K8" s="3" t="s">
        <v>2265</v>
      </c>
      <c r="L8" s="3">
        <v>1</v>
      </c>
      <c r="M8" s="7" t="s">
        <v>2352</v>
      </c>
      <c r="N8" s="3" t="s">
        <v>957</v>
      </c>
      <c r="O8" s="3" t="s">
        <v>36</v>
      </c>
      <c r="P8" s="5">
        <v>44581</v>
      </c>
      <c r="Q8" s="5">
        <v>44581</v>
      </c>
      <c r="R8" s="60">
        <f>IF(_xlfn.DAYS(Q8,P8)&lt;0,0,_xlfn.DAYS(Q8,P8))</f>
        <v>0</v>
      </c>
      <c r="S8" s="3" t="s">
        <v>2351</v>
      </c>
    </row>
    <row r="9" spans="2:19" ht="150" hidden="1" customHeight="1">
      <c r="B9" s="7">
        <v>8</v>
      </c>
      <c r="C9" s="6">
        <v>44581</v>
      </c>
      <c r="D9" s="3" t="s">
        <v>2379</v>
      </c>
      <c r="E9" s="3">
        <v>3193493139</v>
      </c>
      <c r="F9" s="3" t="s">
        <v>2378</v>
      </c>
      <c r="G9" s="165" t="s">
        <v>67</v>
      </c>
      <c r="H9" s="3" t="s">
        <v>2378</v>
      </c>
      <c r="I9" s="3" t="s">
        <v>1197</v>
      </c>
      <c r="J9" s="3" t="s">
        <v>2377</v>
      </c>
      <c r="K9" s="3" t="s">
        <v>2376</v>
      </c>
      <c r="L9" s="3">
        <v>1</v>
      </c>
      <c r="M9" s="7" t="s">
        <v>2352</v>
      </c>
      <c r="N9" s="3" t="s">
        <v>957</v>
      </c>
      <c r="O9" s="3" t="s">
        <v>36</v>
      </c>
      <c r="P9" s="5">
        <v>44581</v>
      </c>
      <c r="Q9" s="5">
        <v>44581</v>
      </c>
      <c r="R9" s="60">
        <f>IF(_xlfn.DAYS(Q9,P9)&lt;0,0,_xlfn.DAYS(Q9,P9))</f>
        <v>0</v>
      </c>
      <c r="S9" s="3" t="s">
        <v>2351</v>
      </c>
    </row>
    <row r="10" spans="2:19" ht="150" hidden="1" customHeight="1">
      <c r="B10" s="7">
        <v>9</v>
      </c>
      <c r="C10" s="6">
        <v>44585</v>
      </c>
      <c r="D10" s="3" t="s">
        <v>2375</v>
      </c>
      <c r="E10" s="3">
        <v>3163306213</v>
      </c>
      <c r="F10" s="3" t="s">
        <v>2374</v>
      </c>
      <c r="G10" s="3" t="s">
        <v>67</v>
      </c>
      <c r="H10" s="3" t="s">
        <v>2374</v>
      </c>
      <c r="I10" s="3" t="s">
        <v>1197</v>
      </c>
      <c r="J10" s="3" t="s">
        <v>2008</v>
      </c>
      <c r="K10" s="3" t="s">
        <v>2373</v>
      </c>
      <c r="L10" s="3">
        <v>1</v>
      </c>
      <c r="M10" s="7" t="s">
        <v>2352</v>
      </c>
      <c r="N10" s="3" t="s">
        <v>957</v>
      </c>
      <c r="O10" s="3" t="s">
        <v>36</v>
      </c>
      <c r="P10" s="5">
        <v>44585</v>
      </c>
      <c r="Q10" s="5">
        <v>44585</v>
      </c>
      <c r="R10" s="60">
        <f>IF(_xlfn.DAYS(Q10,P10)&lt;0,0,_xlfn.DAYS(Q10,P10))</f>
        <v>0</v>
      </c>
      <c r="S10" s="3" t="s">
        <v>2351</v>
      </c>
    </row>
    <row r="11" spans="2:19" ht="150" hidden="1" customHeight="1">
      <c r="B11" s="7">
        <v>10</v>
      </c>
      <c r="C11" s="6">
        <v>44585</v>
      </c>
      <c r="D11" s="3" t="s">
        <v>2372</v>
      </c>
      <c r="E11" s="3">
        <v>3158485704</v>
      </c>
      <c r="F11" s="3" t="s">
        <v>2371</v>
      </c>
      <c r="G11" s="3" t="s">
        <v>67</v>
      </c>
      <c r="H11" s="3" t="s">
        <v>2371</v>
      </c>
      <c r="I11" s="3" t="s">
        <v>1197</v>
      </c>
      <c r="J11" s="3" t="s">
        <v>2008</v>
      </c>
      <c r="K11" s="3" t="s">
        <v>2138</v>
      </c>
      <c r="L11" s="3">
        <v>1</v>
      </c>
      <c r="M11" s="7" t="s">
        <v>2352</v>
      </c>
      <c r="N11" s="3" t="s">
        <v>957</v>
      </c>
      <c r="O11" s="3" t="s">
        <v>36</v>
      </c>
      <c r="P11" s="5">
        <v>44585</v>
      </c>
      <c r="Q11" s="5">
        <v>44585</v>
      </c>
      <c r="R11" s="60">
        <f>IF(_xlfn.DAYS(Q11,P11)&lt;0,0,_xlfn.DAYS(Q11,P11))</f>
        <v>0</v>
      </c>
      <c r="S11" s="3" t="s">
        <v>2351</v>
      </c>
    </row>
    <row r="12" spans="2:19" ht="150" hidden="1" customHeight="1">
      <c r="B12" s="7">
        <v>11</v>
      </c>
      <c r="C12" s="6">
        <v>44585</v>
      </c>
      <c r="D12" s="6" t="s">
        <v>2311</v>
      </c>
      <c r="E12" s="3">
        <v>3214323427</v>
      </c>
      <c r="F12" s="3" t="s">
        <v>2370</v>
      </c>
      <c r="G12" s="3" t="s">
        <v>67</v>
      </c>
      <c r="H12" s="3" t="s">
        <v>2370</v>
      </c>
      <c r="I12" s="3" t="s">
        <v>1197</v>
      </c>
      <c r="J12" s="3" t="s">
        <v>2008</v>
      </c>
      <c r="K12" s="3" t="s">
        <v>2007</v>
      </c>
      <c r="L12" s="3">
        <v>1</v>
      </c>
      <c r="M12" s="7" t="s">
        <v>2352</v>
      </c>
      <c r="N12" s="3" t="s">
        <v>957</v>
      </c>
      <c r="O12" s="3" t="s">
        <v>36</v>
      </c>
      <c r="P12" s="5">
        <v>44585</v>
      </c>
      <c r="Q12" s="5">
        <v>44585</v>
      </c>
      <c r="R12" s="60">
        <f>IF(_xlfn.DAYS(Q12,P12)&lt;0,0,_xlfn.DAYS(Q12,P12))</f>
        <v>0</v>
      </c>
      <c r="S12" s="3" t="s">
        <v>2351</v>
      </c>
    </row>
    <row r="13" spans="2:19" ht="150" hidden="1" customHeight="1">
      <c r="B13" s="7">
        <v>12</v>
      </c>
      <c r="C13" s="6">
        <v>44585</v>
      </c>
      <c r="D13" s="3" t="s">
        <v>2369</v>
      </c>
      <c r="E13" s="3">
        <v>3015967501</v>
      </c>
      <c r="F13" s="3" t="s">
        <v>2368</v>
      </c>
      <c r="G13" s="3" t="s">
        <v>67</v>
      </c>
      <c r="H13" s="3" t="s">
        <v>2368</v>
      </c>
      <c r="I13" s="3" t="s">
        <v>1197</v>
      </c>
      <c r="J13" s="3" t="s">
        <v>2008</v>
      </c>
      <c r="K13" s="3" t="s">
        <v>2052</v>
      </c>
      <c r="L13" s="3">
        <v>1</v>
      </c>
      <c r="M13" s="7" t="s">
        <v>2352</v>
      </c>
      <c r="N13" s="3" t="s">
        <v>957</v>
      </c>
      <c r="O13" s="3" t="s">
        <v>36</v>
      </c>
      <c r="P13" s="5">
        <v>44585</v>
      </c>
      <c r="Q13" s="5">
        <v>44585</v>
      </c>
      <c r="R13" s="60">
        <f>IF(_xlfn.DAYS(Q13,P13)&lt;0,0,_xlfn.DAYS(Q13,P13))</f>
        <v>0</v>
      </c>
      <c r="S13" s="3" t="s">
        <v>2351</v>
      </c>
    </row>
    <row r="14" spans="2:19" ht="150" hidden="1" customHeight="1">
      <c r="B14" s="7">
        <v>13</v>
      </c>
      <c r="C14" s="6">
        <v>44588</v>
      </c>
      <c r="D14" s="3" t="s">
        <v>2367</v>
      </c>
      <c r="E14" s="3">
        <v>3212237413</v>
      </c>
      <c r="F14" s="3" t="s">
        <v>2366</v>
      </c>
      <c r="G14" s="3" t="s">
        <v>67</v>
      </c>
      <c r="H14" s="3" t="s">
        <v>2366</v>
      </c>
      <c r="I14" s="3" t="s">
        <v>1197</v>
      </c>
      <c r="J14" s="3" t="s">
        <v>2008</v>
      </c>
      <c r="K14" s="3" t="s">
        <v>2365</v>
      </c>
      <c r="L14" s="3">
        <v>1</v>
      </c>
      <c r="M14" s="7" t="s">
        <v>2352</v>
      </c>
      <c r="N14" s="3" t="s">
        <v>957</v>
      </c>
      <c r="O14" s="3" t="s">
        <v>36</v>
      </c>
      <c r="P14" s="5">
        <v>44588</v>
      </c>
      <c r="Q14" s="5">
        <v>44588</v>
      </c>
      <c r="R14" s="60">
        <f>IF(_xlfn.DAYS(Q14,P14)&lt;0,0,_xlfn.DAYS(Q14,P14))</f>
        <v>0</v>
      </c>
      <c r="S14" s="3" t="s">
        <v>2351</v>
      </c>
    </row>
    <row r="15" spans="2:19" ht="150" hidden="1" customHeight="1">
      <c r="B15" s="7">
        <v>14</v>
      </c>
      <c r="C15" s="6">
        <v>44588</v>
      </c>
      <c r="D15" s="3" t="s">
        <v>2364</v>
      </c>
      <c r="E15" s="3">
        <v>3023647476</v>
      </c>
      <c r="F15" s="3" t="s">
        <v>2362</v>
      </c>
      <c r="G15" s="3" t="s">
        <v>67</v>
      </c>
      <c r="H15" s="3" t="s">
        <v>2362</v>
      </c>
      <c r="I15" s="3" t="s">
        <v>1197</v>
      </c>
      <c r="J15" s="3" t="s">
        <v>2008</v>
      </c>
      <c r="K15" s="3" t="s">
        <v>2091</v>
      </c>
      <c r="L15" s="3">
        <v>1</v>
      </c>
      <c r="M15" s="7" t="s">
        <v>2352</v>
      </c>
      <c r="N15" s="3" t="s">
        <v>957</v>
      </c>
      <c r="O15" s="3" t="s">
        <v>36</v>
      </c>
      <c r="P15" s="5">
        <v>44588</v>
      </c>
      <c r="Q15" s="5">
        <v>44588</v>
      </c>
      <c r="R15" s="60">
        <f>IF(_xlfn.DAYS(Q15,P15)&lt;0,0,_xlfn.DAYS(Q15,P15))</f>
        <v>0</v>
      </c>
      <c r="S15" s="3" t="s">
        <v>2351</v>
      </c>
    </row>
    <row r="16" spans="2:19" ht="150" hidden="1" customHeight="1">
      <c r="B16" s="7">
        <v>15</v>
      </c>
      <c r="C16" s="6">
        <v>44588</v>
      </c>
      <c r="D16" s="3" t="s">
        <v>2363</v>
      </c>
      <c r="E16" s="3">
        <v>3233212720</v>
      </c>
      <c r="F16" s="3" t="s">
        <v>2362</v>
      </c>
      <c r="G16" s="3" t="s">
        <v>67</v>
      </c>
      <c r="H16" s="3" t="s">
        <v>2362</v>
      </c>
      <c r="I16" s="3" t="s">
        <v>1197</v>
      </c>
      <c r="J16" s="3" t="s">
        <v>2008</v>
      </c>
      <c r="K16" s="3" t="s">
        <v>2361</v>
      </c>
      <c r="L16" s="3">
        <v>1</v>
      </c>
      <c r="M16" s="7" t="s">
        <v>2352</v>
      </c>
      <c r="N16" s="3" t="s">
        <v>957</v>
      </c>
      <c r="O16" s="3" t="s">
        <v>36</v>
      </c>
      <c r="P16" s="5">
        <v>44588</v>
      </c>
      <c r="Q16" s="5">
        <v>44588</v>
      </c>
      <c r="R16" s="60">
        <f>IF(_xlfn.DAYS(Q16,P16)&lt;0,0,_xlfn.DAYS(Q16,P16))</f>
        <v>0</v>
      </c>
      <c r="S16" s="3" t="s">
        <v>2351</v>
      </c>
    </row>
    <row r="17" spans="2:19" ht="150" hidden="1" customHeight="1">
      <c r="B17" s="7">
        <v>16</v>
      </c>
      <c r="C17" s="6">
        <v>44588</v>
      </c>
      <c r="D17" s="3" t="s">
        <v>2360</v>
      </c>
      <c r="E17" s="3">
        <v>3123865419</v>
      </c>
      <c r="F17" s="3" t="s">
        <v>2359</v>
      </c>
      <c r="G17" s="3" t="s">
        <v>67</v>
      </c>
      <c r="H17" s="3" t="s">
        <v>2359</v>
      </c>
      <c r="I17" s="3" t="s">
        <v>1197</v>
      </c>
      <c r="J17" s="3" t="s">
        <v>2008</v>
      </c>
      <c r="K17" s="3" t="s">
        <v>2265</v>
      </c>
      <c r="L17" s="3">
        <v>1</v>
      </c>
      <c r="M17" s="7" t="s">
        <v>2352</v>
      </c>
      <c r="N17" s="3" t="s">
        <v>957</v>
      </c>
      <c r="O17" s="3" t="s">
        <v>36</v>
      </c>
      <c r="P17" s="5">
        <v>44588</v>
      </c>
      <c r="Q17" s="5">
        <v>44588</v>
      </c>
      <c r="R17" s="60">
        <f>IF(_xlfn.DAYS(Q17,P17)&lt;0,0,_xlfn.DAYS(Q17,P17))</f>
        <v>0</v>
      </c>
      <c r="S17" s="3" t="s">
        <v>2351</v>
      </c>
    </row>
    <row r="18" spans="2:19" ht="150" hidden="1" customHeight="1">
      <c r="B18" s="7">
        <v>17</v>
      </c>
      <c r="C18" s="6">
        <v>44588</v>
      </c>
      <c r="D18" s="3" t="s">
        <v>2358</v>
      </c>
      <c r="E18" s="3">
        <v>3158016581</v>
      </c>
      <c r="F18" s="3" t="s">
        <v>2357</v>
      </c>
      <c r="G18" s="3" t="s">
        <v>67</v>
      </c>
      <c r="H18" s="3" t="s">
        <v>2357</v>
      </c>
      <c r="I18" s="3" t="s">
        <v>1197</v>
      </c>
      <c r="J18" s="3" t="s">
        <v>2008</v>
      </c>
      <c r="K18" s="3" t="s">
        <v>2252</v>
      </c>
      <c r="L18" s="3">
        <v>1</v>
      </c>
      <c r="M18" s="7" t="s">
        <v>2352</v>
      </c>
      <c r="N18" s="3" t="s">
        <v>957</v>
      </c>
      <c r="O18" s="3" t="s">
        <v>36</v>
      </c>
      <c r="P18" s="5">
        <v>44588</v>
      </c>
      <c r="Q18" s="5">
        <v>44588</v>
      </c>
      <c r="R18" s="60">
        <f>IF(_xlfn.DAYS(Q18,P18)&lt;0,0,_xlfn.DAYS(Q18,P18))</f>
        <v>0</v>
      </c>
      <c r="S18" s="3" t="s">
        <v>2351</v>
      </c>
    </row>
    <row r="19" spans="2:19" ht="150" hidden="1" customHeight="1">
      <c r="B19" s="7">
        <v>18</v>
      </c>
      <c r="C19" s="6">
        <v>44592</v>
      </c>
      <c r="D19" s="3" t="s">
        <v>2356</v>
      </c>
      <c r="E19" s="3">
        <v>3123032702</v>
      </c>
      <c r="F19" s="3" t="s">
        <v>2355</v>
      </c>
      <c r="G19" s="3" t="s">
        <v>67</v>
      </c>
      <c r="H19" s="3" t="s">
        <v>2355</v>
      </c>
      <c r="I19" s="3" t="s">
        <v>1197</v>
      </c>
      <c r="J19" s="3" t="s">
        <v>1197</v>
      </c>
      <c r="K19" s="3" t="s">
        <v>2127</v>
      </c>
      <c r="L19" s="3">
        <v>1</v>
      </c>
      <c r="M19" s="7" t="s">
        <v>2352</v>
      </c>
      <c r="N19" s="3" t="s">
        <v>957</v>
      </c>
      <c r="O19" s="3" t="s">
        <v>36</v>
      </c>
      <c r="P19" s="5">
        <v>44592</v>
      </c>
      <c r="Q19" s="5">
        <v>44592</v>
      </c>
      <c r="R19" s="60">
        <f>IF(_xlfn.DAYS(Q19,P19)&lt;0,0,_xlfn.DAYS(Q19,P19))</f>
        <v>0</v>
      </c>
      <c r="S19" s="3" t="s">
        <v>2351</v>
      </c>
    </row>
    <row r="20" spans="2:19" ht="150" hidden="1" customHeight="1">
      <c r="B20" s="7">
        <v>19</v>
      </c>
      <c r="C20" s="6">
        <v>44592</v>
      </c>
      <c r="D20" s="3" t="s">
        <v>2354</v>
      </c>
      <c r="E20" s="3">
        <v>3232142163</v>
      </c>
      <c r="F20" s="3" t="s">
        <v>2353</v>
      </c>
      <c r="G20" s="3" t="s">
        <v>67</v>
      </c>
      <c r="H20" s="3" t="s">
        <v>2353</v>
      </c>
      <c r="I20" s="3" t="s">
        <v>1197</v>
      </c>
      <c r="J20" s="3" t="s">
        <v>1197</v>
      </c>
      <c r="K20" s="3" t="s">
        <v>2138</v>
      </c>
      <c r="L20" s="3">
        <v>1</v>
      </c>
      <c r="M20" s="7" t="s">
        <v>2352</v>
      </c>
      <c r="N20" s="3" t="s">
        <v>957</v>
      </c>
      <c r="O20" s="3" t="s">
        <v>36</v>
      </c>
      <c r="P20" s="5">
        <v>44592</v>
      </c>
      <c r="Q20" s="5">
        <v>44592</v>
      </c>
      <c r="R20" s="60">
        <f>IF(_xlfn.DAYS(Q20,P20)&lt;0,0,_xlfn.DAYS(Q20,P20))</f>
        <v>0</v>
      </c>
      <c r="S20" s="3" t="s">
        <v>2351</v>
      </c>
    </row>
    <row r="21" spans="2:19" ht="150" hidden="1" customHeight="1">
      <c r="B21" s="7">
        <v>20</v>
      </c>
      <c r="C21" s="6">
        <v>44595</v>
      </c>
      <c r="D21" s="3" t="s">
        <v>2350</v>
      </c>
      <c r="E21" s="3">
        <v>3205073032</v>
      </c>
      <c r="F21" s="3" t="s">
        <v>2349</v>
      </c>
      <c r="G21" s="3" t="s">
        <v>67</v>
      </c>
      <c r="H21" s="3" t="s">
        <v>2349</v>
      </c>
      <c r="I21" s="3" t="s">
        <v>1197</v>
      </c>
      <c r="J21" s="3" t="s">
        <v>2008</v>
      </c>
      <c r="K21" s="3" t="s">
        <v>2348</v>
      </c>
      <c r="L21" s="3">
        <v>1</v>
      </c>
      <c r="M21" s="3" t="s">
        <v>2005</v>
      </c>
      <c r="N21" s="3" t="s">
        <v>957</v>
      </c>
      <c r="O21" s="3" t="s">
        <v>36</v>
      </c>
      <c r="P21" s="5">
        <v>44609</v>
      </c>
      <c r="Q21" s="5">
        <v>44595</v>
      </c>
      <c r="R21" s="60">
        <f>IF(_xlfn.DAYS(Q21,P21)&lt;0,0,_xlfn.DAYS(Q21,P21))</f>
        <v>0</v>
      </c>
      <c r="S21" s="3" t="s">
        <v>2080</v>
      </c>
    </row>
    <row r="22" spans="2:19" ht="150" hidden="1" customHeight="1">
      <c r="B22" s="7">
        <v>21</v>
      </c>
      <c r="C22" s="6">
        <v>44595</v>
      </c>
      <c r="D22" s="3" t="s">
        <v>2347</v>
      </c>
      <c r="E22" s="3">
        <v>3142199077</v>
      </c>
      <c r="F22" s="3" t="s">
        <v>2346</v>
      </c>
      <c r="G22" s="3" t="s">
        <v>67</v>
      </c>
      <c r="H22" s="3" t="s">
        <v>2346</v>
      </c>
      <c r="I22" s="3" t="s">
        <v>1197</v>
      </c>
      <c r="J22" s="3" t="s">
        <v>2106</v>
      </c>
      <c r="K22" s="3" t="s">
        <v>2138</v>
      </c>
      <c r="L22" s="3">
        <v>1</v>
      </c>
      <c r="M22" s="3" t="s">
        <v>2005</v>
      </c>
      <c r="N22" s="3" t="s">
        <v>957</v>
      </c>
      <c r="O22" s="3" t="s">
        <v>36</v>
      </c>
      <c r="P22" s="5">
        <v>44609</v>
      </c>
      <c r="Q22" s="5">
        <v>44595</v>
      </c>
      <c r="R22" s="60">
        <f>IF(_xlfn.DAYS(Q22,P22)&lt;0,0,_xlfn.DAYS(Q22,P22))</f>
        <v>0</v>
      </c>
      <c r="S22" s="3" t="s">
        <v>2080</v>
      </c>
    </row>
    <row r="23" spans="2:19" ht="150" hidden="1" customHeight="1">
      <c r="B23" s="7">
        <v>22</v>
      </c>
      <c r="C23" s="6">
        <v>44595</v>
      </c>
      <c r="D23" s="3" t="s">
        <v>2345</v>
      </c>
      <c r="E23" s="3">
        <v>3114856732</v>
      </c>
      <c r="F23" s="3" t="s">
        <v>2344</v>
      </c>
      <c r="G23" s="3" t="s">
        <v>67</v>
      </c>
      <c r="H23" s="3" t="s">
        <v>2344</v>
      </c>
      <c r="I23" s="3" t="s">
        <v>1197</v>
      </c>
      <c r="J23" s="3" t="s">
        <v>2008</v>
      </c>
      <c r="K23" s="3" t="s">
        <v>2265</v>
      </c>
      <c r="L23" s="3">
        <v>1</v>
      </c>
      <c r="M23" s="3" t="s">
        <v>2005</v>
      </c>
      <c r="N23" s="3" t="s">
        <v>957</v>
      </c>
      <c r="O23" s="3" t="s">
        <v>36</v>
      </c>
      <c r="P23" s="5">
        <v>44609</v>
      </c>
      <c r="Q23" s="5">
        <v>44595</v>
      </c>
      <c r="R23" s="60">
        <f>IF(_xlfn.DAYS(Q23,P23)&lt;0,0,_xlfn.DAYS(Q23,P23))</f>
        <v>0</v>
      </c>
      <c r="S23" s="3" t="s">
        <v>2080</v>
      </c>
    </row>
    <row r="24" spans="2:19" ht="150" hidden="1" customHeight="1">
      <c r="B24" s="7">
        <v>127</v>
      </c>
      <c r="C24" s="6">
        <v>44595</v>
      </c>
      <c r="D24" s="3" t="s">
        <v>2343</v>
      </c>
      <c r="E24" s="3">
        <v>3103117024</v>
      </c>
      <c r="F24" s="3" t="s">
        <v>2342</v>
      </c>
      <c r="G24" s="3" t="s">
        <v>67</v>
      </c>
      <c r="H24" s="3" t="s">
        <v>2342</v>
      </c>
      <c r="I24" s="3" t="s">
        <v>1197</v>
      </c>
      <c r="J24" s="3" t="s">
        <v>2008</v>
      </c>
      <c r="K24" s="3" t="s">
        <v>2124</v>
      </c>
      <c r="L24" s="3">
        <v>1</v>
      </c>
      <c r="M24" s="3" t="s">
        <v>2005</v>
      </c>
      <c r="N24" s="3" t="s">
        <v>957</v>
      </c>
      <c r="O24" s="3" t="s">
        <v>36</v>
      </c>
      <c r="P24" s="5">
        <v>44609</v>
      </c>
      <c r="Q24" s="5">
        <v>44595</v>
      </c>
      <c r="R24" s="60">
        <f>IF(_xlfn.DAYS(Q24,P24)&lt;0,0,_xlfn.DAYS(Q24,P24))</f>
        <v>0</v>
      </c>
      <c r="S24" s="3" t="s">
        <v>2080</v>
      </c>
    </row>
    <row r="25" spans="2:19" ht="150" hidden="1" customHeight="1">
      <c r="B25" s="7">
        <v>128</v>
      </c>
      <c r="C25" s="6">
        <v>44595</v>
      </c>
      <c r="D25" s="3" t="s">
        <v>2341</v>
      </c>
      <c r="E25" s="3">
        <v>3102681878</v>
      </c>
      <c r="F25" s="3" t="s">
        <v>2340</v>
      </c>
      <c r="G25" s="3" t="s">
        <v>67</v>
      </c>
      <c r="H25" s="3" t="s">
        <v>2340</v>
      </c>
      <c r="I25" s="3" t="s">
        <v>1197</v>
      </c>
      <c r="J25" s="3" t="s">
        <v>2339</v>
      </c>
      <c r="K25" s="3" t="s">
        <v>2338</v>
      </c>
      <c r="L25" s="3">
        <v>1</v>
      </c>
      <c r="M25" s="3" t="s">
        <v>2005</v>
      </c>
      <c r="N25" s="3" t="s">
        <v>957</v>
      </c>
      <c r="O25" s="3" t="s">
        <v>36</v>
      </c>
      <c r="P25" s="5">
        <v>44609</v>
      </c>
      <c r="Q25" s="5">
        <v>44595</v>
      </c>
      <c r="R25" s="60">
        <f>IF(_xlfn.DAYS(Q25,P25)&lt;0,0,_xlfn.DAYS(Q25,P25))</f>
        <v>0</v>
      </c>
      <c r="S25" s="3" t="s">
        <v>2080</v>
      </c>
    </row>
    <row r="26" spans="2:19" ht="150" hidden="1" customHeight="1">
      <c r="B26" s="7">
        <v>129</v>
      </c>
      <c r="C26" s="6">
        <v>44595</v>
      </c>
      <c r="D26" s="3" t="s">
        <v>2337</v>
      </c>
      <c r="E26" s="3">
        <v>3502475902</v>
      </c>
      <c r="F26" s="3" t="s">
        <v>2336</v>
      </c>
      <c r="G26" s="3" t="s">
        <v>31</v>
      </c>
      <c r="H26" s="3" t="s">
        <v>2336</v>
      </c>
      <c r="I26" s="3" t="s">
        <v>1197</v>
      </c>
      <c r="J26" s="3" t="s">
        <v>2008</v>
      </c>
      <c r="K26" s="3" t="s">
        <v>2335</v>
      </c>
      <c r="L26" s="3">
        <v>1</v>
      </c>
      <c r="M26" s="3" t="s">
        <v>2334</v>
      </c>
      <c r="N26" s="3" t="s">
        <v>957</v>
      </c>
      <c r="O26" s="3" t="s">
        <v>36</v>
      </c>
      <c r="P26" s="5">
        <v>44609</v>
      </c>
      <c r="Q26" s="5">
        <v>44595</v>
      </c>
      <c r="R26" s="60">
        <f>IF(_xlfn.DAYS(Q26,P26)&lt;0,0,_xlfn.DAYS(Q26,P26))</f>
        <v>0</v>
      </c>
      <c r="S26" s="3" t="s">
        <v>2333</v>
      </c>
    </row>
    <row r="27" spans="2:19" ht="150" hidden="1" customHeight="1">
      <c r="B27" s="7">
        <v>130</v>
      </c>
      <c r="C27" s="6">
        <v>44595</v>
      </c>
      <c r="D27" s="3" t="s">
        <v>2332</v>
      </c>
      <c r="E27" s="3">
        <v>3195783675</v>
      </c>
      <c r="F27" s="3" t="s">
        <v>2331</v>
      </c>
      <c r="G27" s="3" t="s">
        <v>67</v>
      </c>
      <c r="H27" s="3" t="s">
        <v>2331</v>
      </c>
      <c r="I27" s="3" t="s">
        <v>1188</v>
      </c>
      <c r="J27" s="3" t="s">
        <v>2330</v>
      </c>
      <c r="K27" s="3" t="s">
        <v>2329</v>
      </c>
      <c r="L27" s="3">
        <v>1</v>
      </c>
      <c r="M27" s="3" t="s">
        <v>2005</v>
      </c>
      <c r="N27" s="3" t="s">
        <v>957</v>
      </c>
      <c r="O27" s="3" t="s">
        <v>36</v>
      </c>
      <c r="P27" s="5">
        <v>44609</v>
      </c>
      <c r="Q27" s="5">
        <v>44595</v>
      </c>
      <c r="R27" s="60">
        <f>IF(_xlfn.DAYS(Q27,P27)&lt;0,0,_xlfn.DAYS(Q27,P27))</f>
        <v>0</v>
      </c>
      <c r="S27" s="3" t="s">
        <v>2080</v>
      </c>
    </row>
    <row r="28" spans="2:19" ht="150" hidden="1" customHeight="1">
      <c r="B28" s="7">
        <v>131</v>
      </c>
      <c r="C28" s="6">
        <v>44599</v>
      </c>
      <c r="D28" s="3" t="s">
        <v>2328</v>
      </c>
      <c r="E28" s="3">
        <v>3192209985</v>
      </c>
      <c r="F28" s="3" t="s">
        <v>2327</v>
      </c>
      <c r="G28" s="3" t="s">
        <v>31</v>
      </c>
      <c r="H28" s="3" t="s">
        <v>2327</v>
      </c>
      <c r="I28" s="3" t="s">
        <v>1197</v>
      </c>
      <c r="J28" s="3" t="s">
        <v>2008</v>
      </c>
      <c r="K28" s="3" t="s">
        <v>2265</v>
      </c>
      <c r="L28" s="3">
        <v>1</v>
      </c>
      <c r="M28" s="3" t="s">
        <v>2326</v>
      </c>
      <c r="N28" s="3" t="s">
        <v>957</v>
      </c>
      <c r="O28" s="3" t="s">
        <v>36</v>
      </c>
      <c r="P28" s="5">
        <v>44612</v>
      </c>
      <c r="Q28" s="5">
        <v>44599</v>
      </c>
      <c r="R28" s="60">
        <f>IF(_xlfn.DAYS(Q28,P28)&lt;0,0,_xlfn.DAYS(Q28,P28))</f>
        <v>0</v>
      </c>
      <c r="S28" s="3" t="s">
        <v>2325</v>
      </c>
    </row>
    <row r="29" spans="2:19" ht="150" hidden="1" customHeight="1">
      <c r="B29" s="7">
        <v>132</v>
      </c>
      <c r="C29" s="6">
        <v>44602</v>
      </c>
      <c r="D29" s="3" t="s">
        <v>2324</v>
      </c>
      <c r="E29" s="3">
        <v>3142945466</v>
      </c>
      <c r="F29" s="3" t="s">
        <v>2323</v>
      </c>
      <c r="G29" s="3" t="s">
        <v>67</v>
      </c>
      <c r="H29" s="3" t="s">
        <v>2323</v>
      </c>
      <c r="I29" s="3" t="s">
        <v>1197</v>
      </c>
      <c r="J29" s="3" t="s">
        <v>2008</v>
      </c>
      <c r="K29" s="3" t="s">
        <v>2322</v>
      </c>
      <c r="L29" s="3">
        <v>1</v>
      </c>
      <c r="M29" s="3" t="s">
        <v>2005</v>
      </c>
      <c r="N29" s="3" t="s">
        <v>957</v>
      </c>
      <c r="O29" s="3" t="s">
        <v>36</v>
      </c>
      <c r="P29" s="5">
        <v>44624</v>
      </c>
      <c r="Q29" s="5">
        <v>44602</v>
      </c>
      <c r="R29" s="60">
        <f>IF(_xlfn.DAYS(Q29,P29)&lt;0,0,_xlfn.DAYS(Q29,P29))</f>
        <v>0</v>
      </c>
      <c r="S29" s="3" t="s">
        <v>2080</v>
      </c>
    </row>
    <row r="30" spans="2:19" ht="150" hidden="1" customHeight="1">
      <c r="B30" s="7">
        <v>133</v>
      </c>
      <c r="C30" s="6">
        <v>44602</v>
      </c>
      <c r="D30" s="3" t="s">
        <v>2321</v>
      </c>
      <c r="E30" s="3">
        <v>3214288538</v>
      </c>
      <c r="F30" s="3" t="s">
        <v>2320</v>
      </c>
      <c r="G30" s="3" t="s">
        <v>67</v>
      </c>
      <c r="H30" s="3" t="s">
        <v>2320</v>
      </c>
      <c r="I30" s="3" t="s">
        <v>1197</v>
      </c>
      <c r="J30" s="3" t="s">
        <v>2008</v>
      </c>
      <c r="K30" s="3" t="s">
        <v>2007</v>
      </c>
      <c r="L30" s="3">
        <v>1</v>
      </c>
      <c r="M30" s="3" t="s">
        <v>2005</v>
      </c>
      <c r="N30" s="3" t="s">
        <v>957</v>
      </c>
      <c r="O30" s="3" t="s">
        <v>36</v>
      </c>
      <c r="P30" s="5">
        <v>44624</v>
      </c>
      <c r="Q30" s="5">
        <v>44602</v>
      </c>
      <c r="R30" s="60">
        <f>IF(_xlfn.DAYS(Q30,P30)&lt;0,0,_xlfn.DAYS(Q30,P30))</f>
        <v>0</v>
      </c>
      <c r="S30" s="3" t="s">
        <v>2080</v>
      </c>
    </row>
    <row r="31" spans="2:19" ht="150" hidden="1" customHeight="1">
      <c r="B31" s="7">
        <v>134</v>
      </c>
      <c r="C31" s="6">
        <v>44602</v>
      </c>
      <c r="D31" s="3" t="s">
        <v>2319</v>
      </c>
      <c r="E31" s="3">
        <v>3125566322</v>
      </c>
      <c r="F31" s="3" t="s">
        <v>2318</v>
      </c>
      <c r="G31" s="3" t="s">
        <v>67</v>
      </c>
      <c r="H31" s="3" t="s">
        <v>2318</v>
      </c>
      <c r="I31" s="3" t="s">
        <v>1197</v>
      </c>
      <c r="J31" s="3" t="s">
        <v>2029</v>
      </c>
      <c r="K31" s="3" t="s">
        <v>2317</v>
      </c>
      <c r="L31" s="3">
        <v>1</v>
      </c>
      <c r="M31" s="3" t="s">
        <v>2005</v>
      </c>
      <c r="N31" s="3" t="s">
        <v>957</v>
      </c>
      <c r="O31" s="3" t="s">
        <v>36</v>
      </c>
      <c r="P31" s="5">
        <v>44624</v>
      </c>
      <c r="Q31" s="5">
        <v>44602</v>
      </c>
      <c r="R31" s="60">
        <f>IF(_xlfn.DAYS(Q31,P31)&lt;0,0,_xlfn.DAYS(Q31,P31))</f>
        <v>0</v>
      </c>
      <c r="S31" s="3" t="s">
        <v>2080</v>
      </c>
    </row>
    <row r="32" spans="2:19" ht="150" hidden="1" customHeight="1">
      <c r="B32" s="7">
        <v>135</v>
      </c>
      <c r="C32" s="6">
        <v>44602</v>
      </c>
      <c r="D32" s="3" t="s">
        <v>2224</v>
      </c>
      <c r="E32" s="3">
        <v>3142622527</v>
      </c>
      <c r="F32" s="3" t="s">
        <v>2316</v>
      </c>
      <c r="G32" s="3" t="s">
        <v>67</v>
      </c>
      <c r="H32" s="3" t="s">
        <v>2316</v>
      </c>
      <c r="I32" s="3" t="s">
        <v>1197</v>
      </c>
      <c r="J32" s="3" t="s">
        <v>2008</v>
      </c>
      <c r="K32" s="3" t="s">
        <v>2222</v>
      </c>
      <c r="L32" s="3">
        <v>1</v>
      </c>
      <c r="M32" s="3" t="s">
        <v>2005</v>
      </c>
      <c r="N32" s="3" t="s">
        <v>957</v>
      </c>
      <c r="O32" s="3" t="s">
        <v>36</v>
      </c>
      <c r="P32" s="5">
        <v>44624</v>
      </c>
      <c r="Q32" s="5">
        <v>44602</v>
      </c>
      <c r="R32" s="60">
        <f>IF(_xlfn.DAYS(Q32,P32)&lt;0,0,_xlfn.DAYS(Q32,P32))</f>
        <v>0</v>
      </c>
      <c r="S32" s="3" t="s">
        <v>2080</v>
      </c>
    </row>
    <row r="33" spans="2:19" ht="150" hidden="1" customHeight="1">
      <c r="B33" s="7">
        <v>136</v>
      </c>
      <c r="C33" s="6">
        <v>44606</v>
      </c>
      <c r="D33" s="3" t="s">
        <v>2315</v>
      </c>
      <c r="E33" s="3">
        <v>3166323751</v>
      </c>
      <c r="F33" s="3" t="s">
        <v>2314</v>
      </c>
      <c r="G33" s="3" t="s">
        <v>67</v>
      </c>
      <c r="H33" s="3" t="s">
        <v>2314</v>
      </c>
      <c r="I33" s="3" t="s">
        <v>1197</v>
      </c>
      <c r="J33" s="3" t="s">
        <v>2008</v>
      </c>
      <c r="K33" s="3" t="s">
        <v>2011</v>
      </c>
      <c r="L33" s="3">
        <v>1</v>
      </c>
      <c r="M33" s="3" t="s">
        <v>2005</v>
      </c>
      <c r="N33" s="3" t="s">
        <v>957</v>
      </c>
      <c r="O33" s="3" t="s">
        <v>36</v>
      </c>
      <c r="P33" s="5">
        <v>44627</v>
      </c>
      <c r="Q33" s="5">
        <v>44606</v>
      </c>
      <c r="R33" s="60">
        <f>IF(_xlfn.DAYS(Q33,P33)&lt;0,0,_xlfn.DAYS(Q33,P33))</f>
        <v>0</v>
      </c>
      <c r="S33" s="3" t="s">
        <v>2080</v>
      </c>
    </row>
    <row r="34" spans="2:19" ht="150" hidden="1" customHeight="1">
      <c r="B34" s="7">
        <v>137</v>
      </c>
      <c r="C34" s="6">
        <v>44606</v>
      </c>
      <c r="D34" s="3" t="s">
        <v>2313</v>
      </c>
      <c r="E34" s="3">
        <v>3208601627</v>
      </c>
      <c r="F34" s="3" t="s">
        <v>2312</v>
      </c>
      <c r="G34" s="3" t="s">
        <v>67</v>
      </c>
      <c r="H34" s="3" t="s">
        <v>2312</v>
      </c>
      <c r="I34" s="3" t="s">
        <v>1197</v>
      </c>
      <c r="J34" s="3" t="s">
        <v>2008</v>
      </c>
      <c r="K34" s="3" t="s">
        <v>2112</v>
      </c>
      <c r="L34" s="3">
        <v>1</v>
      </c>
      <c r="M34" s="3" t="s">
        <v>2005</v>
      </c>
      <c r="N34" s="3" t="s">
        <v>957</v>
      </c>
      <c r="O34" s="3" t="s">
        <v>36</v>
      </c>
      <c r="P34" s="5">
        <v>44627</v>
      </c>
      <c r="Q34" s="5">
        <v>44606</v>
      </c>
      <c r="R34" s="60">
        <f>IF(_xlfn.DAYS(Q34,P34)&lt;0,0,_xlfn.DAYS(Q34,P34))</f>
        <v>0</v>
      </c>
      <c r="S34" s="3" t="s">
        <v>2080</v>
      </c>
    </row>
    <row r="35" spans="2:19" ht="150" hidden="1" customHeight="1">
      <c r="B35" s="7">
        <v>138</v>
      </c>
      <c r="C35" s="6">
        <v>44606</v>
      </c>
      <c r="D35" s="3" t="s">
        <v>2311</v>
      </c>
      <c r="E35" s="3">
        <v>3214323427</v>
      </c>
      <c r="F35" s="3" t="s">
        <v>2310</v>
      </c>
      <c r="G35" s="3" t="s">
        <v>67</v>
      </c>
      <c r="H35" s="3" t="s">
        <v>2310</v>
      </c>
      <c r="I35" s="3" t="s">
        <v>1197</v>
      </c>
      <c r="J35" s="3" t="s">
        <v>2008</v>
      </c>
      <c r="K35" s="3" t="s">
        <v>2007</v>
      </c>
      <c r="L35" s="3">
        <v>1</v>
      </c>
      <c r="M35" s="3" t="s">
        <v>2005</v>
      </c>
      <c r="N35" s="3" t="s">
        <v>957</v>
      </c>
      <c r="O35" s="3" t="s">
        <v>36</v>
      </c>
      <c r="P35" s="5">
        <v>44627</v>
      </c>
      <c r="Q35" s="5">
        <v>44606</v>
      </c>
      <c r="R35" s="60">
        <f>IF(_xlfn.DAYS(Q35,P35)&lt;0,0,_xlfn.DAYS(Q35,P35))</f>
        <v>0</v>
      </c>
      <c r="S35" s="3" t="s">
        <v>2080</v>
      </c>
    </row>
    <row r="36" spans="2:19" ht="150" hidden="1" customHeight="1">
      <c r="B36" s="7">
        <v>139</v>
      </c>
      <c r="C36" s="6">
        <v>44606</v>
      </c>
      <c r="D36" s="3" t="s">
        <v>2309</v>
      </c>
      <c r="E36" s="3">
        <v>3207277041</v>
      </c>
      <c r="F36" s="3" t="s">
        <v>2308</v>
      </c>
      <c r="G36" s="3" t="s">
        <v>67</v>
      </c>
      <c r="H36" s="3" t="s">
        <v>2308</v>
      </c>
      <c r="I36" s="3" t="s">
        <v>1197</v>
      </c>
      <c r="J36" s="3" t="s">
        <v>2021</v>
      </c>
      <c r="K36" s="3" t="s">
        <v>2021</v>
      </c>
      <c r="L36" s="3">
        <v>1</v>
      </c>
      <c r="M36" s="3" t="s">
        <v>2005</v>
      </c>
      <c r="N36" s="3" t="s">
        <v>957</v>
      </c>
      <c r="O36" s="3" t="s">
        <v>36</v>
      </c>
      <c r="P36" s="5">
        <v>44627</v>
      </c>
      <c r="Q36" s="5">
        <v>44606</v>
      </c>
      <c r="R36" s="60">
        <f>IF(_xlfn.DAYS(Q36,P36)&lt;0,0,_xlfn.DAYS(Q36,P36))</f>
        <v>0</v>
      </c>
      <c r="S36" s="3" t="s">
        <v>2080</v>
      </c>
    </row>
    <row r="37" spans="2:19" ht="150" hidden="1" customHeight="1">
      <c r="B37" s="7">
        <v>140</v>
      </c>
      <c r="C37" s="6">
        <v>44606</v>
      </c>
      <c r="D37" s="3" t="s">
        <v>2307</v>
      </c>
      <c r="E37" s="3">
        <v>3506667732</v>
      </c>
      <c r="F37" s="3" t="s">
        <v>2306</v>
      </c>
      <c r="G37" s="3" t="s">
        <v>67</v>
      </c>
      <c r="H37" s="3" t="s">
        <v>2306</v>
      </c>
      <c r="I37" s="3" t="s">
        <v>1197</v>
      </c>
      <c r="J37" s="3" t="s">
        <v>2029</v>
      </c>
      <c r="K37" s="3" t="s">
        <v>2305</v>
      </c>
      <c r="L37" s="3">
        <v>1</v>
      </c>
      <c r="M37" s="3" t="s">
        <v>2005</v>
      </c>
      <c r="N37" s="3" t="s">
        <v>957</v>
      </c>
      <c r="O37" s="3" t="s">
        <v>36</v>
      </c>
      <c r="P37" s="5">
        <v>44627</v>
      </c>
      <c r="Q37" s="5">
        <v>44606</v>
      </c>
      <c r="R37" s="60">
        <f>IF(_xlfn.DAYS(Q37,P37)&lt;0,0,_xlfn.DAYS(Q37,P37))</f>
        <v>0</v>
      </c>
      <c r="S37" s="3" t="s">
        <v>2080</v>
      </c>
    </row>
    <row r="38" spans="2:19" ht="150" hidden="1" customHeight="1">
      <c r="B38" s="7">
        <v>141</v>
      </c>
      <c r="C38" s="6">
        <v>44606</v>
      </c>
      <c r="D38" s="3" t="s">
        <v>2177</v>
      </c>
      <c r="E38" s="3">
        <v>3209755341</v>
      </c>
      <c r="F38" s="3" t="s">
        <v>2304</v>
      </c>
      <c r="G38" s="3" t="s">
        <v>31</v>
      </c>
      <c r="H38" s="3" t="s">
        <v>2304</v>
      </c>
      <c r="I38" s="3" t="s">
        <v>1197</v>
      </c>
      <c r="J38" s="3" t="s">
        <v>2008</v>
      </c>
      <c r="K38" s="3" t="s">
        <v>2175</v>
      </c>
      <c r="L38" s="3">
        <v>1</v>
      </c>
      <c r="M38" s="3" t="s">
        <v>2303</v>
      </c>
      <c r="N38" s="3" t="s">
        <v>957</v>
      </c>
      <c r="O38" s="3" t="s">
        <v>36</v>
      </c>
      <c r="P38" s="5">
        <v>44627</v>
      </c>
      <c r="Q38" s="5">
        <v>44606</v>
      </c>
      <c r="R38" s="60">
        <f>IF(_xlfn.DAYS(Q38,P38)&lt;0,0,_xlfn.DAYS(Q38,P38))</f>
        <v>0</v>
      </c>
      <c r="S38" s="3" t="s">
        <v>2302</v>
      </c>
    </row>
    <row r="39" spans="2:19" ht="150" hidden="1" customHeight="1">
      <c r="B39" s="7">
        <v>142</v>
      </c>
      <c r="C39" s="6">
        <v>44613</v>
      </c>
      <c r="D39" s="3" t="s">
        <v>2301</v>
      </c>
      <c r="E39" s="3">
        <v>3132362986</v>
      </c>
      <c r="F39" s="3" t="s">
        <v>2300</v>
      </c>
      <c r="G39" s="3" t="s">
        <v>67</v>
      </c>
      <c r="H39" s="3" t="s">
        <v>2300</v>
      </c>
      <c r="I39" s="3" t="s">
        <v>1197</v>
      </c>
      <c r="J39" s="3" t="s">
        <v>2008</v>
      </c>
      <c r="K39" s="3" t="s">
        <v>2094</v>
      </c>
      <c r="L39" s="3">
        <v>1</v>
      </c>
      <c r="M39" s="3" t="s">
        <v>2005</v>
      </c>
      <c r="N39" s="3" t="s">
        <v>957</v>
      </c>
      <c r="O39" s="3" t="s">
        <v>36</v>
      </c>
      <c r="P39" s="5">
        <v>44634</v>
      </c>
      <c r="Q39" s="5">
        <v>44613</v>
      </c>
      <c r="R39" s="60">
        <f>IF(_xlfn.DAYS(Q39,P39)&lt;0,0,_xlfn.DAYS(Q39,P39))</f>
        <v>0</v>
      </c>
      <c r="S39" s="3" t="s">
        <v>2080</v>
      </c>
    </row>
    <row r="40" spans="2:19" ht="150" hidden="1" customHeight="1">
      <c r="B40" s="7">
        <v>143</v>
      </c>
      <c r="C40" s="6">
        <v>44616</v>
      </c>
      <c r="D40" s="3" t="s">
        <v>2299</v>
      </c>
      <c r="E40" s="3">
        <v>3118880678</v>
      </c>
      <c r="F40" s="3" t="s">
        <v>2298</v>
      </c>
      <c r="G40" s="3" t="s">
        <v>67</v>
      </c>
      <c r="H40" s="3" t="s">
        <v>2298</v>
      </c>
      <c r="I40" s="3" t="s">
        <v>1197</v>
      </c>
      <c r="J40" s="3" t="s">
        <v>2008</v>
      </c>
      <c r="K40" s="3" t="s">
        <v>2222</v>
      </c>
      <c r="L40" s="3">
        <v>1</v>
      </c>
      <c r="M40" s="3" t="s">
        <v>2005</v>
      </c>
      <c r="N40" s="3" t="s">
        <v>957</v>
      </c>
      <c r="O40" s="3" t="s">
        <v>36</v>
      </c>
      <c r="P40" s="5">
        <v>44637</v>
      </c>
      <c r="Q40" s="5">
        <v>44616</v>
      </c>
      <c r="R40" s="60">
        <f>IF(_xlfn.DAYS(Q40,P40)&lt;0,0,_xlfn.DAYS(Q40,P40))</f>
        <v>0</v>
      </c>
      <c r="S40" s="3" t="s">
        <v>2080</v>
      </c>
    </row>
    <row r="41" spans="2:19" ht="150" hidden="1" customHeight="1">
      <c r="B41" s="7">
        <v>144</v>
      </c>
      <c r="C41" s="6">
        <v>44616</v>
      </c>
      <c r="D41" s="6" t="s">
        <v>2297</v>
      </c>
      <c r="E41" s="3">
        <v>3106962255</v>
      </c>
      <c r="F41" s="3" t="s">
        <v>2296</v>
      </c>
      <c r="G41" s="3" t="s">
        <v>67</v>
      </c>
      <c r="H41" s="3" t="s">
        <v>2296</v>
      </c>
      <c r="I41" s="3" t="s">
        <v>1197</v>
      </c>
      <c r="J41" s="3" t="s">
        <v>2029</v>
      </c>
      <c r="K41" s="3" t="s">
        <v>2198</v>
      </c>
      <c r="L41" s="3">
        <v>1</v>
      </c>
      <c r="M41" s="3" t="s">
        <v>2005</v>
      </c>
      <c r="N41" s="3" t="s">
        <v>957</v>
      </c>
      <c r="O41" s="3" t="s">
        <v>36</v>
      </c>
      <c r="P41" s="5">
        <v>44637</v>
      </c>
      <c r="Q41" s="5">
        <v>44616</v>
      </c>
      <c r="R41" s="60">
        <f>IF(_xlfn.DAYS(Q41,P41)&lt;0,0,_xlfn.DAYS(Q41,P41))</f>
        <v>0</v>
      </c>
      <c r="S41" s="3" t="s">
        <v>2080</v>
      </c>
    </row>
    <row r="42" spans="2:19" ht="150" hidden="1" customHeight="1">
      <c r="B42" s="7">
        <v>145</v>
      </c>
      <c r="C42" s="6">
        <v>44616</v>
      </c>
      <c r="D42" s="3" t="s">
        <v>2295</v>
      </c>
      <c r="E42" s="3">
        <v>3132674096</v>
      </c>
      <c r="F42" s="3" t="s">
        <v>2294</v>
      </c>
      <c r="G42" s="3" t="s">
        <v>67</v>
      </c>
      <c r="H42" s="3" t="s">
        <v>2294</v>
      </c>
      <c r="I42" s="3" t="s">
        <v>1197</v>
      </c>
      <c r="J42" s="3" t="s">
        <v>2008</v>
      </c>
      <c r="K42" s="3" t="s">
        <v>2293</v>
      </c>
      <c r="L42" s="3">
        <v>1</v>
      </c>
      <c r="M42" s="3" t="s">
        <v>2005</v>
      </c>
      <c r="N42" s="3" t="s">
        <v>957</v>
      </c>
      <c r="O42" s="3" t="s">
        <v>36</v>
      </c>
      <c r="P42" s="5">
        <v>44637</v>
      </c>
      <c r="Q42" s="5">
        <v>44616</v>
      </c>
      <c r="R42" s="60">
        <f>IF(_xlfn.DAYS(Q42,P42)&lt;0,0,_xlfn.DAYS(Q42,P42))</f>
        <v>0</v>
      </c>
      <c r="S42" s="3" t="s">
        <v>2080</v>
      </c>
    </row>
    <row r="43" spans="2:19" ht="150" hidden="1" customHeight="1">
      <c r="B43" s="7">
        <v>146</v>
      </c>
      <c r="C43" s="6">
        <v>44623</v>
      </c>
      <c r="D43" s="3" t="s">
        <v>2292</v>
      </c>
      <c r="E43" s="3">
        <v>3125642392</v>
      </c>
      <c r="F43" s="3" t="s">
        <v>2291</v>
      </c>
      <c r="G43" s="3" t="s">
        <v>67</v>
      </c>
      <c r="H43" s="3" t="s">
        <v>2291</v>
      </c>
      <c r="I43" s="3" t="s">
        <v>1197</v>
      </c>
      <c r="J43" s="3" t="s">
        <v>2008</v>
      </c>
      <c r="K43" s="3" t="s">
        <v>2290</v>
      </c>
      <c r="L43" s="3">
        <v>1</v>
      </c>
      <c r="M43" s="3" t="s">
        <v>2005</v>
      </c>
      <c r="N43" s="3" t="s">
        <v>957</v>
      </c>
      <c r="O43" s="3" t="s">
        <v>36</v>
      </c>
      <c r="P43" s="5">
        <v>44623</v>
      </c>
      <c r="Q43" s="5">
        <v>44623</v>
      </c>
      <c r="R43" s="60">
        <v>0</v>
      </c>
      <c r="S43" s="3" t="s">
        <v>2080</v>
      </c>
    </row>
    <row r="44" spans="2:19" ht="150" hidden="1" customHeight="1">
      <c r="B44" s="164">
        <v>147</v>
      </c>
      <c r="C44" s="6">
        <v>44623</v>
      </c>
      <c r="D44" s="38" t="s">
        <v>2289</v>
      </c>
      <c r="E44" s="3">
        <v>3133944029</v>
      </c>
      <c r="F44" s="3" t="s">
        <v>2288</v>
      </c>
      <c r="G44" s="3" t="s">
        <v>67</v>
      </c>
      <c r="H44" s="3" t="s">
        <v>2288</v>
      </c>
      <c r="I44" s="3" t="s">
        <v>1197</v>
      </c>
      <c r="J44" s="3" t="s">
        <v>2008</v>
      </c>
      <c r="K44" s="3" t="s">
        <v>2238</v>
      </c>
      <c r="L44" s="3">
        <v>1</v>
      </c>
      <c r="M44" s="3" t="s">
        <v>2005</v>
      </c>
      <c r="N44" s="3" t="s">
        <v>957</v>
      </c>
      <c r="O44" s="3" t="s">
        <v>36</v>
      </c>
      <c r="P44" s="5">
        <v>44623</v>
      </c>
      <c r="Q44" s="5">
        <v>44623</v>
      </c>
      <c r="R44" s="60">
        <f>IF(_xlfn.DAYS(Q44,P44)&lt;0,0,_xlfn.DAYS(Q44,P44))</f>
        <v>0</v>
      </c>
      <c r="S44" s="3" t="s">
        <v>2080</v>
      </c>
    </row>
    <row r="45" spans="2:19" ht="150" hidden="1" customHeight="1">
      <c r="B45" s="7">
        <v>148</v>
      </c>
      <c r="C45" s="6">
        <v>44623</v>
      </c>
      <c r="D45" s="3" t="s">
        <v>2287</v>
      </c>
      <c r="E45" s="3">
        <v>3107852305</v>
      </c>
      <c r="F45" s="3" t="s">
        <v>2286</v>
      </c>
      <c r="G45" s="3" t="s">
        <v>67</v>
      </c>
      <c r="H45" s="3" t="s">
        <v>2286</v>
      </c>
      <c r="I45" s="3" t="s">
        <v>1197</v>
      </c>
      <c r="J45" s="3" t="s">
        <v>2021</v>
      </c>
      <c r="K45" s="3" t="s">
        <v>2285</v>
      </c>
      <c r="L45" s="3">
        <v>1</v>
      </c>
      <c r="M45" s="3" t="s">
        <v>2005</v>
      </c>
      <c r="N45" s="3" t="s">
        <v>957</v>
      </c>
      <c r="O45" s="3" t="s">
        <v>36</v>
      </c>
      <c r="P45" s="5">
        <v>44623</v>
      </c>
      <c r="Q45" s="5">
        <v>44623</v>
      </c>
      <c r="R45" s="60">
        <f>IF(_xlfn.DAYS(Q45,P45)&lt;0,0,_xlfn.DAYS(Q45,P45))</f>
        <v>0</v>
      </c>
      <c r="S45" s="3" t="s">
        <v>2080</v>
      </c>
    </row>
    <row r="46" spans="2:19" ht="150" hidden="1" customHeight="1">
      <c r="B46" s="7">
        <v>149</v>
      </c>
      <c r="C46" s="6">
        <v>44630</v>
      </c>
      <c r="D46" s="3" t="s">
        <v>2284</v>
      </c>
      <c r="E46" s="3">
        <v>3106803378</v>
      </c>
      <c r="F46" s="3" t="s">
        <v>2283</v>
      </c>
      <c r="G46" s="3" t="s">
        <v>67</v>
      </c>
      <c r="H46" s="3" t="s">
        <v>2283</v>
      </c>
      <c r="I46" s="3" t="s">
        <v>1197</v>
      </c>
      <c r="J46" s="3" t="s">
        <v>2029</v>
      </c>
      <c r="K46" s="3" t="s">
        <v>2028</v>
      </c>
      <c r="L46" s="3">
        <v>1</v>
      </c>
      <c r="M46" s="3" t="s">
        <v>2005</v>
      </c>
      <c r="N46" s="3" t="s">
        <v>957</v>
      </c>
      <c r="O46" s="3" t="s">
        <v>36</v>
      </c>
      <c r="P46" s="5">
        <v>44630</v>
      </c>
      <c r="Q46" s="5">
        <v>44630</v>
      </c>
      <c r="R46" s="60">
        <f>IF(_xlfn.DAYS(Q46,P46)&lt;0,0,_xlfn.DAYS(Q46,P46))</f>
        <v>0</v>
      </c>
      <c r="S46" s="3" t="s">
        <v>2282</v>
      </c>
    </row>
    <row r="47" spans="2:19" ht="150" hidden="1" customHeight="1">
      <c r="B47" s="7">
        <v>150</v>
      </c>
      <c r="C47" s="6">
        <v>44630</v>
      </c>
      <c r="D47" s="3" t="s">
        <v>2281</v>
      </c>
      <c r="E47" s="3">
        <v>3123402636</v>
      </c>
      <c r="F47" s="3" t="s">
        <v>2280</v>
      </c>
      <c r="G47" s="3" t="s">
        <v>67</v>
      </c>
      <c r="H47" s="3" t="s">
        <v>2280</v>
      </c>
      <c r="I47" s="3" t="s">
        <v>1197</v>
      </c>
      <c r="J47" s="3" t="s">
        <v>2008</v>
      </c>
      <c r="K47" s="3" t="s">
        <v>2279</v>
      </c>
      <c r="L47" s="3">
        <v>1</v>
      </c>
      <c r="M47" s="3" t="s">
        <v>2005</v>
      </c>
      <c r="N47" s="3" t="s">
        <v>957</v>
      </c>
      <c r="O47" s="3" t="s">
        <v>36</v>
      </c>
      <c r="P47" s="5">
        <v>44630</v>
      </c>
      <c r="Q47" s="5">
        <v>44630</v>
      </c>
      <c r="R47" s="60">
        <f>IF(_xlfn.DAYS(Q47,P47)&lt;0,0,_xlfn.DAYS(Q47,P47))</f>
        <v>0</v>
      </c>
      <c r="S47" s="3" t="s">
        <v>2080</v>
      </c>
    </row>
    <row r="48" spans="2:19" ht="150" hidden="1" customHeight="1">
      <c r="B48" s="7">
        <v>151</v>
      </c>
      <c r="C48" s="6">
        <v>44630</v>
      </c>
      <c r="D48" s="3" t="s">
        <v>2278</v>
      </c>
      <c r="E48" s="3">
        <v>3218988193</v>
      </c>
      <c r="F48" s="3" t="s">
        <v>2277</v>
      </c>
      <c r="G48" s="3" t="s">
        <v>67</v>
      </c>
      <c r="H48" s="3" t="s">
        <v>2277</v>
      </c>
      <c r="I48" s="3" t="s">
        <v>1197</v>
      </c>
      <c r="J48" s="3" t="s">
        <v>2008</v>
      </c>
      <c r="K48" s="3" t="s">
        <v>2276</v>
      </c>
      <c r="L48" s="3">
        <v>1</v>
      </c>
      <c r="M48" s="3" t="s">
        <v>2005</v>
      </c>
      <c r="N48" s="3" t="s">
        <v>957</v>
      </c>
      <c r="O48" s="3" t="s">
        <v>36</v>
      </c>
      <c r="P48" s="5">
        <v>44630</v>
      </c>
      <c r="Q48" s="5">
        <v>44630</v>
      </c>
      <c r="R48" s="60">
        <f>IF(_xlfn.DAYS(Q48,P48)&lt;0,0,_xlfn.DAYS(Q48,P48))</f>
        <v>0</v>
      </c>
      <c r="S48" s="3" t="s">
        <v>2275</v>
      </c>
    </row>
    <row r="49" spans="2:19" ht="150" hidden="1" customHeight="1">
      <c r="B49" s="7">
        <v>152</v>
      </c>
      <c r="C49" s="6">
        <v>44634</v>
      </c>
      <c r="D49" s="3" t="s">
        <v>2274</v>
      </c>
      <c r="E49" s="3">
        <v>3108031947</v>
      </c>
      <c r="F49" s="3" t="s">
        <v>2273</v>
      </c>
      <c r="G49" s="3" t="s">
        <v>67</v>
      </c>
      <c r="H49" s="3" t="s">
        <v>2273</v>
      </c>
      <c r="I49" s="3" t="s">
        <v>1197</v>
      </c>
      <c r="J49" s="3" t="s">
        <v>2008</v>
      </c>
      <c r="K49" s="3" t="s">
        <v>2141</v>
      </c>
      <c r="L49" s="3">
        <v>1</v>
      </c>
      <c r="M49" s="3" t="s">
        <v>2005</v>
      </c>
      <c r="N49" s="3" t="s">
        <v>957</v>
      </c>
      <c r="O49" s="3" t="s">
        <v>36</v>
      </c>
      <c r="P49" s="5">
        <v>44634</v>
      </c>
      <c r="Q49" s="5">
        <v>44634</v>
      </c>
      <c r="R49" s="60">
        <f>IF(_xlfn.DAYS(Q49,P49)&lt;0,0,_xlfn.DAYS(Q49,P49))</f>
        <v>0</v>
      </c>
      <c r="S49" s="3" t="s">
        <v>2080</v>
      </c>
    </row>
    <row r="50" spans="2:19" ht="150" hidden="1" customHeight="1">
      <c r="B50" s="7">
        <v>153</v>
      </c>
      <c r="C50" s="6">
        <v>44634</v>
      </c>
      <c r="D50" s="3" t="s">
        <v>2272</v>
      </c>
      <c r="E50" s="3">
        <v>3222347160</v>
      </c>
      <c r="F50" s="3" t="s">
        <v>2271</v>
      </c>
      <c r="G50" s="3" t="s">
        <v>67</v>
      </c>
      <c r="H50" s="3" t="s">
        <v>2271</v>
      </c>
      <c r="I50" s="3" t="s">
        <v>1197</v>
      </c>
      <c r="J50" s="3" t="s">
        <v>2008</v>
      </c>
      <c r="K50" s="3" t="s">
        <v>2270</v>
      </c>
      <c r="L50" s="3">
        <v>1</v>
      </c>
      <c r="M50" s="3" t="s">
        <v>2005</v>
      </c>
      <c r="N50" s="3" t="s">
        <v>957</v>
      </c>
      <c r="O50" s="3" t="s">
        <v>36</v>
      </c>
      <c r="P50" s="5">
        <v>44634</v>
      </c>
      <c r="Q50" s="5">
        <v>44634</v>
      </c>
      <c r="R50" s="60">
        <f>IF(_xlfn.DAYS(Q50,P50)&lt;0,0,_xlfn.DAYS(Q50,P50))</f>
        <v>0</v>
      </c>
      <c r="S50" s="3" t="s">
        <v>2080</v>
      </c>
    </row>
    <row r="51" spans="2:19" ht="150" hidden="1" customHeight="1">
      <c r="B51" s="7">
        <v>154</v>
      </c>
      <c r="C51" s="6">
        <v>44634</v>
      </c>
      <c r="D51" s="3" t="s">
        <v>2269</v>
      </c>
      <c r="E51" s="3">
        <v>3245943656</v>
      </c>
      <c r="F51" s="3" t="s">
        <v>2268</v>
      </c>
      <c r="G51" s="3" t="s">
        <v>67</v>
      </c>
      <c r="H51" s="3" t="s">
        <v>2268</v>
      </c>
      <c r="I51" s="3" t="s">
        <v>1197</v>
      </c>
      <c r="J51" s="3" t="s">
        <v>2008</v>
      </c>
      <c r="K51" s="3" t="s">
        <v>2052</v>
      </c>
      <c r="L51" s="3">
        <v>1</v>
      </c>
      <c r="M51" s="3" t="s">
        <v>2005</v>
      </c>
      <c r="N51" s="3" t="s">
        <v>957</v>
      </c>
      <c r="O51" s="3" t="s">
        <v>36</v>
      </c>
      <c r="P51" s="5">
        <v>44634</v>
      </c>
      <c r="Q51" s="5">
        <v>44634</v>
      </c>
      <c r="R51" s="60">
        <f>IF(_xlfn.DAYS(Q51,P51)&lt;0,0,_xlfn.DAYS(Q51,P51))</f>
        <v>0</v>
      </c>
      <c r="S51" s="3" t="s">
        <v>2080</v>
      </c>
    </row>
    <row r="52" spans="2:19" ht="150" hidden="1" customHeight="1">
      <c r="B52" s="7">
        <v>155</v>
      </c>
      <c r="C52" s="6">
        <v>44644</v>
      </c>
      <c r="D52" s="3" t="s">
        <v>2267</v>
      </c>
      <c r="E52" s="3">
        <v>3214927294</v>
      </c>
      <c r="F52" s="3" t="s">
        <v>2266</v>
      </c>
      <c r="G52" s="3" t="s">
        <v>67</v>
      </c>
      <c r="H52" s="3" t="s">
        <v>2266</v>
      </c>
      <c r="I52" s="3" t="s">
        <v>1197</v>
      </c>
      <c r="J52" s="3" t="s">
        <v>2008</v>
      </c>
      <c r="K52" s="3" t="s">
        <v>2265</v>
      </c>
      <c r="L52" s="3">
        <v>1</v>
      </c>
      <c r="M52" s="3" t="s">
        <v>2005</v>
      </c>
      <c r="N52" s="3" t="s">
        <v>957</v>
      </c>
      <c r="O52" s="3" t="s">
        <v>36</v>
      </c>
      <c r="P52" s="5">
        <v>44644</v>
      </c>
      <c r="Q52" s="5">
        <v>44644</v>
      </c>
      <c r="R52" s="60">
        <f>IF(_xlfn.DAYS(Q52,P52)&lt;0,0,_xlfn.DAYS(Q52,P52))</f>
        <v>0</v>
      </c>
      <c r="S52" s="3" t="s">
        <v>2080</v>
      </c>
    </row>
    <row r="53" spans="2:19" ht="150" hidden="1" customHeight="1">
      <c r="B53" s="7">
        <v>156</v>
      </c>
      <c r="C53" s="6">
        <v>44644</v>
      </c>
      <c r="D53" s="3" t="s">
        <v>2264</v>
      </c>
      <c r="E53" s="3">
        <v>3103450570</v>
      </c>
      <c r="F53" s="3" t="s">
        <v>2263</v>
      </c>
      <c r="G53" s="3"/>
      <c r="H53" s="3" t="s">
        <v>2263</v>
      </c>
      <c r="I53" s="3" t="s">
        <v>1197</v>
      </c>
      <c r="J53" s="3" t="s">
        <v>2008</v>
      </c>
      <c r="K53" s="3" t="s">
        <v>2149</v>
      </c>
      <c r="L53" s="3">
        <v>1</v>
      </c>
      <c r="M53" s="3" t="s">
        <v>2262</v>
      </c>
      <c r="N53" s="3" t="s">
        <v>957</v>
      </c>
      <c r="O53" s="3" t="s">
        <v>36</v>
      </c>
      <c r="P53" s="5">
        <v>44644</v>
      </c>
      <c r="Q53" s="5">
        <v>44644</v>
      </c>
      <c r="R53" s="60">
        <f>IF(_xlfn.DAYS(Q53,P53)&lt;0,0,_xlfn.DAYS(Q53,P53))</f>
        <v>0</v>
      </c>
      <c r="S53" s="3" t="s">
        <v>2261</v>
      </c>
    </row>
    <row r="54" spans="2:19" ht="150" hidden="1" customHeight="1">
      <c r="B54" s="7">
        <v>157</v>
      </c>
      <c r="C54" s="6">
        <v>44648</v>
      </c>
      <c r="D54" s="3" t="s">
        <v>2260</v>
      </c>
      <c r="E54" s="3">
        <v>3128460081</v>
      </c>
      <c r="F54" s="3" t="s">
        <v>2259</v>
      </c>
      <c r="G54" s="3" t="s">
        <v>67</v>
      </c>
      <c r="H54" s="3" t="s">
        <v>2259</v>
      </c>
      <c r="I54" s="3" t="s">
        <v>1197</v>
      </c>
      <c r="J54" s="3" t="s">
        <v>2008</v>
      </c>
      <c r="K54" s="3" t="s">
        <v>2258</v>
      </c>
      <c r="L54" s="3">
        <v>1</v>
      </c>
      <c r="M54" s="3" t="s">
        <v>2005</v>
      </c>
      <c r="N54" s="3" t="s">
        <v>957</v>
      </c>
      <c r="O54" s="3" t="s">
        <v>36</v>
      </c>
      <c r="P54" s="5">
        <v>44648</v>
      </c>
      <c r="Q54" s="5">
        <v>44648</v>
      </c>
      <c r="R54" s="60">
        <f>IF(_xlfn.DAYS(Q54,P54)&lt;0,0,_xlfn.DAYS(Q54,P54))</f>
        <v>0</v>
      </c>
      <c r="S54" s="3" t="s">
        <v>2080</v>
      </c>
    </row>
    <row r="55" spans="2:19" ht="150" hidden="1" customHeight="1">
      <c r="B55" s="7">
        <v>158</v>
      </c>
      <c r="C55" s="6">
        <v>44648</v>
      </c>
      <c r="D55" s="3" t="s">
        <v>2257</v>
      </c>
      <c r="E55" s="3">
        <v>3208629162</v>
      </c>
      <c r="F55" s="3" t="s">
        <v>2256</v>
      </c>
      <c r="G55" s="3" t="s">
        <v>67</v>
      </c>
      <c r="H55" s="3" t="s">
        <v>2256</v>
      </c>
      <c r="I55" s="3" t="s">
        <v>1197</v>
      </c>
      <c r="J55" s="3" t="s">
        <v>2008</v>
      </c>
      <c r="K55" s="3" t="s">
        <v>2015</v>
      </c>
      <c r="L55" s="3">
        <v>1</v>
      </c>
      <c r="M55" s="3" t="s">
        <v>2005</v>
      </c>
      <c r="N55" s="3" t="s">
        <v>957</v>
      </c>
      <c r="O55" s="3" t="s">
        <v>36</v>
      </c>
      <c r="P55" s="5">
        <v>44648</v>
      </c>
      <c r="Q55" s="5">
        <v>44648</v>
      </c>
      <c r="R55" s="60">
        <f>IF(_xlfn.DAYS(Q55,P55)&lt;0,0,_xlfn.DAYS(Q55,P55))</f>
        <v>0</v>
      </c>
      <c r="S55" s="3" t="s">
        <v>2255</v>
      </c>
    </row>
    <row r="56" spans="2:19" ht="150" hidden="1" customHeight="1">
      <c r="B56" s="7">
        <v>159</v>
      </c>
      <c r="C56" s="6">
        <v>44655</v>
      </c>
      <c r="D56" s="3" t="s">
        <v>2254</v>
      </c>
      <c r="E56" s="3">
        <v>3246676932</v>
      </c>
      <c r="F56" s="3" t="s">
        <v>2253</v>
      </c>
      <c r="G56" s="3" t="s">
        <v>67</v>
      </c>
      <c r="H56" s="3" t="s">
        <v>2253</v>
      </c>
      <c r="I56" s="3" t="s">
        <v>1197</v>
      </c>
      <c r="J56" s="3" t="s">
        <v>2008</v>
      </c>
      <c r="K56" s="3" t="s">
        <v>2252</v>
      </c>
      <c r="L56" s="3">
        <v>1</v>
      </c>
      <c r="M56" s="3" t="s">
        <v>2005</v>
      </c>
      <c r="N56" s="3" t="s">
        <v>957</v>
      </c>
      <c r="O56" s="3" t="s">
        <v>36</v>
      </c>
      <c r="P56" s="5">
        <v>44666</v>
      </c>
      <c r="Q56" s="5">
        <v>44655</v>
      </c>
      <c r="R56" s="60">
        <f>IF(_xlfn.DAYS(Q56,P56)&lt;0,0,_xlfn.DAYS(Q56,P56))</f>
        <v>0</v>
      </c>
      <c r="S56" s="3" t="s">
        <v>2080</v>
      </c>
    </row>
    <row r="57" spans="2:19" ht="150" hidden="1" customHeight="1">
      <c r="B57" s="7">
        <v>160</v>
      </c>
      <c r="C57" s="6">
        <v>44669</v>
      </c>
      <c r="D57" s="3" t="s">
        <v>2251</v>
      </c>
      <c r="E57" s="3">
        <v>3134062444</v>
      </c>
      <c r="F57" s="3" t="s">
        <v>2250</v>
      </c>
      <c r="G57" s="3" t="s">
        <v>67</v>
      </c>
      <c r="H57" s="3" t="s">
        <v>2250</v>
      </c>
      <c r="I57" s="3" t="s">
        <v>1197</v>
      </c>
      <c r="J57" s="3" t="s">
        <v>2008</v>
      </c>
      <c r="K57" s="3" t="s">
        <v>2249</v>
      </c>
      <c r="L57" s="3">
        <v>1</v>
      </c>
      <c r="M57" s="3" t="s">
        <v>2248</v>
      </c>
      <c r="N57" s="3" t="s">
        <v>957</v>
      </c>
      <c r="O57" s="3" t="s">
        <v>36</v>
      </c>
      <c r="P57" s="5">
        <v>44669</v>
      </c>
      <c r="Q57" s="5">
        <v>44669</v>
      </c>
      <c r="R57" s="60">
        <f>IF(_xlfn.DAYS(Q57,P57)&lt;0,0,_xlfn.DAYS(Q57,P57))</f>
        <v>0</v>
      </c>
      <c r="S57" s="3" t="s">
        <v>2247</v>
      </c>
    </row>
    <row r="58" spans="2:19" ht="150" hidden="1" customHeight="1">
      <c r="B58" s="7">
        <v>161</v>
      </c>
      <c r="C58" s="6">
        <v>44669</v>
      </c>
      <c r="D58" s="3" t="s">
        <v>2246</v>
      </c>
      <c r="E58" s="3">
        <v>3224198006</v>
      </c>
      <c r="F58" s="3" t="s">
        <v>2245</v>
      </c>
      <c r="G58" s="3" t="s">
        <v>67</v>
      </c>
      <c r="H58" s="3" t="s">
        <v>2244</v>
      </c>
      <c r="I58" s="3" t="s">
        <v>1197</v>
      </c>
      <c r="J58" s="3" t="s">
        <v>2008</v>
      </c>
      <c r="K58" s="3" t="s">
        <v>2243</v>
      </c>
      <c r="L58" s="3">
        <v>1</v>
      </c>
      <c r="M58" s="3" t="s">
        <v>2242</v>
      </c>
      <c r="N58" s="3" t="s">
        <v>957</v>
      </c>
      <c r="O58" s="3" t="s">
        <v>36</v>
      </c>
      <c r="P58" s="6">
        <v>44669</v>
      </c>
      <c r="Q58" s="6">
        <v>44669</v>
      </c>
      <c r="R58" s="60">
        <f>IF(_xlfn.DAYS(Q58,P58)&lt;0,0,_xlfn.DAYS(Q58,P58))</f>
        <v>0</v>
      </c>
      <c r="S58" s="3" t="s">
        <v>2241</v>
      </c>
    </row>
    <row r="59" spans="2:19" ht="150" hidden="1" customHeight="1">
      <c r="B59" s="7">
        <v>162</v>
      </c>
      <c r="C59" s="6">
        <v>44672</v>
      </c>
      <c r="D59" s="3" t="s">
        <v>2240</v>
      </c>
      <c r="E59" s="3">
        <v>3168068285</v>
      </c>
      <c r="F59" s="3" t="s">
        <v>2239</v>
      </c>
      <c r="G59" s="3" t="s">
        <v>67</v>
      </c>
      <c r="H59" s="3" t="s">
        <v>2239</v>
      </c>
      <c r="I59" s="3" t="s">
        <v>1197</v>
      </c>
      <c r="J59" s="3" t="s">
        <v>2008</v>
      </c>
      <c r="K59" s="3" t="s">
        <v>2238</v>
      </c>
      <c r="L59" s="3">
        <v>1</v>
      </c>
      <c r="M59" s="3" t="s">
        <v>2005</v>
      </c>
      <c r="N59" s="3" t="s">
        <v>957</v>
      </c>
      <c r="O59" s="3" t="s">
        <v>36</v>
      </c>
      <c r="P59" s="5">
        <v>44672</v>
      </c>
      <c r="Q59" s="5">
        <v>44672</v>
      </c>
      <c r="R59" s="60">
        <f>IF(_xlfn.DAYS(Q59,P59)&lt;0,0,_xlfn.DAYS(Q59,P59))</f>
        <v>0</v>
      </c>
      <c r="S59" s="3" t="s">
        <v>2080</v>
      </c>
    </row>
    <row r="60" spans="2:19" ht="150" hidden="1" customHeight="1">
      <c r="B60" s="7">
        <v>163</v>
      </c>
      <c r="C60" s="6">
        <v>44672</v>
      </c>
      <c r="D60" s="3" t="s">
        <v>2237</v>
      </c>
      <c r="E60" s="3">
        <v>3105650965</v>
      </c>
      <c r="F60" s="3" t="s">
        <v>2236</v>
      </c>
      <c r="G60" s="3" t="s">
        <v>67</v>
      </c>
      <c r="H60" s="3" t="s">
        <v>2236</v>
      </c>
      <c r="I60" s="3" t="s">
        <v>1197</v>
      </c>
      <c r="J60" s="3" t="s">
        <v>2008</v>
      </c>
      <c r="K60" s="3" t="s">
        <v>2149</v>
      </c>
      <c r="L60" s="3">
        <v>1</v>
      </c>
      <c r="M60" s="3" t="s">
        <v>2005</v>
      </c>
      <c r="N60" s="3" t="s">
        <v>957</v>
      </c>
      <c r="O60" s="3" t="s">
        <v>36</v>
      </c>
      <c r="P60" s="5">
        <v>44672</v>
      </c>
      <c r="Q60" s="5">
        <v>44672</v>
      </c>
      <c r="R60" s="60">
        <f>IF(_xlfn.DAYS(Q60,P60)&lt;0,0,_xlfn.DAYS(Q60,P60))</f>
        <v>0</v>
      </c>
      <c r="S60" s="3" t="s">
        <v>2080</v>
      </c>
    </row>
    <row r="61" spans="2:19" ht="150" hidden="1" customHeight="1">
      <c r="B61" s="7">
        <v>164</v>
      </c>
      <c r="C61" s="6">
        <v>44672</v>
      </c>
      <c r="D61" s="3" t="s">
        <v>2235</v>
      </c>
      <c r="E61" s="3">
        <v>3157497588</v>
      </c>
      <c r="F61" s="3" t="s">
        <v>2234</v>
      </c>
      <c r="G61" s="3" t="s">
        <v>67</v>
      </c>
      <c r="H61" s="3" t="s">
        <v>2234</v>
      </c>
      <c r="I61" s="3" t="s">
        <v>1197</v>
      </c>
      <c r="J61" s="3" t="s">
        <v>2008</v>
      </c>
      <c r="K61" s="3" t="s">
        <v>2021</v>
      </c>
      <c r="L61" s="3">
        <v>1</v>
      </c>
      <c r="M61" s="3" t="s">
        <v>2005</v>
      </c>
      <c r="N61" s="3" t="s">
        <v>957</v>
      </c>
      <c r="O61" s="3" t="s">
        <v>36</v>
      </c>
      <c r="P61" s="5">
        <v>44672</v>
      </c>
      <c r="Q61" s="5">
        <v>44672</v>
      </c>
      <c r="R61" s="60">
        <f>IF(_xlfn.DAYS(Q61,P61)&lt;0,0,_xlfn.DAYS(Q61,P61))</f>
        <v>0</v>
      </c>
      <c r="S61" s="3" t="s">
        <v>2080</v>
      </c>
    </row>
    <row r="62" spans="2:19" ht="150" hidden="1" customHeight="1">
      <c r="B62" s="7">
        <v>165</v>
      </c>
      <c r="C62" s="6">
        <v>44679</v>
      </c>
      <c r="D62" s="3" t="s">
        <v>2233</v>
      </c>
      <c r="E62" s="3">
        <v>3138017277</v>
      </c>
      <c r="F62" s="3" t="s">
        <v>2232</v>
      </c>
      <c r="G62" s="3" t="s">
        <v>67</v>
      </c>
      <c r="H62" s="3" t="s">
        <v>2232</v>
      </c>
      <c r="I62" s="3" t="s">
        <v>1197</v>
      </c>
      <c r="J62" s="3" t="s">
        <v>2008</v>
      </c>
      <c r="K62" s="3" t="s">
        <v>2231</v>
      </c>
      <c r="L62" s="3">
        <v>1</v>
      </c>
      <c r="M62" s="3" t="s">
        <v>2005</v>
      </c>
      <c r="N62" s="3" t="s">
        <v>957</v>
      </c>
      <c r="O62" s="3" t="s">
        <v>36</v>
      </c>
      <c r="P62" s="5">
        <v>44679</v>
      </c>
      <c r="Q62" s="5">
        <v>44679</v>
      </c>
      <c r="R62" s="60">
        <f>IF(_xlfn.DAYS(Q62,P62)&lt;0,0,_xlfn.DAYS(Q62,P62))</f>
        <v>0</v>
      </c>
      <c r="S62" s="3" t="s">
        <v>2080</v>
      </c>
    </row>
    <row r="63" spans="2:19" ht="150" hidden="1" customHeight="1">
      <c r="B63" s="7">
        <v>166</v>
      </c>
      <c r="C63" s="6">
        <v>44679</v>
      </c>
      <c r="D63" s="3" t="s">
        <v>2230</v>
      </c>
      <c r="E63" s="3">
        <v>3143894441</v>
      </c>
      <c r="F63" s="3" t="s">
        <v>2229</v>
      </c>
      <c r="G63" s="3" t="s">
        <v>67</v>
      </c>
      <c r="H63" s="3" t="s">
        <v>2229</v>
      </c>
      <c r="I63" s="3" t="s">
        <v>1197</v>
      </c>
      <c r="J63" s="3" t="s">
        <v>2106</v>
      </c>
      <c r="K63" s="3" t="s">
        <v>2144</v>
      </c>
      <c r="L63" s="3">
        <v>1</v>
      </c>
      <c r="M63" s="3" t="s">
        <v>2005</v>
      </c>
      <c r="N63" s="3" t="s">
        <v>957</v>
      </c>
      <c r="O63" s="3" t="s">
        <v>36</v>
      </c>
      <c r="P63" s="5">
        <v>44679</v>
      </c>
      <c r="Q63" s="5">
        <v>44679</v>
      </c>
      <c r="R63" s="60">
        <f>IF(_xlfn.DAYS(Q63,P63)&lt;0,0,_xlfn.DAYS(Q63,P63))</f>
        <v>0</v>
      </c>
      <c r="S63" s="3" t="s">
        <v>2080</v>
      </c>
    </row>
    <row r="64" spans="2:19" ht="150" hidden="1" customHeight="1">
      <c r="B64" s="7">
        <v>167</v>
      </c>
      <c r="C64" s="6">
        <v>44683</v>
      </c>
      <c r="D64" s="3" t="s">
        <v>2228</v>
      </c>
      <c r="E64" s="3">
        <v>3223148247</v>
      </c>
      <c r="F64" s="3" t="s">
        <v>2227</v>
      </c>
      <c r="G64" s="3" t="s">
        <v>67</v>
      </c>
      <c r="H64" s="3" t="s">
        <v>2227</v>
      </c>
      <c r="I64" s="3" t="s">
        <v>1197</v>
      </c>
      <c r="J64" s="3" t="s">
        <v>2106</v>
      </c>
      <c r="K64" s="3" t="s">
        <v>2138</v>
      </c>
      <c r="L64" s="3">
        <v>1</v>
      </c>
      <c r="M64" s="3" t="s">
        <v>2005</v>
      </c>
      <c r="N64" s="3" t="s">
        <v>957</v>
      </c>
      <c r="O64" s="3" t="s">
        <v>36</v>
      </c>
      <c r="P64" s="6">
        <v>44683</v>
      </c>
      <c r="Q64" s="6">
        <v>44683</v>
      </c>
      <c r="R64" s="60">
        <f>IF(_xlfn.DAYS(Q64,P64)&lt;0,0,_xlfn.DAYS(Q64,P64))</f>
        <v>0</v>
      </c>
      <c r="S64" s="3" t="s">
        <v>2080</v>
      </c>
    </row>
    <row r="65" spans="2:19" ht="150" hidden="1" customHeight="1">
      <c r="B65" s="7">
        <v>168</v>
      </c>
      <c r="C65" s="6">
        <v>44683</v>
      </c>
      <c r="D65" s="3" t="s">
        <v>2226</v>
      </c>
      <c r="E65" s="3">
        <v>3114461999</v>
      </c>
      <c r="F65" s="3" t="s">
        <v>2225</v>
      </c>
      <c r="G65" s="3" t="s">
        <v>67</v>
      </c>
      <c r="H65" s="3" t="s">
        <v>2225</v>
      </c>
      <c r="I65" s="3" t="s">
        <v>1197</v>
      </c>
      <c r="J65" s="3" t="s">
        <v>2008</v>
      </c>
      <c r="K65" s="3" t="s">
        <v>2091</v>
      </c>
      <c r="L65" s="3">
        <v>1</v>
      </c>
      <c r="M65" s="3" t="s">
        <v>2005</v>
      </c>
      <c r="N65" s="3" t="s">
        <v>957</v>
      </c>
      <c r="O65" s="3" t="s">
        <v>36</v>
      </c>
      <c r="P65" s="6">
        <v>44683</v>
      </c>
      <c r="Q65" s="6">
        <v>44683</v>
      </c>
      <c r="R65" s="60">
        <f>IF(_xlfn.DAYS(Q65,P65)&lt;0,0,_xlfn.DAYS(Q65,P65))</f>
        <v>0</v>
      </c>
      <c r="S65" s="3" t="s">
        <v>2080</v>
      </c>
    </row>
    <row r="66" spans="2:19" ht="150" hidden="1" customHeight="1">
      <c r="B66" s="7">
        <v>169</v>
      </c>
      <c r="C66" s="6">
        <v>44683</v>
      </c>
      <c r="D66" s="3" t="s">
        <v>2224</v>
      </c>
      <c r="E66" s="3">
        <v>3142622527</v>
      </c>
      <c r="F66" s="3" t="s">
        <v>2223</v>
      </c>
      <c r="G66" s="3" t="s">
        <v>67</v>
      </c>
      <c r="H66" s="3" t="s">
        <v>2223</v>
      </c>
      <c r="I66" s="3" t="s">
        <v>1197</v>
      </c>
      <c r="J66" s="3" t="s">
        <v>2008</v>
      </c>
      <c r="K66" s="3" t="s">
        <v>2222</v>
      </c>
      <c r="L66" s="3">
        <v>1</v>
      </c>
      <c r="M66" s="3" t="s">
        <v>2005</v>
      </c>
      <c r="N66" s="3" t="s">
        <v>957</v>
      </c>
      <c r="O66" s="3" t="s">
        <v>36</v>
      </c>
      <c r="P66" s="6">
        <v>44683</v>
      </c>
      <c r="Q66" s="6">
        <v>44683</v>
      </c>
      <c r="R66" s="60">
        <f>IF(_xlfn.DAYS(Q66,P66)&lt;0,0,_xlfn.DAYS(Q66,P66))</f>
        <v>0</v>
      </c>
      <c r="S66" s="3" t="s">
        <v>2080</v>
      </c>
    </row>
    <row r="67" spans="2:19" ht="150" hidden="1" customHeight="1">
      <c r="B67" s="7">
        <v>170</v>
      </c>
      <c r="C67" s="6">
        <v>44686</v>
      </c>
      <c r="D67" s="3" t="s">
        <v>2221</v>
      </c>
      <c r="E67" s="3">
        <v>3212544453</v>
      </c>
      <c r="F67" s="3" t="s">
        <v>2220</v>
      </c>
      <c r="G67" s="3" t="s">
        <v>67</v>
      </c>
      <c r="H67" s="3" t="s">
        <v>2220</v>
      </c>
      <c r="I67" s="3" t="s">
        <v>1197</v>
      </c>
      <c r="J67" s="3" t="s">
        <v>2008</v>
      </c>
      <c r="K67" s="3" t="s">
        <v>2094</v>
      </c>
      <c r="L67" s="3">
        <v>1</v>
      </c>
      <c r="M67" s="3" t="s">
        <v>2005</v>
      </c>
      <c r="N67" s="3" t="s">
        <v>957</v>
      </c>
      <c r="O67" s="3" t="s">
        <v>36</v>
      </c>
      <c r="P67" s="5">
        <v>44686</v>
      </c>
      <c r="Q67" s="5">
        <v>44686</v>
      </c>
      <c r="R67" s="60">
        <f>IF(_xlfn.DAYS(Q67,P67)&lt;0,0,_xlfn.DAYS(Q67,P67))</f>
        <v>0</v>
      </c>
      <c r="S67" s="3" t="s">
        <v>2080</v>
      </c>
    </row>
    <row r="68" spans="2:19" ht="150" hidden="1" customHeight="1">
      <c r="B68" s="7">
        <v>171</v>
      </c>
      <c r="C68" s="6">
        <v>44686</v>
      </c>
      <c r="D68" s="3" t="s">
        <v>2219</v>
      </c>
      <c r="E68" s="3">
        <v>3112660187</v>
      </c>
      <c r="F68" s="3" t="s">
        <v>2218</v>
      </c>
      <c r="G68" s="3" t="s">
        <v>67</v>
      </c>
      <c r="H68" s="3" t="s">
        <v>2218</v>
      </c>
      <c r="I68" s="3" t="s">
        <v>1197</v>
      </c>
      <c r="J68" s="3" t="s">
        <v>2008</v>
      </c>
      <c r="K68" s="3" t="s">
        <v>2217</v>
      </c>
      <c r="L68" s="3">
        <v>1</v>
      </c>
      <c r="M68" s="3" t="s">
        <v>2216</v>
      </c>
      <c r="N68" s="3" t="s">
        <v>957</v>
      </c>
      <c r="O68" s="3" t="s">
        <v>36</v>
      </c>
      <c r="P68" s="5">
        <v>44686</v>
      </c>
      <c r="Q68" s="5">
        <v>44686</v>
      </c>
      <c r="R68" s="60">
        <f>IF(_xlfn.DAYS(Q68,P68)&lt;0,0,_xlfn.DAYS(Q68,P68))</f>
        <v>0</v>
      </c>
      <c r="S68" s="3" t="s">
        <v>2215</v>
      </c>
    </row>
    <row r="69" spans="2:19" ht="150" hidden="1" customHeight="1">
      <c r="B69" s="7">
        <v>172</v>
      </c>
      <c r="C69" s="6">
        <v>44690</v>
      </c>
      <c r="D69" s="3" t="s">
        <v>2214</v>
      </c>
      <c r="E69" s="3">
        <v>3115027657</v>
      </c>
      <c r="F69" s="3" t="s">
        <v>2213</v>
      </c>
      <c r="G69" s="3" t="s">
        <v>67</v>
      </c>
      <c r="H69" s="3" t="s">
        <v>2213</v>
      </c>
      <c r="I69" s="3" t="s">
        <v>1197</v>
      </c>
      <c r="J69" s="3" t="s">
        <v>2008</v>
      </c>
      <c r="K69" s="3" t="s">
        <v>2212</v>
      </c>
      <c r="L69" s="3">
        <v>1</v>
      </c>
      <c r="M69" s="3" t="s">
        <v>2211</v>
      </c>
      <c r="N69" s="3" t="s">
        <v>957</v>
      </c>
      <c r="O69" s="3" t="s">
        <v>36</v>
      </c>
      <c r="P69" s="5">
        <v>44690</v>
      </c>
      <c r="Q69" s="5">
        <v>44690</v>
      </c>
      <c r="R69" s="60">
        <f>IF(_xlfn.DAYS(Q69,P69)&lt;0,0,_xlfn.DAYS(Q69,P69))</f>
        <v>0</v>
      </c>
      <c r="S69" s="3" t="s">
        <v>2210</v>
      </c>
    </row>
    <row r="70" spans="2:19" ht="150" hidden="1" customHeight="1">
      <c r="B70" s="7">
        <v>173</v>
      </c>
      <c r="C70" s="6">
        <v>44690</v>
      </c>
      <c r="D70" s="3" t="s">
        <v>2209</v>
      </c>
      <c r="E70" s="3">
        <v>3116760757</v>
      </c>
      <c r="F70" s="3" t="s">
        <v>2208</v>
      </c>
      <c r="G70" s="3" t="s">
        <v>67</v>
      </c>
      <c r="H70" s="3" t="s">
        <v>2208</v>
      </c>
      <c r="I70" s="3" t="s">
        <v>1197</v>
      </c>
      <c r="J70" s="3" t="s">
        <v>2106</v>
      </c>
      <c r="K70" s="3" t="s">
        <v>2207</v>
      </c>
      <c r="L70" s="3">
        <v>1</v>
      </c>
      <c r="M70" s="3" t="s">
        <v>2005</v>
      </c>
      <c r="N70" s="3" t="s">
        <v>957</v>
      </c>
      <c r="O70" s="3" t="s">
        <v>36</v>
      </c>
      <c r="P70" s="5">
        <v>44690</v>
      </c>
      <c r="Q70" s="5">
        <v>44690</v>
      </c>
      <c r="R70" s="60">
        <f>IF(_xlfn.DAYS(Q70,P70)&lt;0,0,_xlfn.DAYS(Q70,P70))</f>
        <v>0</v>
      </c>
      <c r="S70" s="3" t="s">
        <v>2206</v>
      </c>
    </row>
    <row r="71" spans="2:19" ht="150" hidden="1" customHeight="1">
      <c r="B71" s="7">
        <v>174</v>
      </c>
      <c r="C71" s="6">
        <v>44697</v>
      </c>
      <c r="D71" s="3" t="s">
        <v>2205</v>
      </c>
      <c r="E71" s="3">
        <v>3186720713</v>
      </c>
      <c r="F71" s="3" t="s">
        <v>2204</v>
      </c>
      <c r="G71" s="3" t="s">
        <v>67</v>
      </c>
      <c r="H71" s="3" t="s">
        <v>2204</v>
      </c>
      <c r="I71" s="3" t="s">
        <v>1197</v>
      </c>
      <c r="J71" s="3" t="s">
        <v>2106</v>
      </c>
      <c r="K71" s="3" t="s">
        <v>2127</v>
      </c>
      <c r="L71" s="3">
        <v>1</v>
      </c>
      <c r="M71" s="3" t="s">
        <v>2005</v>
      </c>
      <c r="N71" s="3" t="s">
        <v>957</v>
      </c>
      <c r="O71" s="3" t="s">
        <v>36</v>
      </c>
      <c r="P71" s="5">
        <v>44667</v>
      </c>
      <c r="Q71" s="5">
        <v>44667</v>
      </c>
      <c r="R71" s="60">
        <f>IF(_xlfn.DAYS(Q71,P71)&lt;0,0,_xlfn.DAYS(Q71,P71))</f>
        <v>0</v>
      </c>
      <c r="S71" s="3" t="s">
        <v>2080</v>
      </c>
    </row>
    <row r="72" spans="2:19" ht="150" hidden="1" customHeight="1">
      <c r="B72" s="7">
        <v>175</v>
      </c>
      <c r="C72" s="6">
        <v>44697</v>
      </c>
      <c r="D72" s="3" t="s">
        <v>2203</v>
      </c>
      <c r="E72" s="3">
        <v>3198785025</v>
      </c>
      <c r="F72" s="3" t="s">
        <v>2202</v>
      </c>
      <c r="G72" s="3" t="s">
        <v>67</v>
      </c>
      <c r="H72" s="3" t="s">
        <v>2202</v>
      </c>
      <c r="I72" s="3" t="s">
        <v>1197</v>
      </c>
      <c r="J72" s="3" t="s">
        <v>2008</v>
      </c>
      <c r="K72" s="3" t="s">
        <v>2201</v>
      </c>
      <c r="L72" s="3">
        <v>1</v>
      </c>
      <c r="M72" s="3" t="s">
        <v>2005</v>
      </c>
      <c r="N72" s="3" t="s">
        <v>957</v>
      </c>
      <c r="O72" s="3" t="s">
        <v>36</v>
      </c>
      <c r="P72" s="5">
        <v>44667</v>
      </c>
      <c r="Q72" s="5">
        <v>44667</v>
      </c>
      <c r="R72" s="60">
        <f>IF(_xlfn.DAYS(Q72,P72)&lt;0,0,_xlfn.DAYS(Q72,P72))</f>
        <v>0</v>
      </c>
      <c r="S72" s="3" t="s">
        <v>2197</v>
      </c>
    </row>
    <row r="73" spans="2:19" ht="150" hidden="1" customHeight="1">
      <c r="B73" s="7">
        <v>176</v>
      </c>
      <c r="C73" s="6">
        <v>44707</v>
      </c>
      <c r="D73" s="3" t="s">
        <v>2200</v>
      </c>
      <c r="E73" s="3">
        <v>3134910920</v>
      </c>
      <c r="F73" s="3" t="s">
        <v>2199</v>
      </c>
      <c r="G73" s="3" t="s">
        <v>67</v>
      </c>
      <c r="H73" s="3" t="s">
        <v>2199</v>
      </c>
      <c r="I73" s="3" t="s">
        <v>1197</v>
      </c>
      <c r="J73" s="3" t="s">
        <v>2008</v>
      </c>
      <c r="K73" s="3" t="s">
        <v>2198</v>
      </c>
      <c r="L73" s="3">
        <v>1</v>
      </c>
      <c r="M73" s="3" t="s">
        <v>2005</v>
      </c>
      <c r="N73" s="3" t="s">
        <v>957</v>
      </c>
      <c r="O73" s="3" t="s">
        <v>36</v>
      </c>
      <c r="P73" s="5">
        <v>44707</v>
      </c>
      <c r="Q73" s="5">
        <v>44707</v>
      </c>
      <c r="R73" s="60">
        <v>0</v>
      </c>
      <c r="S73" s="3" t="s">
        <v>2197</v>
      </c>
    </row>
    <row r="74" spans="2:19" ht="150" hidden="1" customHeight="1">
      <c r="B74" s="7">
        <v>177</v>
      </c>
      <c r="C74" s="6">
        <v>44714</v>
      </c>
      <c r="D74" s="3" t="s">
        <v>2196</v>
      </c>
      <c r="E74" s="3">
        <v>3125200280</v>
      </c>
      <c r="F74" s="3" t="s">
        <v>2195</v>
      </c>
      <c r="G74" s="3" t="s">
        <v>67</v>
      </c>
      <c r="H74" s="3" t="s">
        <v>2195</v>
      </c>
      <c r="I74" s="3" t="s">
        <v>1197</v>
      </c>
      <c r="J74" s="3" t="s">
        <v>2008</v>
      </c>
      <c r="K74" s="3" t="s">
        <v>2194</v>
      </c>
      <c r="L74" s="3">
        <v>1</v>
      </c>
      <c r="M74" s="3" t="s">
        <v>2005</v>
      </c>
      <c r="N74" s="3" t="s">
        <v>957</v>
      </c>
      <c r="O74" s="3" t="s">
        <v>36</v>
      </c>
      <c r="P74" s="5">
        <v>44714</v>
      </c>
      <c r="Q74" s="5">
        <v>44714</v>
      </c>
      <c r="R74" s="60">
        <f>IF(_xlfn.DAYS(Q74,P74)&lt;0,0,_xlfn.DAYS(Q74,P74))</f>
        <v>0</v>
      </c>
      <c r="S74" s="3" t="s">
        <v>2080</v>
      </c>
    </row>
    <row r="75" spans="2:19" ht="150" hidden="1" customHeight="1">
      <c r="B75" s="7">
        <v>178</v>
      </c>
      <c r="C75" s="6">
        <v>44714</v>
      </c>
      <c r="D75" s="3" t="s">
        <v>2193</v>
      </c>
      <c r="E75" s="3">
        <v>3172947584</v>
      </c>
      <c r="F75" s="3" t="s">
        <v>2192</v>
      </c>
      <c r="G75" s="3" t="s">
        <v>67</v>
      </c>
      <c r="H75" s="3" t="s">
        <v>2192</v>
      </c>
      <c r="I75" s="3" t="s">
        <v>1197</v>
      </c>
      <c r="J75" s="3" t="s">
        <v>2008</v>
      </c>
      <c r="K75" s="3" t="s">
        <v>2191</v>
      </c>
      <c r="L75" s="3">
        <v>1</v>
      </c>
      <c r="M75" s="3" t="s">
        <v>2005</v>
      </c>
      <c r="N75" s="3" t="s">
        <v>957</v>
      </c>
      <c r="O75" s="3" t="s">
        <v>36</v>
      </c>
      <c r="P75" s="5" t="s">
        <v>2190</v>
      </c>
      <c r="Q75" s="5">
        <v>44714</v>
      </c>
      <c r="R75" s="60">
        <v>0</v>
      </c>
      <c r="S75" s="3" t="s">
        <v>2080</v>
      </c>
    </row>
    <row r="76" spans="2:19" ht="150" hidden="1" customHeight="1">
      <c r="B76" s="7">
        <v>179</v>
      </c>
      <c r="C76" s="6">
        <v>44718</v>
      </c>
      <c r="D76" s="3" t="s">
        <v>2188</v>
      </c>
      <c r="E76" s="3">
        <v>3207252287</v>
      </c>
      <c r="F76" s="3" t="s">
        <v>2187</v>
      </c>
      <c r="G76" s="3" t="s">
        <v>67</v>
      </c>
      <c r="H76" s="3" t="s">
        <v>2187</v>
      </c>
      <c r="I76" s="3" t="s">
        <v>2187</v>
      </c>
      <c r="J76" s="3" t="s">
        <v>2008</v>
      </c>
      <c r="K76" s="3" t="s">
        <v>2186</v>
      </c>
      <c r="L76" s="3">
        <v>1</v>
      </c>
      <c r="M76" s="3" t="s">
        <v>2185</v>
      </c>
      <c r="N76" s="3" t="s">
        <v>957</v>
      </c>
      <c r="O76" s="3" t="s">
        <v>36</v>
      </c>
      <c r="P76" s="5">
        <v>44718</v>
      </c>
      <c r="Q76" s="5">
        <v>44715</v>
      </c>
      <c r="R76" s="60">
        <f>IF(_xlfn.DAYS(Q76,P76)&lt;0,0,_xlfn.DAYS(Q76,P76))</f>
        <v>0</v>
      </c>
      <c r="S76" s="3" t="s">
        <v>2189</v>
      </c>
    </row>
    <row r="77" spans="2:19" ht="150" hidden="1" customHeight="1">
      <c r="B77" s="7">
        <v>180</v>
      </c>
      <c r="C77" s="6">
        <v>44728</v>
      </c>
      <c r="D77" s="3" t="s">
        <v>2188</v>
      </c>
      <c r="E77" s="3">
        <v>3207252287</v>
      </c>
      <c r="F77" s="3" t="s">
        <v>2187</v>
      </c>
      <c r="G77" s="3" t="s">
        <v>67</v>
      </c>
      <c r="H77" s="3" t="s">
        <v>2187</v>
      </c>
      <c r="I77" s="3" t="s">
        <v>1197</v>
      </c>
      <c r="J77" s="3" t="s">
        <v>2008</v>
      </c>
      <c r="K77" s="3" t="s">
        <v>2186</v>
      </c>
      <c r="L77" s="3">
        <v>1</v>
      </c>
      <c r="M77" s="3" t="s">
        <v>2185</v>
      </c>
      <c r="N77" s="3" t="s">
        <v>957</v>
      </c>
      <c r="O77" s="3" t="s">
        <v>36</v>
      </c>
      <c r="P77" s="5">
        <v>44728</v>
      </c>
      <c r="Q77" s="5">
        <v>44728</v>
      </c>
      <c r="R77" s="60">
        <f>IF(_xlfn.DAYS(Q77,P77)&lt;0,0,_xlfn.DAYS(Q77,P77))</f>
        <v>0</v>
      </c>
      <c r="S77" s="3" t="s">
        <v>2184</v>
      </c>
    </row>
    <row r="78" spans="2:19" ht="150" hidden="1" customHeight="1">
      <c r="B78" s="7">
        <v>182</v>
      </c>
      <c r="C78" s="6">
        <v>44733</v>
      </c>
      <c r="D78" s="3" t="s">
        <v>2183</v>
      </c>
      <c r="E78" s="3">
        <v>3045759383</v>
      </c>
      <c r="F78" s="3" t="s">
        <v>2182</v>
      </c>
      <c r="G78" s="3" t="s">
        <v>67</v>
      </c>
      <c r="H78" s="3" t="s">
        <v>2182</v>
      </c>
      <c r="I78" s="3" t="s">
        <v>1197</v>
      </c>
      <c r="J78" s="3" t="s">
        <v>2008</v>
      </c>
      <c r="K78" s="3" t="s">
        <v>2181</v>
      </c>
      <c r="L78" s="3">
        <v>1</v>
      </c>
      <c r="M78" s="3" t="s">
        <v>2039</v>
      </c>
      <c r="N78" s="3" t="s">
        <v>957</v>
      </c>
      <c r="O78" s="3" t="s">
        <v>36</v>
      </c>
      <c r="P78" s="5">
        <v>44733</v>
      </c>
      <c r="Q78" s="5">
        <v>44733</v>
      </c>
      <c r="R78" s="60">
        <f>IF(_xlfn.DAYS(Q78,P78)&lt;0,0,_xlfn.DAYS(Q78,P78))</f>
        <v>0</v>
      </c>
      <c r="S78" s="3" t="s">
        <v>2178</v>
      </c>
    </row>
    <row r="79" spans="2:19" ht="150" hidden="1" customHeight="1">
      <c r="B79" s="7">
        <v>183</v>
      </c>
      <c r="C79" s="6">
        <v>44740</v>
      </c>
      <c r="D79" s="3" t="s">
        <v>2180</v>
      </c>
      <c r="E79" s="3">
        <v>3203452275</v>
      </c>
      <c r="F79" s="3" t="s">
        <v>2179</v>
      </c>
      <c r="G79" s="3" t="s">
        <v>67</v>
      </c>
      <c r="H79" s="3" t="s">
        <v>2179</v>
      </c>
      <c r="I79" s="3" t="s">
        <v>1197</v>
      </c>
      <c r="J79" s="3" t="s">
        <v>2008</v>
      </c>
      <c r="K79" s="3" t="s">
        <v>2141</v>
      </c>
      <c r="L79" s="3">
        <v>1</v>
      </c>
      <c r="M79" s="3" t="s">
        <v>2039</v>
      </c>
      <c r="N79" s="3" t="s">
        <v>957</v>
      </c>
      <c r="O79" s="3" t="s">
        <v>36</v>
      </c>
      <c r="P79" s="5">
        <v>44740</v>
      </c>
      <c r="Q79" s="5">
        <v>44740</v>
      </c>
      <c r="R79" s="60">
        <f>IF(_xlfn.DAYS(Q79,P79)&lt;0,0,_xlfn.DAYS(Q79,P79))</f>
        <v>0</v>
      </c>
      <c r="S79" s="3" t="s">
        <v>2178</v>
      </c>
    </row>
    <row r="80" spans="2:19" ht="150" hidden="1" customHeight="1">
      <c r="B80" s="7">
        <v>184</v>
      </c>
      <c r="C80" s="6">
        <v>44747</v>
      </c>
      <c r="D80" s="3" t="s">
        <v>2177</v>
      </c>
      <c r="E80" s="3">
        <v>3209755341</v>
      </c>
      <c r="F80" s="3" t="s">
        <v>2176</v>
      </c>
      <c r="G80" s="3" t="s">
        <v>67</v>
      </c>
      <c r="H80" s="3" t="s">
        <v>2176</v>
      </c>
      <c r="I80" s="3" t="s">
        <v>1197</v>
      </c>
      <c r="J80" s="3" t="s">
        <v>2029</v>
      </c>
      <c r="K80" s="3" t="s">
        <v>2175</v>
      </c>
      <c r="L80" s="3">
        <v>1</v>
      </c>
      <c r="M80" s="3" t="s">
        <v>2005</v>
      </c>
      <c r="N80" s="3" t="s">
        <v>957</v>
      </c>
      <c r="O80" s="3" t="s">
        <v>36</v>
      </c>
      <c r="P80" s="5">
        <v>44747</v>
      </c>
      <c r="Q80" s="5">
        <v>44747</v>
      </c>
      <c r="R80" s="60">
        <f>IF(_xlfn.DAYS(Q80,P80)&lt;0,0,_xlfn.DAYS(Q80,P80))</f>
        <v>0</v>
      </c>
      <c r="S80" s="3" t="s">
        <v>2080</v>
      </c>
    </row>
    <row r="81" spans="2:19" ht="150" hidden="1" customHeight="1">
      <c r="B81" s="7">
        <v>185</v>
      </c>
      <c r="C81" s="6">
        <v>44747</v>
      </c>
      <c r="D81" s="3" t="s">
        <v>2174</v>
      </c>
      <c r="E81" s="3">
        <v>3118647136</v>
      </c>
      <c r="F81" s="3" t="s">
        <v>2173</v>
      </c>
      <c r="G81" s="3" t="s">
        <v>67</v>
      </c>
      <c r="H81" s="3" t="s">
        <v>2173</v>
      </c>
      <c r="I81" s="3" t="s">
        <v>1197</v>
      </c>
      <c r="J81" s="3" t="s">
        <v>2008</v>
      </c>
      <c r="K81" s="3" t="s">
        <v>2172</v>
      </c>
      <c r="L81" s="3">
        <v>1</v>
      </c>
      <c r="M81" s="3" t="s">
        <v>2005</v>
      </c>
      <c r="N81" s="3" t="s">
        <v>957</v>
      </c>
      <c r="O81" s="3" t="s">
        <v>36</v>
      </c>
      <c r="P81" s="5">
        <v>44747</v>
      </c>
      <c r="Q81" s="5">
        <v>44747</v>
      </c>
      <c r="R81" s="60">
        <f>IF(_xlfn.DAYS(Q81,P81)&lt;0,0,_xlfn.DAYS(Q81,P81))</f>
        <v>0</v>
      </c>
      <c r="S81" s="3" t="s">
        <v>2080</v>
      </c>
    </row>
    <row r="82" spans="2:19" ht="150" hidden="1" customHeight="1">
      <c r="B82" s="7">
        <v>186</v>
      </c>
      <c r="C82" s="6">
        <v>44749</v>
      </c>
      <c r="D82" s="3" t="s">
        <v>2126</v>
      </c>
      <c r="E82" s="3">
        <v>3103117024</v>
      </c>
      <c r="F82" s="3" t="s">
        <v>2171</v>
      </c>
      <c r="G82" s="3" t="s">
        <v>67</v>
      </c>
      <c r="H82" s="3" t="s">
        <v>2171</v>
      </c>
      <c r="I82" s="3" t="s">
        <v>1197</v>
      </c>
      <c r="J82" s="3" t="s">
        <v>2008</v>
      </c>
      <c r="K82" s="3" t="s">
        <v>2170</v>
      </c>
      <c r="L82" s="3">
        <v>1</v>
      </c>
      <c r="M82" s="3" t="s">
        <v>2169</v>
      </c>
      <c r="N82" s="3" t="s">
        <v>957</v>
      </c>
      <c r="O82" s="3" t="s">
        <v>36</v>
      </c>
      <c r="P82" s="5">
        <v>44749</v>
      </c>
      <c r="Q82" s="5">
        <v>44749</v>
      </c>
      <c r="R82" s="60">
        <f>IF(_xlfn.DAYS(Q82,P82)&lt;0,0,_xlfn.DAYS(Q82,P82))</f>
        <v>0</v>
      </c>
      <c r="S82" s="3" t="s">
        <v>2168</v>
      </c>
    </row>
    <row r="83" spans="2:19" ht="150" hidden="1" customHeight="1">
      <c r="B83" s="7">
        <v>187</v>
      </c>
      <c r="C83" s="6">
        <v>44749</v>
      </c>
      <c r="D83" s="3" t="s">
        <v>2167</v>
      </c>
      <c r="E83" s="3">
        <v>3115881139</v>
      </c>
      <c r="F83" s="3" t="s">
        <v>2166</v>
      </c>
      <c r="G83" s="3" t="s">
        <v>67</v>
      </c>
      <c r="H83" s="3" t="s">
        <v>2166</v>
      </c>
      <c r="I83" s="3" t="s">
        <v>1197</v>
      </c>
      <c r="J83" s="3" t="s">
        <v>2008</v>
      </c>
      <c r="K83" s="3" t="s">
        <v>2165</v>
      </c>
      <c r="L83" s="3">
        <v>1</v>
      </c>
      <c r="M83" s="3" t="s">
        <v>2164</v>
      </c>
      <c r="N83" s="3" t="s">
        <v>957</v>
      </c>
      <c r="O83" s="3" t="s">
        <v>36</v>
      </c>
      <c r="P83" s="5">
        <v>44749</v>
      </c>
      <c r="Q83" s="5">
        <v>44749</v>
      </c>
      <c r="R83" s="60">
        <f>IF(_xlfn.DAYS(Q83,P83)&lt;0,0,_xlfn.DAYS(Q83,P83))</f>
        <v>0</v>
      </c>
      <c r="S83" s="3" t="s">
        <v>2163</v>
      </c>
    </row>
    <row r="84" spans="2:19" ht="150" hidden="1" customHeight="1">
      <c r="B84" s="7">
        <v>188</v>
      </c>
      <c r="C84" s="6">
        <v>44749</v>
      </c>
      <c r="D84" s="3" t="s">
        <v>2162</v>
      </c>
      <c r="E84" s="3">
        <v>3133736148</v>
      </c>
      <c r="F84" s="3" t="s">
        <v>2161</v>
      </c>
      <c r="G84" s="3" t="s">
        <v>67</v>
      </c>
      <c r="H84" s="3" t="s">
        <v>2161</v>
      </c>
      <c r="I84" s="3" t="s">
        <v>1197</v>
      </c>
      <c r="J84" s="3" t="s">
        <v>2106</v>
      </c>
      <c r="K84" s="3" t="s">
        <v>2127</v>
      </c>
      <c r="L84" s="3">
        <v>1</v>
      </c>
      <c r="M84" s="3" t="s">
        <v>2160</v>
      </c>
      <c r="N84" s="3" t="s">
        <v>957</v>
      </c>
      <c r="O84" s="3" t="s">
        <v>36</v>
      </c>
      <c r="P84" s="5">
        <v>44749</v>
      </c>
      <c r="Q84" s="5">
        <v>44749</v>
      </c>
      <c r="R84" s="60">
        <f>IF(_xlfn.DAYS(Q84,P84)&lt;0,0,_xlfn.DAYS(Q84,P84))</f>
        <v>0</v>
      </c>
      <c r="S84" s="3" t="s">
        <v>2159</v>
      </c>
    </row>
    <row r="85" spans="2:19" ht="150" hidden="1" customHeight="1">
      <c r="B85" s="7">
        <v>189</v>
      </c>
      <c r="C85" s="6">
        <v>44756</v>
      </c>
      <c r="D85" s="3" t="s">
        <v>2158</v>
      </c>
      <c r="E85" s="3">
        <v>3228569586</v>
      </c>
      <c r="F85" s="3" t="s">
        <v>2157</v>
      </c>
      <c r="G85" s="3" t="s">
        <v>67</v>
      </c>
      <c r="H85" s="3" t="s">
        <v>2157</v>
      </c>
      <c r="I85" s="3" t="s">
        <v>1197</v>
      </c>
      <c r="J85" s="3" t="s">
        <v>2008</v>
      </c>
      <c r="K85" s="3" t="s">
        <v>2133</v>
      </c>
      <c r="L85" s="3">
        <v>1</v>
      </c>
      <c r="M85" s="3" t="s">
        <v>2156</v>
      </c>
      <c r="N85" s="3" t="s">
        <v>957</v>
      </c>
      <c r="O85" s="3" t="s">
        <v>36</v>
      </c>
      <c r="P85" s="5">
        <v>44756</v>
      </c>
      <c r="Q85" s="5">
        <v>44756</v>
      </c>
      <c r="R85" s="60">
        <f>IF(_xlfn.DAYS(Q85,P85)&lt;0,0,_xlfn.DAYS(Q85,P85))</f>
        <v>0</v>
      </c>
      <c r="S85" s="3" t="s">
        <v>2155</v>
      </c>
    </row>
    <row r="86" spans="2:19" ht="150" hidden="1" customHeight="1">
      <c r="B86" s="7">
        <v>190</v>
      </c>
      <c r="C86" s="6">
        <v>44756</v>
      </c>
      <c r="D86" s="3" t="s">
        <v>2154</v>
      </c>
      <c r="E86" s="3">
        <v>3224341654</v>
      </c>
      <c r="F86" s="3" t="s">
        <v>2153</v>
      </c>
      <c r="G86" s="3" t="s">
        <v>67</v>
      </c>
      <c r="H86" s="3" t="s">
        <v>2153</v>
      </c>
      <c r="I86" s="3" t="s">
        <v>1197</v>
      </c>
      <c r="J86" s="3" t="s">
        <v>2008</v>
      </c>
      <c r="K86" s="3" t="s">
        <v>2138</v>
      </c>
      <c r="L86" s="3">
        <v>1</v>
      </c>
      <c r="M86" s="3" t="s">
        <v>2005</v>
      </c>
      <c r="N86" s="3" t="s">
        <v>957</v>
      </c>
      <c r="O86" s="3" t="s">
        <v>36</v>
      </c>
      <c r="P86" s="5">
        <v>44756</v>
      </c>
      <c r="Q86" s="5">
        <v>44756</v>
      </c>
      <c r="R86" s="60">
        <f>IF(_xlfn.DAYS(Q86,P86)&lt;0,0,_xlfn.DAYS(Q86,P86))</f>
        <v>0</v>
      </c>
      <c r="S86" s="3" t="s">
        <v>2152</v>
      </c>
    </row>
    <row r="87" spans="2:19" ht="150" hidden="1" customHeight="1">
      <c r="B87" s="7">
        <v>191</v>
      </c>
      <c r="C87" s="6">
        <v>44760</v>
      </c>
      <c r="D87" s="3" t="s">
        <v>2151</v>
      </c>
      <c r="E87" s="3">
        <v>3196377162</v>
      </c>
      <c r="F87" s="3" t="s">
        <v>2150</v>
      </c>
      <c r="G87" s="3" t="s">
        <v>67</v>
      </c>
      <c r="H87" s="3"/>
      <c r="I87" s="3" t="s">
        <v>1197</v>
      </c>
      <c r="J87" s="3" t="s">
        <v>2008</v>
      </c>
      <c r="K87" s="3" t="s">
        <v>2149</v>
      </c>
      <c r="L87" s="3">
        <v>1</v>
      </c>
      <c r="M87" s="3" t="s">
        <v>2005</v>
      </c>
      <c r="N87" s="3" t="s">
        <v>957</v>
      </c>
      <c r="O87" s="3" t="s">
        <v>36</v>
      </c>
      <c r="P87" s="5">
        <v>44760</v>
      </c>
      <c r="Q87" s="5">
        <v>44760</v>
      </c>
      <c r="R87" s="60">
        <f>IF(_xlfn.DAYS(Q87,P87)&lt;0,0,_xlfn.DAYS(Q87,P87))</f>
        <v>0</v>
      </c>
      <c r="S87" s="3" t="s">
        <v>2080</v>
      </c>
    </row>
    <row r="88" spans="2:19" ht="150" hidden="1" customHeight="1">
      <c r="B88" s="7">
        <v>192</v>
      </c>
      <c r="C88" s="6">
        <v>44760</v>
      </c>
      <c r="D88" s="3" t="s">
        <v>2148</v>
      </c>
      <c r="E88" s="3">
        <v>3173363577</v>
      </c>
      <c r="F88" s="3" t="s">
        <v>2147</v>
      </c>
      <c r="G88" s="3" t="s">
        <v>67</v>
      </c>
      <c r="H88" s="3" t="s">
        <v>2147</v>
      </c>
      <c r="I88" s="3" t="s">
        <v>1197</v>
      </c>
      <c r="J88" s="3" t="s">
        <v>2008</v>
      </c>
      <c r="K88" s="3" t="s">
        <v>2052</v>
      </c>
      <c r="L88" s="3">
        <v>1</v>
      </c>
      <c r="M88" s="3" t="s">
        <v>2005</v>
      </c>
      <c r="N88" s="3" t="s">
        <v>957</v>
      </c>
      <c r="O88" s="3" t="s">
        <v>36</v>
      </c>
      <c r="P88" s="5">
        <v>44760</v>
      </c>
      <c r="Q88" s="5">
        <v>44760</v>
      </c>
      <c r="R88" s="60">
        <f>IF(_xlfn.DAYS(Q88,P88)&lt;0,0,_xlfn.DAYS(Q88,P88))</f>
        <v>0</v>
      </c>
      <c r="S88" s="3" t="s">
        <v>2080</v>
      </c>
    </row>
    <row r="89" spans="2:19" ht="150" hidden="1" customHeight="1">
      <c r="B89" s="7">
        <v>193</v>
      </c>
      <c r="C89" s="6" t="s">
        <v>2146</v>
      </c>
      <c r="D89" s="3" t="s">
        <v>2145</v>
      </c>
      <c r="E89" s="3">
        <v>3203803150</v>
      </c>
      <c r="F89" s="3" t="s">
        <v>2107</v>
      </c>
      <c r="G89" s="3" t="s">
        <v>67</v>
      </c>
      <c r="H89" s="3" t="s">
        <v>2107</v>
      </c>
      <c r="I89" s="3" t="s">
        <v>1197</v>
      </c>
      <c r="J89" s="3" t="s">
        <v>2106</v>
      </c>
      <c r="K89" s="3" t="s">
        <v>2144</v>
      </c>
      <c r="L89" s="3">
        <v>1</v>
      </c>
      <c r="M89" s="3" t="s">
        <v>2005</v>
      </c>
      <c r="N89" s="3" t="s">
        <v>957</v>
      </c>
      <c r="O89" s="3" t="s">
        <v>36</v>
      </c>
      <c r="P89" s="5">
        <v>44767</v>
      </c>
      <c r="Q89" s="5">
        <v>44767</v>
      </c>
      <c r="R89" s="60">
        <f>IF(_xlfn.DAYS(Q89,P89)&lt;0,0,_xlfn.DAYS(Q89,P89))</f>
        <v>0</v>
      </c>
      <c r="S89" s="3" t="s">
        <v>2080</v>
      </c>
    </row>
    <row r="90" spans="2:19" ht="150" hidden="1" customHeight="1">
      <c r="B90" s="7">
        <v>194</v>
      </c>
      <c r="C90" s="6">
        <v>44774</v>
      </c>
      <c r="D90" s="3" t="s">
        <v>2143</v>
      </c>
      <c r="E90" s="3">
        <v>3208913043</v>
      </c>
      <c r="F90" s="3" t="s">
        <v>2142</v>
      </c>
      <c r="G90" s="3" t="s">
        <v>67</v>
      </c>
      <c r="H90" s="3" t="s">
        <v>2142</v>
      </c>
      <c r="I90" s="3" t="s">
        <v>1197</v>
      </c>
      <c r="J90" s="3" t="s">
        <v>2008</v>
      </c>
      <c r="K90" s="3" t="s">
        <v>2141</v>
      </c>
      <c r="L90" s="3">
        <v>1</v>
      </c>
      <c r="M90" s="3" t="s">
        <v>2005</v>
      </c>
      <c r="N90" s="3" t="s">
        <v>957</v>
      </c>
      <c r="O90" s="3" t="s">
        <v>36</v>
      </c>
      <c r="P90" s="5">
        <v>44774</v>
      </c>
      <c r="Q90" s="5">
        <v>44774</v>
      </c>
      <c r="R90" s="60">
        <f>IF(_xlfn.DAYS(Q90,P90)&lt;0,0,_xlfn.DAYS(Q90,P90))</f>
        <v>0</v>
      </c>
      <c r="S90" s="3" t="s">
        <v>2080</v>
      </c>
    </row>
    <row r="91" spans="2:19" ht="150" hidden="1" customHeight="1">
      <c r="B91" s="7">
        <v>195</v>
      </c>
      <c r="C91" s="6">
        <v>44777</v>
      </c>
      <c r="D91" s="3" t="s">
        <v>2140</v>
      </c>
      <c r="E91" s="3">
        <v>3197020248</v>
      </c>
      <c r="F91" s="3" t="s">
        <v>2139</v>
      </c>
      <c r="G91" s="3" t="s">
        <v>67</v>
      </c>
      <c r="H91" s="3" t="s">
        <v>2139</v>
      </c>
      <c r="I91" s="3" t="s">
        <v>1197</v>
      </c>
      <c r="J91" s="3" t="s">
        <v>2008</v>
      </c>
      <c r="K91" s="3" t="s">
        <v>2138</v>
      </c>
      <c r="L91" s="3">
        <v>1</v>
      </c>
      <c r="M91" s="3" t="s">
        <v>2005</v>
      </c>
      <c r="N91" s="3" t="s">
        <v>957</v>
      </c>
      <c r="O91" s="3" t="s">
        <v>36</v>
      </c>
      <c r="P91" s="5">
        <v>44777</v>
      </c>
      <c r="Q91" s="5">
        <v>44777</v>
      </c>
      <c r="R91" s="5">
        <v>0</v>
      </c>
      <c r="S91" s="3" t="s">
        <v>2080</v>
      </c>
    </row>
    <row r="92" spans="2:19" ht="150" hidden="1" customHeight="1">
      <c r="B92" s="7">
        <v>196</v>
      </c>
      <c r="C92" s="6">
        <v>44781</v>
      </c>
      <c r="D92" s="3" t="s">
        <v>2137</v>
      </c>
      <c r="E92" s="3">
        <v>3124059066</v>
      </c>
      <c r="F92" s="3" t="s">
        <v>2136</v>
      </c>
      <c r="G92" s="3" t="s">
        <v>67</v>
      </c>
      <c r="H92" s="3" t="s">
        <v>2136</v>
      </c>
      <c r="I92" s="5" t="s">
        <v>2124</v>
      </c>
      <c r="J92" s="3"/>
      <c r="K92" s="3" t="s">
        <v>2025</v>
      </c>
      <c r="L92" s="3">
        <v>1</v>
      </c>
      <c r="M92" s="3" t="s">
        <v>2005</v>
      </c>
      <c r="N92" s="3" t="s">
        <v>957</v>
      </c>
      <c r="O92" s="3" t="s">
        <v>36</v>
      </c>
      <c r="P92" s="5">
        <v>44781</v>
      </c>
      <c r="Q92" s="5">
        <v>44781</v>
      </c>
      <c r="R92" s="60">
        <f>IF(_xlfn.DAYS(Q92,P92)&lt;0,0,_xlfn.DAYS(Q92,P92))</f>
        <v>0</v>
      </c>
      <c r="S92" s="3" t="s">
        <v>2080</v>
      </c>
    </row>
    <row r="93" spans="2:19" ht="150" hidden="1" customHeight="1">
      <c r="B93" s="7">
        <v>197</v>
      </c>
      <c r="C93" s="6">
        <v>44784</v>
      </c>
      <c r="D93" s="3" t="s">
        <v>2135</v>
      </c>
      <c r="E93" s="3">
        <v>3142103930</v>
      </c>
      <c r="F93" s="3" t="s">
        <v>2134</v>
      </c>
      <c r="G93" s="3" t="s">
        <v>67</v>
      </c>
      <c r="H93" s="3" t="s">
        <v>2134</v>
      </c>
      <c r="I93" s="3" t="s">
        <v>1197</v>
      </c>
      <c r="J93" s="3" t="s">
        <v>2008</v>
      </c>
      <c r="K93" s="3" t="s">
        <v>2133</v>
      </c>
      <c r="L93" s="3">
        <v>1</v>
      </c>
      <c r="M93" s="3" t="s">
        <v>2005</v>
      </c>
      <c r="N93" s="3" t="s">
        <v>957</v>
      </c>
      <c r="O93" s="3" t="s">
        <v>36</v>
      </c>
      <c r="P93" s="5">
        <v>44784</v>
      </c>
      <c r="Q93" s="5">
        <v>44784</v>
      </c>
      <c r="R93" s="60">
        <f>IF(_xlfn.DAYS(Q93,P93)&lt;0,0,_xlfn.DAYS(Q93,P93))</f>
        <v>0</v>
      </c>
      <c r="S93" s="3" t="s">
        <v>2080</v>
      </c>
    </row>
    <row r="94" spans="2:19" ht="150" hidden="1" customHeight="1">
      <c r="B94" s="7">
        <v>198</v>
      </c>
      <c r="C94" s="6">
        <v>44784</v>
      </c>
      <c r="D94" s="3" t="s">
        <v>2132</v>
      </c>
      <c r="E94" s="3">
        <v>3125512169</v>
      </c>
      <c r="F94" s="3" t="s">
        <v>2131</v>
      </c>
      <c r="G94" s="3" t="s">
        <v>67</v>
      </c>
      <c r="H94" s="3" t="s">
        <v>2131</v>
      </c>
      <c r="I94" s="3" t="s">
        <v>1197</v>
      </c>
      <c r="J94" s="3" t="s">
        <v>2008</v>
      </c>
      <c r="K94" s="3" t="s">
        <v>2015</v>
      </c>
      <c r="L94" s="3">
        <v>1</v>
      </c>
      <c r="M94" s="3" t="s">
        <v>2005</v>
      </c>
      <c r="N94" s="3" t="s">
        <v>957</v>
      </c>
      <c r="O94" s="3" t="s">
        <v>36</v>
      </c>
      <c r="P94" s="5">
        <v>44784</v>
      </c>
      <c r="Q94" s="5">
        <v>44784</v>
      </c>
      <c r="R94" s="60">
        <f>IF(_xlfn.DAYS(Q94,P94)&lt;0,0,_xlfn.DAYS(Q94,P94))</f>
        <v>0</v>
      </c>
      <c r="S94" s="3" t="s">
        <v>2080</v>
      </c>
    </row>
    <row r="95" spans="2:19" ht="150" hidden="1" customHeight="1">
      <c r="B95" s="7">
        <v>199</v>
      </c>
      <c r="C95" s="6">
        <v>44784</v>
      </c>
      <c r="D95" s="3" t="s">
        <v>2130</v>
      </c>
      <c r="E95" s="3">
        <v>3105657322</v>
      </c>
      <c r="F95" s="3" t="s">
        <v>2128</v>
      </c>
      <c r="G95" s="3" t="s">
        <v>67</v>
      </c>
      <c r="H95" s="3" t="s">
        <v>2128</v>
      </c>
      <c r="I95" s="3" t="s">
        <v>1197</v>
      </c>
      <c r="J95" s="3" t="s">
        <v>2008</v>
      </c>
      <c r="K95" s="3" t="s">
        <v>2127</v>
      </c>
      <c r="L95" s="3">
        <v>1</v>
      </c>
      <c r="M95" s="3" t="s">
        <v>2005</v>
      </c>
      <c r="N95" s="3" t="s">
        <v>957</v>
      </c>
      <c r="O95" s="3" t="s">
        <v>36</v>
      </c>
      <c r="P95" s="5">
        <v>44784</v>
      </c>
      <c r="Q95" s="5">
        <v>44784</v>
      </c>
      <c r="R95" s="60">
        <f>IF(_xlfn.DAYS(Q95,P95)&lt;0,0,_xlfn.DAYS(Q95,P95))</f>
        <v>0</v>
      </c>
      <c r="S95" s="3" t="s">
        <v>2080</v>
      </c>
    </row>
    <row r="96" spans="2:19" ht="150" hidden="1" customHeight="1">
      <c r="B96" s="7">
        <v>200</v>
      </c>
      <c r="C96" s="6">
        <v>44784</v>
      </c>
      <c r="D96" s="3" t="s">
        <v>2129</v>
      </c>
      <c r="E96" s="3">
        <v>3115587016</v>
      </c>
      <c r="F96" s="3" t="s">
        <v>2128</v>
      </c>
      <c r="G96" s="3" t="s">
        <v>67</v>
      </c>
      <c r="H96" s="3" t="s">
        <v>2128</v>
      </c>
      <c r="I96" s="3" t="s">
        <v>1197</v>
      </c>
      <c r="J96" s="3" t="s">
        <v>2008</v>
      </c>
      <c r="K96" s="3" t="s">
        <v>2127</v>
      </c>
      <c r="L96" s="3">
        <v>1</v>
      </c>
      <c r="M96" s="3" t="s">
        <v>2005</v>
      </c>
      <c r="N96" s="3" t="s">
        <v>957</v>
      </c>
      <c r="O96" s="3" t="s">
        <v>36</v>
      </c>
      <c r="P96" s="5">
        <v>44784</v>
      </c>
      <c r="Q96" s="5">
        <v>44784</v>
      </c>
      <c r="R96" s="60">
        <f>IF(_xlfn.DAYS(Q96,P96)&lt;0,0,_xlfn.DAYS(Q96,P96))</f>
        <v>0</v>
      </c>
      <c r="S96" s="3" t="s">
        <v>2080</v>
      </c>
    </row>
    <row r="97" spans="2:19" ht="150" hidden="1" customHeight="1">
      <c r="B97" s="7">
        <v>201</v>
      </c>
      <c r="C97" s="6">
        <v>44791</v>
      </c>
      <c r="D97" s="3" t="s">
        <v>2126</v>
      </c>
      <c r="E97" s="3">
        <v>3103117024</v>
      </c>
      <c r="F97" s="3" t="s">
        <v>2125</v>
      </c>
      <c r="G97" s="3" t="s">
        <v>67</v>
      </c>
      <c r="H97" s="3" t="s">
        <v>2125</v>
      </c>
      <c r="I97" s="3" t="s">
        <v>1197</v>
      </c>
      <c r="J97" s="3" t="s">
        <v>2008</v>
      </c>
      <c r="K97" s="3" t="s">
        <v>2124</v>
      </c>
      <c r="L97" s="3">
        <v>1</v>
      </c>
      <c r="M97" s="3" t="s">
        <v>2123</v>
      </c>
      <c r="N97" s="3" t="s">
        <v>957</v>
      </c>
      <c r="O97" s="3" t="s">
        <v>36</v>
      </c>
      <c r="P97" s="5">
        <v>44791</v>
      </c>
      <c r="Q97" s="5">
        <v>44791</v>
      </c>
      <c r="R97" s="60">
        <f>IF(_xlfn.DAYS(Q97,P97)&lt;0,0,_xlfn.DAYS(Q97,P97))</f>
        <v>0</v>
      </c>
      <c r="S97" s="3" t="s">
        <v>2122</v>
      </c>
    </row>
    <row r="98" spans="2:19" ht="150" hidden="1" customHeight="1">
      <c r="B98" s="7">
        <v>202</v>
      </c>
      <c r="C98" s="6">
        <v>44791</v>
      </c>
      <c r="D98" s="3" t="s">
        <v>2121</v>
      </c>
      <c r="E98" s="3">
        <v>3124366194</v>
      </c>
      <c r="F98" s="3" t="s">
        <v>2120</v>
      </c>
      <c r="G98" s="3" t="s">
        <v>67</v>
      </c>
      <c r="H98" s="3" t="s">
        <v>2120</v>
      </c>
      <c r="I98" s="3" t="s">
        <v>1197</v>
      </c>
      <c r="J98" s="3" t="s">
        <v>2008</v>
      </c>
      <c r="K98" s="3" t="s">
        <v>2119</v>
      </c>
      <c r="L98" s="3">
        <v>1</v>
      </c>
      <c r="M98" s="3" t="s">
        <v>2005</v>
      </c>
      <c r="N98" s="3" t="s">
        <v>957</v>
      </c>
      <c r="O98" s="3" t="s">
        <v>36</v>
      </c>
      <c r="P98" s="5">
        <v>44791</v>
      </c>
      <c r="Q98" s="5">
        <v>44791</v>
      </c>
      <c r="R98" s="60">
        <f>IF(_xlfn.DAYS(Q98,P98)&lt;0,0,_xlfn.DAYS(Q98,P98))</f>
        <v>0</v>
      </c>
      <c r="S98" s="3" t="s">
        <v>2080</v>
      </c>
    </row>
    <row r="99" spans="2:19" ht="150" hidden="1" customHeight="1">
      <c r="B99" s="7">
        <v>203</v>
      </c>
      <c r="C99" s="6">
        <v>44791</v>
      </c>
      <c r="D99" s="3" t="s">
        <v>2118</v>
      </c>
      <c r="E99" s="3">
        <v>3005504150</v>
      </c>
      <c r="F99" s="3" t="s">
        <v>2117</v>
      </c>
      <c r="G99" s="3" t="s">
        <v>2035</v>
      </c>
      <c r="H99" s="3" t="s">
        <v>2117</v>
      </c>
      <c r="I99" s="3" t="s">
        <v>1197</v>
      </c>
      <c r="J99" s="3" t="s">
        <v>2008</v>
      </c>
      <c r="K99" s="3" t="s">
        <v>2116</v>
      </c>
      <c r="L99" s="3">
        <v>1</v>
      </c>
      <c r="M99" s="3" t="s">
        <v>2115</v>
      </c>
      <c r="N99" s="3" t="s">
        <v>957</v>
      </c>
      <c r="O99" s="3" t="s">
        <v>36</v>
      </c>
      <c r="P99" s="5">
        <v>44791</v>
      </c>
      <c r="Q99" s="5">
        <v>44791</v>
      </c>
      <c r="R99" s="60">
        <f>IF(_xlfn.DAYS(Q99,P99)&lt;0,0,_xlfn.DAYS(Q99,P99))</f>
        <v>0</v>
      </c>
      <c r="S99" s="3" t="s">
        <v>2089</v>
      </c>
    </row>
    <row r="100" spans="2:19" ht="150" hidden="1" customHeight="1">
      <c r="B100" s="7">
        <v>204</v>
      </c>
      <c r="C100" s="6">
        <v>44791</v>
      </c>
      <c r="D100" s="3" t="s">
        <v>2114</v>
      </c>
      <c r="E100" s="3">
        <v>3123200114</v>
      </c>
      <c r="F100" s="3" t="s">
        <v>2113</v>
      </c>
      <c r="G100" s="3" t="s">
        <v>67</v>
      </c>
      <c r="H100" s="3" t="s">
        <v>2113</v>
      </c>
      <c r="I100" s="3" t="s">
        <v>1197</v>
      </c>
      <c r="J100" s="3" t="s">
        <v>2008</v>
      </c>
      <c r="K100" s="3" t="s">
        <v>2112</v>
      </c>
      <c r="L100" s="3">
        <v>1</v>
      </c>
      <c r="M100" s="3" t="s">
        <v>2005</v>
      </c>
      <c r="N100" s="3" t="s">
        <v>957</v>
      </c>
      <c r="O100" s="3" t="s">
        <v>36</v>
      </c>
      <c r="P100" s="5">
        <v>44791</v>
      </c>
      <c r="Q100" s="5">
        <v>44791</v>
      </c>
      <c r="R100" s="60">
        <f>IF(_xlfn.DAYS(Q100,P100)&lt;0,0,_xlfn.DAYS(Q100,P100))</f>
        <v>0</v>
      </c>
      <c r="S100" s="3" t="s">
        <v>2080</v>
      </c>
    </row>
    <row r="101" spans="2:19" ht="150" hidden="1" customHeight="1">
      <c r="B101" s="7">
        <v>205</v>
      </c>
      <c r="C101" s="6">
        <v>44791</v>
      </c>
      <c r="D101" s="3" t="s">
        <v>2111</v>
      </c>
      <c r="E101" s="3">
        <v>3138999018</v>
      </c>
      <c r="F101" s="3" t="s">
        <v>2110</v>
      </c>
      <c r="G101" s="3" t="s">
        <v>67</v>
      </c>
      <c r="H101" s="3" t="s">
        <v>2110</v>
      </c>
      <c r="I101" s="3" t="s">
        <v>1197</v>
      </c>
      <c r="J101" s="3" t="s">
        <v>2008</v>
      </c>
      <c r="K101" s="3" t="s">
        <v>2109</v>
      </c>
      <c r="L101" s="3">
        <v>1</v>
      </c>
      <c r="M101" s="3" t="s">
        <v>2005</v>
      </c>
      <c r="N101" s="3" t="s">
        <v>957</v>
      </c>
      <c r="O101" s="3" t="s">
        <v>36</v>
      </c>
      <c r="P101" s="5">
        <v>44791</v>
      </c>
      <c r="Q101" s="5">
        <v>44791</v>
      </c>
      <c r="R101" s="60">
        <f>IF(_xlfn.DAYS(Q101,P101)&lt;0,0,_xlfn.DAYS(Q101,P101))</f>
        <v>0</v>
      </c>
      <c r="S101" s="3" t="s">
        <v>2080</v>
      </c>
    </row>
    <row r="102" spans="2:19" ht="150" hidden="1" customHeight="1">
      <c r="B102" s="7">
        <v>206</v>
      </c>
      <c r="C102" s="6">
        <v>44795</v>
      </c>
      <c r="D102" s="3" t="s">
        <v>2108</v>
      </c>
      <c r="E102" s="3">
        <v>3152401350</v>
      </c>
      <c r="F102" s="3" t="s">
        <v>2107</v>
      </c>
      <c r="G102" s="3" t="s">
        <v>67</v>
      </c>
      <c r="H102" s="3" t="s">
        <v>2107</v>
      </c>
      <c r="I102" s="3" t="s">
        <v>1197</v>
      </c>
      <c r="J102" s="3" t="s">
        <v>2106</v>
      </c>
      <c r="K102" s="3" t="s">
        <v>2106</v>
      </c>
      <c r="L102" s="3">
        <v>1</v>
      </c>
      <c r="M102" s="3" t="s">
        <v>2005</v>
      </c>
      <c r="N102" s="3" t="s">
        <v>957</v>
      </c>
      <c r="O102" s="3" t="s">
        <v>36</v>
      </c>
      <c r="P102" s="5">
        <v>44795</v>
      </c>
      <c r="Q102" s="5">
        <v>44795</v>
      </c>
      <c r="R102" s="60">
        <f>IF(_xlfn.DAYS(Q102,P102)&lt;0,0,_xlfn.DAYS(Q102,P102))</f>
        <v>0</v>
      </c>
      <c r="S102" s="3" t="s">
        <v>2080</v>
      </c>
    </row>
    <row r="103" spans="2:19" ht="150" hidden="1" customHeight="1">
      <c r="B103" s="7">
        <v>207</v>
      </c>
      <c r="C103" s="6">
        <v>44795</v>
      </c>
      <c r="D103" s="3" t="s">
        <v>2105</v>
      </c>
      <c r="E103" s="3">
        <v>3204516162</v>
      </c>
      <c r="F103" s="3" t="s">
        <v>2104</v>
      </c>
      <c r="G103" s="3" t="s">
        <v>67</v>
      </c>
      <c r="H103" s="3" t="s">
        <v>2104</v>
      </c>
      <c r="I103" s="3" t="s">
        <v>1197</v>
      </c>
      <c r="J103" s="3" t="s">
        <v>2008</v>
      </c>
      <c r="K103" s="3" t="s">
        <v>2103</v>
      </c>
      <c r="L103" s="3">
        <v>1</v>
      </c>
      <c r="M103" s="3" t="s">
        <v>2005</v>
      </c>
      <c r="N103" s="3" t="s">
        <v>957</v>
      </c>
      <c r="O103" s="3" t="s">
        <v>36</v>
      </c>
      <c r="P103" s="5">
        <v>44795</v>
      </c>
      <c r="Q103" s="5">
        <v>44795</v>
      </c>
      <c r="R103" s="60">
        <f>IF(_xlfn.DAYS(Q103,P103)&lt;0,0,_xlfn.DAYS(Q103,P103))</f>
        <v>0</v>
      </c>
      <c r="S103" s="3" t="s">
        <v>2080</v>
      </c>
    </row>
    <row r="104" spans="2:19" ht="150" hidden="1" customHeight="1">
      <c r="B104" s="7">
        <v>208</v>
      </c>
      <c r="C104" s="6">
        <v>44795</v>
      </c>
      <c r="D104" s="3" t="s">
        <v>2102</v>
      </c>
      <c r="E104" s="3">
        <v>3107730878</v>
      </c>
      <c r="F104" s="3"/>
      <c r="G104" s="3" t="s">
        <v>67</v>
      </c>
      <c r="H104" s="3"/>
      <c r="I104" s="3" t="s">
        <v>1197</v>
      </c>
      <c r="J104" s="3" t="s">
        <v>2008</v>
      </c>
      <c r="K104" s="3" t="s">
        <v>2049</v>
      </c>
      <c r="L104" s="3">
        <v>1</v>
      </c>
      <c r="M104" s="3" t="s">
        <v>2005</v>
      </c>
      <c r="N104" s="3" t="s">
        <v>957</v>
      </c>
      <c r="O104" s="3" t="s">
        <v>36</v>
      </c>
      <c r="P104" s="5">
        <v>44795</v>
      </c>
      <c r="Q104" s="5">
        <v>44795</v>
      </c>
      <c r="R104" s="60">
        <f>IF(_xlfn.DAYS(Q104,P104)&lt;0,0,_xlfn.DAYS(Q104,P104))</f>
        <v>0</v>
      </c>
      <c r="S104" s="3" t="s">
        <v>2080</v>
      </c>
    </row>
    <row r="105" spans="2:19" ht="150" hidden="1" customHeight="1">
      <c r="B105" s="7">
        <v>209</v>
      </c>
      <c r="C105" s="6">
        <v>44795</v>
      </c>
      <c r="D105" s="3" t="s">
        <v>2101</v>
      </c>
      <c r="E105" s="3">
        <v>3163434474</v>
      </c>
      <c r="F105" s="3" t="s">
        <v>2100</v>
      </c>
      <c r="G105" s="3" t="s">
        <v>67</v>
      </c>
      <c r="H105" s="3" t="s">
        <v>2100</v>
      </c>
      <c r="I105" s="3" t="s">
        <v>1197</v>
      </c>
      <c r="J105" s="3" t="s">
        <v>2008</v>
      </c>
      <c r="K105" s="3" t="s">
        <v>2099</v>
      </c>
      <c r="L105" s="3">
        <v>1</v>
      </c>
      <c r="M105" s="3" t="s">
        <v>2005</v>
      </c>
      <c r="N105" s="3" t="s">
        <v>957</v>
      </c>
      <c r="O105" s="3" t="s">
        <v>36</v>
      </c>
      <c r="P105" s="5">
        <v>44795</v>
      </c>
      <c r="Q105" s="5">
        <v>44795</v>
      </c>
      <c r="R105" s="60">
        <f>IF(_xlfn.DAYS(Q105,P105)&lt;0,0,_xlfn.DAYS(Q105,P105))</f>
        <v>0</v>
      </c>
      <c r="S105" s="3" t="s">
        <v>2080</v>
      </c>
    </row>
    <row r="106" spans="2:19" ht="150" hidden="1" customHeight="1">
      <c r="B106" s="7">
        <v>210</v>
      </c>
      <c r="C106" s="6">
        <v>44798</v>
      </c>
      <c r="D106" s="3" t="s">
        <v>2098</v>
      </c>
      <c r="E106" s="3">
        <v>3177215228</v>
      </c>
      <c r="F106" s="3" t="s">
        <v>2097</v>
      </c>
      <c r="G106" s="3" t="s">
        <v>67</v>
      </c>
      <c r="H106" s="3" t="s">
        <v>2097</v>
      </c>
      <c r="I106" s="3" t="s">
        <v>1197</v>
      </c>
      <c r="J106" s="3" t="s">
        <v>2008</v>
      </c>
      <c r="K106" s="3" t="s">
        <v>2011</v>
      </c>
      <c r="L106" s="3">
        <v>1</v>
      </c>
      <c r="M106" s="3" t="s">
        <v>2005</v>
      </c>
      <c r="N106" s="3" t="s">
        <v>957</v>
      </c>
      <c r="O106" s="3" t="s">
        <v>36</v>
      </c>
      <c r="P106" s="5">
        <v>44798</v>
      </c>
      <c r="Q106" s="5">
        <v>44798</v>
      </c>
      <c r="R106" s="60">
        <f>IF(_xlfn.DAYS(Q106,P106)&lt;0,0,_xlfn.DAYS(Q106,P106))</f>
        <v>0</v>
      </c>
      <c r="S106" s="3" t="s">
        <v>2080</v>
      </c>
    </row>
    <row r="107" spans="2:19" ht="150" hidden="1" customHeight="1">
      <c r="B107" s="7">
        <v>211</v>
      </c>
      <c r="C107" s="6">
        <v>44798</v>
      </c>
      <c r="D107" s="3" t="s">
        <v>2096</v>
      </c>
      <c r="E107" s="3">
        <v>3144709010</v>
      </c>
      <c r="F107" s="3" t="s">
        <v>2095</v>
      </c>
      <c r="G107" s="3" t="s">
        <v>67</v>
      </c>
      <c r="H107" s="3" t="s">
        <v>2095</v>
      </c>
      <c r="I107" s="3" t="s">
        <v>1197</v>
      </c>
      <c r="J107" s="3" t="s">
        <v>2008</v>
      </c>
      <c r="K107" s="3" t="s">
        <v>2094</v>
      </c>
      <c r="L107" s="3">
        <v>1</v>
      </c>
      <c r="M107" s="3" t="s">
        <v>2005</v>
      </c>
      <c r="N107" s="3" t="s">
        <v>957</v>
      </c>
      <c r="O107" s="3" t="s">
        <v>36</v>
      </c>
      <c r="P107" s="5">
        <v>44798</v>
      </c>
      <c r="Q107" s="5">
        <v>44798</v>
      </c>
      <c r="R107" s="60">
        <f>IF(_xlfn.DAYS(Q107,P107)&lt;0,0,_xlfn.DAYS(Q107,P107))</f>
        <v>0</v>
      </c>
      <c r="S107" s="3" t="s">
        <v>2080</v>
      </c>
    </row>
    <row r="108" spans="2:19" ht="150" hidden="1" customHeight="1">
      <c r="B108" s="7">
        <v>212</v>
      </c>
      <c r="C108" s="6">
        <v>44798</v>
      </c>
      <c r="D108" s="3" t="s">
        <v>2093</v>
      </c>
      <c r="E108" s="3">
        <v>3105614006</v>
      </c>
      <c r="F108" s="3" t="s">
        <v>2092</v>
      </c>
      <c r="G108" s="3" t="s">
        <v>2035</v>
      </c>
      <c r="H108" s="3" t="s">
        <v>2092</v>
      </c>
      <c r="I108" s="3" t="s">
        <v>1197</v>
      </c>
      <c r="J108" s="3" t="s">
        <v>2008</v>
      </c>
      <c r="K108" s="3" t="s">
        <v>2091</v>
      </c>
      <c r="L108" s="3">
        <v>1</v>
      </c>
      <c r="M108" s="3" t="s">
        <v>2090</v>
      </c>
      <c r="N108" s="3" t="s">
        <v>957</v>
      </c>
      <c r="O108" s="3" t="s">
        <v>36</v>
      </c>
      <c r="P108" s="5">
        <v>44798</v>
      </c>
      <c r="Q108" s="5">
        <v>44798</v>
      </c>
      <c r="R108" s="60">
        <f>IF(_xlfn.DAYS(Q108,P108)&lt;0,0,_xlfn.DAYS(Q108,P108))</f>
        <v>0</v>
      </c>
      <c r="S108" s="3" t="s">
        <v>2089</v>
      </c>
    </row>
    <row r="109" spans="2:19" ht="150" hidden="1" customHeight="1">
      <c r="B109" s="7">
        <v>213</v>
      </c>
      <c r="C109" s="6">
        <v>44798</v>
      </c>
      <c r="D109" s="3" t="s">
        <v>2088</v>
      </c>
      <c r="E109" s="3">
        <v>3134388427</v>
      </c>
      <c r="F109" s="3" t="s">
        <v>2087</v>
      </c>
      <c r="G109" s="3" t="s">
        <v>67</v>
      </c>
      <c r="H109" s="3" t="s">
        <v>2087</v>
      </c>
      <c r="I109" s="3" t="s">
        <v>1197</v>
      </c>
      <c r="J109" s="3" t="s">
        <v>2008</v>
      </c>
      <c r="K109" s="3" t="s">
        <v>2086</v>
      </c>
      <c r="L109" s="3">
        <v>1</v>
      </c>
      <c r="M109" s="3" t="s">
        <v>2005</v>
      </c>
      <c r="N109" s="3" t="s">
        <v>957</v>
      </c>
      <c r="O109" s="3" t="s">
        <v>36</v>
      </c>
      <c r="P109" s="5">
        <v>44798</v>
      </c>
      <c r="Q109" s="5">
        <v>44798</v>
      </c>
      <c r="R109" s="60">
        <f>IF(_xlfn.DAYS(Q109,P109)&lt;0,0,_xlfn.DAYS(Q109,P109))</f>
        <v>0</v>
      </c>
      <c r="S109" s="3" t="s">
        <v>2080</v>
      </c>
    </row>
    <row r="110" spans="2:19" ht="150" hidden="1" customHeight="1">
      <c r="B110" s="7">
        <v>214</v>
      </c>
      <c r="C110" s="6">
        <v>44798</v>
      </c>
      <c r="D110" s="3" t="s">
        <v>2085</v>
      </c>
      <c r="E110" s="3">
        <v>3208129952</v>
      </c>
      <c r="F110" s="3" t="s">
        <v>2084</v>
      </c>
      <c r="G110" s="3" t="s">
        <v>67</v>
      </c>
      <c r="H110" s="3" t="s">
        <v>2084</v>
      </c>
      <c r="I110" s="3" t="s">
        <v>1197</v>
      </c>
      <c r="J110" s="3" t="s">
        <v>2008</v>
      </c>
      <c r="K110" s="3" t="s">
        <v>1701</v>
      </c>
      <c r="L110" s="3">
        <v>1</v>
      </c>
      <c r="M110" s="3" t="s">
        <v>2005</v>
      </c>
      <c r="N110" s="3" t="s">
        <v>957</v>
      </c>
      <c r="O110" s="3" t="s">
        <v>36</v>
      </c>
      <c r="P110" s="5">
        <v>44798</v>
      </c>
      <c r="Q110" s="5">
        <v>44798</v>
      </c>
      <c r="R110" s="60">
        <f>IF(_xlfn.DAYS(Q110,P110)&lt;0,0,_xlfn.DAYS(Q110,P110))</f>
        <v>0</v>
      </c>
      <c r="S110" s="3" t="s">
        <v>2080</v>
      </c>
    </row>
    <row r="111" spans="2:19" ht="150" hidden="1" customHeight="1">
      <c r="B111" s="7">
        <v>215</v>
      </c>
      <c r="C111" s="6">
        <v>44794</v>
      </c>
      <c r="D111" s="3" t="s">
        <v>2083</v>
      </c>
      <c r="E111" s="3">
        <v>3167639972</v>
      </c>
      <c r="F111" s="3" t="s">
        <v>2082</v>
      </c>
      <c r="G111" s="3" t="s">
        <v>67</v>
      </c>
      <c r="H111" s="3" t="s">
        <v>2082</v>
      </c>
      <c r="I111" s="3" t="s">
        <v>1197</v>
      </c>
      <c r="J111" s="3" t="s">
        <v>2008</v>
      </c>
      <c r="K111" s="3" t="s">
        <v>2081</v>
      </c>
      <c r="L111" s="3">
        <v>1</v>
      </c>
      <c r="M111" s="3" t="s">
        <v>2005</v>
      </c>
      <c r="N111" s="3" t="s">
        <v>957</v>
      </c>
      <c r="O111" s="3" t="s">
        <v>36</v>
      </c>
      <c r="P111" s="5">
        <v>44802</v>
      </c>
      <c r="Q111" s="5">
        <v>44802</v>
      </c>
      <c r="R111" s="60">
        <f>IF(_xlfn.DAYS(Q111,P111)&lt;0,0,_xlfn.DAYS(Q111,P111))</f>
        <v>0</v>
      </c>
      <c r="S111" s="3" t="s">
        <v>2080</v>
      </c>
    </row>
    <row r="112" spans="2:19" ht="150" hidden="1" customHeight="1">
      <c r="B112" s="7">
        <v>216</v>
      </c>
      <c r="C112" s="6">
        <v>44805</v>
      </c>
      <c r="D112" s="3" t="s">
        <v>2079</v>
      </c>
      <c r="E112" s="3">
        <v>3045205008</v>
      </c>
      <c r="F112" s="3" t="s">
        <v>2078</v>
      </c>
      <c r="G112" s="3" t="s">
        <v>67</v>
      </c>
      <c r="H112" s="3" t="s">
        <v>2078</v>
      </c>
      <c r="I112" s="3" t="s">
        <v>1197</v>
      </c>
      <c r="J112" s="3" t="s">
        <v>2008</v>
      </c>
      <c r="K112" s="3" t="s">
        <v>2077</v>
      </c>
      <c r="L112" s="3">
        <v>1</v>
      </c>
      <c r="M112" s="3" t="s">
        <v>2005</v>
      </c>
      <c r="N112" s="3" t="s">
        <v>957</v>
      </c>
      <c r="O112" s="3" t="s">
        <v>36</v>
      </c>
      <c r="P112" s="5">
        <v>44805</v>
      </c>
      <c r="Q112" s="5">
        <v>44805</v>
      </c>
      <c r="R112" s="60">
        <f>IF(_xlfn.DAYS(Q112,P112)&lt;0,0,_xlfn.DAYS(Q112,P112))</f>
        <v>0</v>
      </c>
      <c r="S112" s="3" t="s">
        <v>2014</v>
      </c>
    </row>
    <row r="113" spans="2:19" ht="150" hidden="1" customHeight="1">
      <c r="B113" s="7">
        <v>217</v>
      </c>
      <c r="C113" s="6">
        <v>44805</v>
      </c>
      <c r="D113" s="3" t="s">
        <v>2076</v>
      </c>
      <c r="E113" s="3">
        <v>3183024299</v>
      </c>
      <c r="F113" s="3" t="s">
        <v>2075</v>
      </c>
      <c r="G113" s="3" t="s">
        <v>67</v>
      </c>
      <c r="H113" s="3" t="s">
        <v>2075</v>
      </c>
      <c r="I113" s="3" t="s">
        <v>1197</v>
      </c>
      <c r="J113" s="3" t="s">
        <v>2008</v>
      </c>
      <c r="K113" s="3" t="s">
        <v>2015</v>
      </c>
      <c r="L113" s="3">
        <v>1</v>
      </c>
      <c r="M113" s="3" t="s">
        <v>2005</v>
      </c>
      <c r="N113" s="3" t="s">
        <v>957</v>
      </c>
      <c r="O113" s="3" t="s">
        <v>36</v>
      </c>
      <c r="P113" s="5">
        <v>44805</v>
      </c>
      <c r="Q113" s="5">
        <v>44805</v>
      </c>
      <c r="R113" s="60">
        <f>IF(_xlfn.DAYS(Q113,P113)&lt;0,0,_xlfn.DAYS(Q113,P113))</f>
        <v>0</v>
      </c>
      <c r="S113" s="3" t="s">
        <v>2014</v>
      </c>
    </row>
    <row r="114" spans="2:19" ht="150" hidden="1" customHeight="1">
      <c r="B114" s="7">
        <v>218</v>
      </c>
      <c r="C114" s="6">
        <v>44812</v>
      </c>
      <c r="D114" s="3" t="s">
        <v>2074</v>
      </c>
      <c r="E114" s="3">
        <v>3116661592</v>
      </c>
      <c r="F114" s="3" t="s">
        <v>2073</v>
      </c>
      <c r="G114" s="3" t="s">
        <v>67</v>
      </c>
      <c r="H114" s="3" t="s">
        <v>2073</v>
      </c>
      <c r="I114" s="3" t="s">
        <v>1197</v>
      </c>
      <c r="J114" s="3" t="s">
        <v>2008</v>
      </c>
      <c r="K114" s="3" t="s">
        <v>2072</v>
      </c>
      <c r="L114" s="3">
        <v>1</v>
      </c>
      <c r="M114" s="3" t="s">
        <v>2005</v>
      </c>
      <c r="N114" s="3" t="s">
        <v>957</v>
      </c>
      <c r="O114" s="3" t="s">
        <v>36</v>
      </c>
      <c r="P114" s="5">
        <v>44812</v>
      </c>
      <c r="Q114" s="5">
        <v>44812</v>
      </c>
      <c r="R114" s="60">
        <f>IF(_xlfn.DAYS(Q114,P114)&lt;0,0,_xlfn.DAYS(Q114,P114))</f>
        <v>0</v>
      </c>
      <c r="S114" s="3" t="s">
        <v>2014</v>
      </c>
    </row>
    <row r="115" spans="2:19" ht="150" hidden="1" customHeight="1">
      <c r="B115" s="7">
        <v>219</v>
      </c>
      <c r="C115" s="6">
        <v>44812</v>
      </c>
      <c r="D115" s="3" t="s">
        <v>2071</v>
      </c>
      <c r="E115" s="3">
        <v>3142701640</v>
      </c>
      <c r="F115" s="3" t="s">
        <v>2070</v>
      </c>
      <c r="G115" s="3" t="s">
        <v>67</v>
      </c>
      <c r="H115" s="3" t="s">
        <v>2070</v>
      </c>
      <c r="I115" s="3" t="s">
        <v>1197</v>
      </c>
      <c r="J115" s="3" t="s">
        <v>2008</v>
      </c>
      <c r="K115" s="3" t="s">
        <v>2067</v>
      </c>
      <c r="L115" s="3">
        <v>1</v>
      </c>
      <c r="M115" s="3" t="s">
        <v>2005</v>
      </c>
      <c r="N115" s="3" t="s">
        <v>957</v>
      </c>
      <c r="O115" s="3" t="s">
        <v>36</v>
      </c>
      <c r="P115" s="5">
        <v>44812</v>
      </c>
      <c r="Q115" s="5">
        <v>44812</v>
      </c>
      <c r="R115" s="60">
        <f>IF(_xlfn.DAYS(Q115,P115)&lt;0,0,_xlfn.DAYS(Q115,P115))</f>
        <v>0</v>
      </c>
      <c r="S115" s="3" t="s">
        <v>2014</v>
      </c>
    </row>
    <row r="116" spans="2:19" ht="150" hidden="1" customHeight="1">
      <c r="B116" s="7">
        <v>220</v>
      </c>
      <c r="C116" s="6">
        <v>44812</v>
      </c>
      <c r="D116" s="3" t="s">
        <v>2069</v>
      </c>
      <c r="E116" s="3">
        <v>3004990590</v>
      </c>
      <c r="F116" s="3" t="s">
        <v>2068</v>
      </c>
      <c r="G116" s="3" t="s">
        <v>67</v>
      </c>
      <c r="H116" s="3" t="s">
        <v>2068</v>
      </c>
      <c r="I116" s="3" t="s">
        <v>1197</v>
      </c>
      <c r="J116" s="3" t="s">
        <v>2008</v>
      </c>
      <c r="K116" s="3" t="s">
        <v>2067</v>
      </c>
      <c r="L116" s="3">
        <v>1</v>
      </c>
      <c r="M116" s="3" t="s">
        <v>2005</v>
      </c>
      <c r="N116" s="3" t="s">
        <v>957</v>
      </c>
      <c r="O116" s="3" t="s">
        <v>36</v>
      </c>
      <c r="P116" s="5">
        <v>44812</v>
      </c>
      <c r="Q116" s="5">
        <v>44812</v>
      </c>
      <c r="R116" s="60">
        <f>IF(_xlfn.DAYS(Q116,P116)&lt;0,0,_xlfn.DAYS(Q116,P116))</f>
        <v>0</v>
      </c>
      <c r="S116" s="3" t="s">
        <v>2014</v>
      </c>
    </row>
    <row r="117" spans="2:19" ht="150" hidden="1" customHeight="1">
      <c r="B117" s="7">
        <v>222</v>
      </c>
      <c r="C117" s="6">
        <v>44816</v>
      </c>
      <c r="D117" s="3" t="s">
        <v>2066</v>
      </c>
      <c r="E117" s="3">
        <v>3214089389</v>
      </c>
      <c r="F117" s="3" t="s">
        <v>2065</v>
      </c>
      <c r="G117" s="3" t="s">
        <v>67</v>
      </c>
      <c r="H117" s="3" t="s">
        <v>2065</v>
      </c>
      <c r="I117" s="3" t="s">
        <v>1197</v>
      </c>
      <c r="J117" s="3" t="s">
        <v>2008</v>
      </c>
      <c r="K117" s="3" t="s">
        <v>2064</v>
      </c>
      <c r="L117" s="3">
        <v>1</v>
      </c>
      <c r="M117" s="3" t="s">
        <v>2005</v>
      </c>
      <c r="N117" s="3" t="s">
        <v>957</v>
      </c>
      <c r="O117" s="3" t="s">
        <v>36</v>
      </c>
      <c r="P117" s="5">
        <v>44816</v>
      </c>
      <c r="Q117" s="5">
        <v>44816</v>
      </c>
      <c r="R117" s="60">
        <f>IF(_xlfn.DAYS(Q117,P117)&lt;0,0,_xlfn.DAYS(Q117,P117))</f>
        <v>0</v>
      </c>
      <c r="S117" s="3" t="s">
        <v>2063</v>
      </c>
    </row>
    <row r="118" spans="2:19" ht="150" hidden="1" customHeight="1">
      <c r="B118" s="7">
        <v>223</v>
      </c>
      <c r="C118" s="6">
        <v>44816</v>
      </c>
      <c r="D118" s="3" t="s">
        <v>2062</v>
      </c>
      <c r="E118" s="3">
        <v>3022376772</v>
      </c>
      <c r="F118" s="3" t="s">
        <v>2061</v>
      </c>
      <c r="G118" s="3" t="s">
        <v>67</v>
      </c>
      <c r="H118" s="3" t="s">
        <v>2061</v>
      </c>
      <c r="I118" s="3" t="s">
        <v>1197</v>
      </c>
      <c r="J118" s="3" t="s">
        <v>2029</v>
      </c>
      <c r="K118" s="3" t="s">
        <v>2060</v>
      </c>
      <c r="L118" s="3">
        <v>1</v>
      </c>
      <c r="M118" s="3" t="s">
        <v>2005</v>
      </c>
      <c r="N118" s="3" t="s">
        <v>957</v>
      </c>
      <c r="O118" s="3" t="s">
        <v>36</v>
      </c>
      <c r="P118" s="5">
        <v>44816</v>
      </c>
      <c r="Q118" s="5">
        <v>44816</v>
      </c>
      <c r="R118" s="60">
        <f>IF(_xlfn.DAYS(Q118,P118)&lt;0,0,_xlfn.DAYS(Q118,P118))</f>
        <v>0</v>
      </c>
      <c r="S118" s="3" t="s">
        <v>2014</v>
      </c>
    </row>
    <row r="119" spans="2:19" ht="150" hidden="1" customHeight="1">
      <c r="B119" s="7">
        <v>224</v>
      </c>
      <c r="C119" s="6">
        <v>44819</v>
      </c>
      <c r="D119" s="3" t="s">
        <v>2059</v>
      </c>
      <c r="E119" s="3">
        <v>3505316662</v>
      </c>
      <c r="F119" s="3" t="s">
        <v>2058</v>
      </c>
      <c r="G119" s="3" t="s">
        <v>67</v>
      </c>
      <c r="H119" s="3" t="s">
        <v>2058</v>
      </c>
      <c r="I119" s="3" t="s">
        <v>1197</v>
      </c>
      <c r="J119" s="3" t="s">
        <v>2008</v>
      </c>
      <c r="K119" s="3" t="s">
        <v>2057</v>
      </c>
      <c r="L119" s="3">
        <v>1</v>
      </c>
      <c r="M119" s="3" t="s">
        <v>2056</v>
      </c>
      <c r="N119" s="3" t="s">
        <v>957</v>
      </c>
      <c r="O119" s="3" t="s">
        <v>36</v>
      </c>
      <c r="P119" s="5">
        <v>44819</v>
      </c>
      <c r="Q119" s="5">
        <v>44819</v>
      </c>
      <c r="R119" s="60">
        <f>IF(_xlfn.DAYS(Q119,P119)&lt;0,0,_xlfn.DAYS(Q119,P119))</f>
        <v>0</v>
      </c>
      <c r="S119" s="3" t="s">
        <v>2055</v>
      </c>
    </row>
    <row r="120" spans="2:19" ht="150" hidden="1" customHeight="1">
      <c r="B120" s="7">
        <v>225</v>
      </c>
      <c r="C120" s="6">
        <v>44819</v>
      </c>
      <c r="D120" s="3" t="s">
        <v>2054</v>
      </c>
      <c r="E120" s="3">
        <v>3108799554</v>
      </c>
      <c r="F120" s="3" t="s">
        <v>2053</v>
      </c>
      <c r="G120" s="3" t="s">
        <v>67</v>
      </c>
      <c r="H120" s="3" t="s">
        <v>2053</v>
      </c>
      <c r="I120" s="3" t="s">
        <v>1197</v>
      </c>
      <c r="J120" s="3" t="s">
        <v>2008</v>
      </c>
      <c r="K120" s="3" t="s">
        <v>2052</v>
      </c>
      <c r="L120" s="3">
        <v>1</v>
      </c>
      <c r="M120" s="3" t="s">
        <v>2005</v>
      </c>
      <c r="N120" s="3" t="s">
        <v>957</v>
      </c>
      <c r="O120" s="3" t="s">
        <v>36</v>
      </c>
      <c r="P120" s="5">
        <v>44819</v>
      </c>
      <c r="Q120" s="5">
        <v>44819</v>
      </c>
      <c r="R120" s="60">
        <f>IF(_xlfn.DAYS(Q120,P120)&lt;0,0,_xlfn.DAYS(Q120,P120))</f>
        <v>0</v>
      </c>
      <c r="S120" s="3" t="s">
        <v>2014</v>
      </c>
    </row>
    <row r="121" spans="2:19" ht="150" hidden="1" customHeight="1">
      <c r="B121" s="7">
        <v>226</v>
      </c>
      <c r="C121" s="6">
        <v>44823</v>
      </c>
      <c r="D121" s="3" t="s">
        <v>2051</v>
      </c>
      <c r="E121" s="3">
        <v>3214089389</v>
      </c>
      <c r="F121" s="3" t="s">
        <v>2050</v>
      </c>
      <c r="G121" s="3" t="s">
        <v>67</v>
      </c>
      <c r="H121" s="3" t="s">
        <v>2050</v>
      </c>
      <c r="I121" s="3" t="s">
        <v>1197</v>
      </c>
      <c r="J121" s="3" t="s">
        <v>2008</v>
      </c>
      <c r="K121" s="3" t="s">
        <v>2049</v>
      </c>
      <c r="L121" s="3">
        <v>1</v>
      </c>
      <c r="M121" s="3" t="s">
        <v>2005</v>
      </c>
      <c r="N121" s="3" t="s">
        <v>957</v>
      </c>
      <c r="O121" s="3" t="s">
        <v>36</v>
      </c>
      <c r="P121" s="5">
        <v>44823</v>
      </c>
      <c r="Q121" s="5">
        <v>44823</v>
      </c>
      <c r="R121" s="60">
        <f>IF(_xlfn.DAYS(Q121,P121)&lt;0,0,_xlfn.DAYS(Q121,P121))</f>
        <v>0</v>
      </c>
      <c r="S121" s="3" t="s">
        <v>2014</v>
      </c>
    </row>
    <row r="122" spans="2:19" ht="150" hidden="1" customHeight="1">
      <c r="B122" s="7">
        <v>227</v>
      </c>
      <c r="C122" s="6">
        <v>44833</v>
      </c>
      <c r="D122" s="3" t="s">
        <v>2048</v>
      </c>
      <c r="E122" s="3">
        <v>3212905438</v>
      </c>
      <c r="F122" s="3" t="s">
        <v>2047</v>
      </c>
      <c r="G122" s="3" t="s">
        <v>67</v>
      </c>
      <c r="H122" s="3" t="s">
        <v>2047</v>
      </c>
      <c r="I122" s="3" t="s">
        <v>1197</v>
      </c>
      <c r="J122" s="3" t="s">
        <v>2008</v>
      </c>
      <c r="K122" s="3" t="s">
        <v>2046</v>
      </c>
      <c r="L122" s="3">
        <v>1</v>
      </c>
      <c r="M122" s="3" t="s">
        <v>2005</v>
      </c>
      <c r="N122" s="3" t="s">
        <v>957</v>
      </c>
      <c r="O122" s="3" t="s">
        <v>36</v>
      </c>
      <c r="P122" s="5">
        <v>44833</v>
      </c>
      <c r="Q122" s="5">
        <v>44833</v>
      </c>
      <c r="R122" s="60">
        <f>IF(_xlfn.DAYS(Q122,P122)&lt;0,0,_xlfn.DAYS(Q122,P122))</f>
        <v>0</v>
      </c>
      <c r="S122" s="3" t="s">
        <v>2014</v>
      </c>
    </row>
    <row r="123" spans="2:19" ht="150" customHeight="1">
      <c r="B123" s="7">
        <v>228</v>
      </c>
      <c r="C123" s="6">
        <v>44837</v>
      </c>
      <c r="D123" s="3" t="s">
        <v>2045</v>
      </c>
      <c r="E123" s="3">
        <v>3103210341</v>
      </c>
      <c r="F123" s="3" t="s">
        <v>2044</v>
      </c>
      <c r="G123" s="3" t="s">
        <v>67</v>
      </c>
      <c r="H123" s="3" t="s">
        <v>2044</v>
      </c>
      <c r="I123" s="3" t="s">
        <v>2043</v>
      </c>
      <c r="J123" s="3" t="s">
        <v>88</v>
      </c>
      <c r="K123" s="3" t="s">
        <v>2042</v>
      </c>
      <c r="L123" s="3">
        <v>1</v>
      </c>
      <c r="M123" s="3" t="s">
        <v>2005</v>
      </c>
      <c r="N123" s="3" t="s">
        <v>957</v>
      </c>
      <c r="O123" s="3" t="s">
        <v>36</v>
      </c>
      <c r="P123" s="5">
        <v>44837</v>
      </c>
      <c r="Q123" s="5">
        <v>44837</v>
      </c>
      <c r="R123" s="60">
        <f>IF(_xlfn.DAYS(Q123,P123)&lt;0,0,_xlfn.DAYS(Q123,P123))</f>
        <v>0</v>
      </c>
      <c r="S123" s="3" t="s">
        <v>2014</v>
      </c>
    </row>
    <row r="124" spans="2:19" ht="150" hidden="1" customHeight="1">
      <c r="B124" s="7">
        <v>229</v>
      </c>
      <c r="C124" s="6">
        <v>44840</v>
      </c>
      <c r="D124" s="3" t="s">
        <v>2041</v>
      </c>
      <c r="E124" s="3">
        <v>3134228198</v>
      </c>
      <c r="F124" s="3" t="s">
        <v>2040</v>
      </c>
      <c r="G124" s="3" t="s">
        <v>2035</v>
      </c>
      <c r="H124" s="3" t="s">
        <v>2040</v>
      </c>
      <c r="I124" s="3" t="s">
        <v>1197</v>
      </c>
      <c r="J124" s="3" t="s">
        <v>2021</v>
      </c>
      <c r="K124" s="3" t="s">
        <v>2021</v>
      </c>
      <c r="L124" s="3">
        <v>1</v>
      </c>
      <c r="M124" s="3" t="s">
        <v>2039</v>
      </c>
      <c r="N124" s="3" t="s">
        <v>957</v>
      </c>
      <c r="O124" s="3" t="s">
        <v>36</v>
      </c>
      <c r="P124" s="5">
        <v>44840</v>
      </c>
      <c r="Q124" s="5">
        <v>44840</v>
      </c>
      <c r="R124" s="60">
        <f>IF(_xlfn.DAYS(Q124,P124)&lt;0,0,_xlfn.DAYS(Q124,P124))</f>
        <v>0</v>
      </c>
      <c r="S124" s="3" t="s">
        <v>2032</v>
      </c>
    </row>
    <row r="125" spans="2:19" ht="150" customHeight="1">
      <c r="B125" s="7">
        <v>230</v>
      </c>
      <c r="C125" s="6">
        <v>44844</v>
      </c>
      <c r="D125" s="6" t="s">
        <v>2038</v>
      </c>
      <c r="E125" s="3">
        <v>3024671615</v>
      </c>
      <c r="F125" s="3" t="s">
        <v>2037</v>
      </c>
      <c r="G125" s="3" t="s">
        <v>67</v>
      </c>
      <c r="H125" s="3" t="s">
        <v>2037</v>
      </c>
      <c r="I125" s="3" t="s">
        <v>87</v>
      </c>
      <c r="J125" s="3" t="s">
        <v>88</v>
      </c>
      <c r="K125" s="3" t="s">
        <v>87</v>
      </c>
      <c r="L125" s="3">
        <v>1</v>
      </c>
      <c r="M125" s="3" t="s">
        <v>2005</v>
      </c>
      <c r="N125" s="3" t="s">
        <v>957</v>
      </c>
      <c r="O125" s="3" t="s">
        <v>36</v>
      </c>
      <c r="P125" s="5">
        <v>44844</v>
      </c>
      <c r="Q125" s="5">
        <v>44844</v>
      </c>
      <c r="R125" s="60">
        <f>IF(_xlfn.DAYS(Q125,P125)&lt;0,0,_xlfn.DAYS(Q125,P125))</f>
        <v>0</v>
      </c>
      <c r="S125" s="3" t="s">
        <v>2014</v>
      </c>
    </row>
    <row r="126" spans="2:19" ht="150" hidden="1" customHeight="1">
      <c r="B126" s="7">
        <v>231</v>
      </c>
      <c r="C126" s="6">
        <v>44847</v>
      </c>
      <c r="D126" s="3" t="s">
        <v>2036</v>
      </c>
      <c r="E126" s="3">
        <v>3013731286</v>
      </c>
      <c r="F126" s="3" t="s">
        <v>2034</v>
      </c>
      <c r="G126" s="3" t="s">
        <v>2035</v>
      </c>
      <c r="H126" s="3" t="s">
        <v>2034</v>
      </c>
      <c r="I126" s="3" t="s">
        <v>1197</v>
      </c>
      <c r="J126" s="3" t="s">
        <v>2008</v>
      </c>
      <c r="K126" s="3" t="s">
        <v>1701</v>
      </c>
      <c r="L126" s="3">
        <v>1</v>
      </c>
      <c r="M126" s="3" t="s">
        <v>2033</v>
      </c>
      <c r="N126" s="3" t="s">
        <v>957</v>
      </c>
      <c r="O126" s="3" t="s">
        <v>36</v>
      </c>
      <c r="P126" s="5">
        <v>44847</v>
      </c>
      <c r="Q126" s="5">
        <v>44847</v>
      </c>
      <c r="R126" s="60">
        <f>IF(_xlfn.DAYS(Q126,P126)&lt;0,0,_xlfn.DAYS(Q126,P126))</f>
        <v>0</v>
      </c>
      <c r="S126" s="3" t="s">
        <v>2032</v>
      </c>
    </row>
    <row r="127" spans="2:19" ht="150" customHeight="1">
      <c r="B127" s="7">
        <v>232</v>
      </c>
      <c r="C127" s="6">
        <v>44854</v>
      </c>
      <c r="D127" s="3" t="s">
        <v>2031</v>
      </c>
      <c r="E127" s="3">
        <v>3219109286</v>
      </c>
      <c r="F127" s="3" t="s">
        <v>2030</v>
      </c>
      <c r="G127" s="3" t="s">
        <v>67</v>
      </c>
      <c r="H127" s="3" t="s">
        <v>2030</v>
      </c>
      <c r="I127" s="3" t="s">
        <v>1197</v>
      </c>
      <c r="J127" s="3" t="s">
        <v>2029</v>
      </c>
      <c r="K127" s="3" t="s">
        <v>2028</v>
      </c>
      <c r="L127" s="3">
        <v>1</v>
      </c>
      <c r="M127" s="3" t="s">
        <v>2005</v>
      </c>
      <c r="N127" s="3" t="s">
        <v>957</v>
      </c>
      <c r="O127" s="3" t="s">
        <v>36</v>
      </c>
      <c r="P127" s="5">
        <v>44854</v>
      </c>
      <c r="Q127" s="5">
        <v>44854</v>
      </c>
      <c r="R127" s="60">
        <f>IF(_xlfn.DAYS(Q127,P127)&lt;0,0,_xlfn.DAYS(Q127,P127))</f>
        <v>0</v>
      </c>
      <c r="S127" s="3" t="s">
        <v>2014</v>
      </c>
    </row>
    <row r="128" spans="2:19" ht="150" customHeight="1">
      <c r="B128" s="7">
        <v>233</v>
      </c>
      <c r="C128" s="6">
        <v>44854</v>
      </c>
      <c r="D128" s="3" t="s">
        <v>2027</v>
      </c>
      <c r="E128" s="3">
        <v>3103411897</v>
      </c>
      <c r="F128" s="3" t="s">
        <v>2026</v>
      </c>
      <c r="G128" s="3" t="s">
        <v>67</v>
      </c>
      <c r="H128" s="3" t="s">
        <v>2026</v>
      </c>
      <c r="I128" s="3" t="s">
        <v>32</v>
      </c>
      <c r="J128" s="3" t="s">
        <v>41</v>
      </c>
      <c r="K128" s="3" t="s">
        <v>2025</v>
      </c>
      <c r="L128" s="3">
        <v>1</v>
      </c>
      <c r="M128" s="3" t="s">
        <v>2005</v>
      </c>
      <c r="N128" s="3" t="s">
        <v>957</v>
      </c>
      <c r="O128" s="3" t="s">
        <v>36</v>
      </c>
      <c r="P128" s="5">
        <v>44854</v>
      </c>
      <c r="Q128" s="5">
        <v>44854</v>
      </c>
      <c r="R128" s="60">
        <f>IF(_xlfn.DAYS(Q128,P128)&lt;0,0,_xlfn.DAYS(Q128,P128))</f>
        <v>0</v>
      </c>
      <c r="S128" s="3" t="s">
        <v>2014</v>
      </c>
    </row>
    <row r="129" spans="2:19" ht="150" hidden="1" customHeight="1">
      <c r="B129" s="7">
        <v>234</v>
      </c>
      <c r="C129" s="6">
        <v>44868</v>
      </c>
      <c r="D129" s="3" t="s">
        <v>2024</v>
      </c>
      <c r="E129" s="3">
        <v>3202519700</v>
      </c>
      <c r="F129" s="3" t="s">
        <v>2022</v>
      </c>
      <c r="G129" s="3" t="s">
        <v>2023</v>
      </c>
      <c r="H129" s="3" t="s">
        <v>2022</v>
      </c>
      <c r="I129" s="3" t="s">
        <v>1197</v>
      </c>
      <c r="J129" s="3" t="s">
        <v>2021</v>
      </c>
      <c r="K129" s="3" t="s">
        <v>2020</v>
      </c>
      <c r="L129" s="3">
        <v>1</v>
      </c>
      <c r="M129" s="3" t="s">
        <v>2019</v>
      </c>
      <c r="N129" s="3" t="s">
        <v>957</v>
      </c>
      <c r="O129" s="3" t="s">
        <v>36</v>
      </c>
      <c r="P129" s="5">
        <v>44868</v>
      </c>
      <c r="Q129" s="5">
        <v>44868</v>
      </c>
      <c r="R129" s="60">
        <f>IF(_xlfn.DAYS(Q129,P129)&lt;0,0,_xlfn.DAYS(Q129,P129))</f>
        <v>0</v>
      </c>
      <c r="S129" s="3" t="s">
        <v>2018</v>
      </c>
    </row>
    <row r="130" spans="2:19" ht="150" customHeight="1">
      <c r="B130" s="7">
        <v>235</v>
      </c>
      <c r="C130" s="6">
        <v>44875</v>
      </c>
      <c r="D130" s="3" t="s">
        <v>2017</v>
      </c>
      <c r="E130" s="3">
        <v>3223090528</v>
      </c>
      <c r="F130" s="3" t="s">
        <v>2016</v>
      </c>
      <c r="G130" s="3" t="s">
        <v>67</v>
      </c>
      <c r="H130" s="3" t="s">
        <v>2016</v>
      </c>
      <c r="I130" s="3" t="s">
        <v>1197</v>
      </c>
      <c r="J130" s="3" t="s">
        <v>2008</v>
      </c>
      <c r="K130" s="3" t="s">
        <v>2015</v>
      </c>
      <c r="L130" s="3">
        <v>1</v>
      </c>
      <c r="M130" s="3" t="s">
        <v>2005</v>
      </c>
      <c r="N130" s="3" t="s">
        <v>957</v>
      </c>
      <c r="O130" s="3" t="s">
        <v>36</v>
      </c>
      <c r="P130" s="5">
        <v>44875</v>
      </c>
      <c r="Q130" s="5">
        <v>44875</v>
      </c>
      <c r="R130" s="60">
        <f>IF(_xlfn.DAYS(Q130,P130)&lt;0,0,_xlfn.DAYS(Q130,P130))</f>
        <v>0</v>
      </c>
      <c r="S130" s="3" t="s">
        <v>2014</v>
      </c>
    </row>
    <row r="131" spans="2:19" ht="150" customHeight="1">
      <c r="B131" s="7">
        <v>236</v>
      </c>
      <c r="C131" s="6">
        <v>44882</v>
      </c>
      <c r="D131" s="3" t="s">
        <v>2013</v>
      </c>
      <c r="E131" s="3">
        <v>3209189831</v>
      </c>
      <c r="F131" s="3" t="s">
        <v>2012</v>
      </c>
      <c r="G131" s="3" t="s">
        <v>67</v>
      </c>
      <c r="H131" s="3" t="s">
        <v>2012</v>
      </c>
      <c r="I131" s="3" t="s">
        <v>1197</v>
      </c>
      <c r="J131" s="3" t="s">
        <v>2008</v>
      </c>
      <c r="K131" s="3" t="s">
        <v>2011</v>
      </c>
      <c r="L131" s="3">
        <v>1</v>
      </c>
      <c r="M131" s="3" t="s">
        <v>2005</v>
      </c>
      <c r="N131" s="3" t="s">
        <v>957</v>
      </c>
      <c r="O131" s="3" t="s">
        <v>36</v>
      </c>
      <c r="P131" s="5">
        <v>44882</v>
      </c>
      <c r="Q131" s="5">
        <v>44882</v>
      </c>
      <c r="R131" s="60">
        <f>IF(_xlfn.DAYS(Q131,P131)&lt;0,0,_xlfn.DAYS(Q131,P131))</f>
        <v>0</v>
      </c>
      <c r="S131" s="3" t="s">
        <v>2006</v>
      </c>
    </row>
    <row r="132" spans="2:19" ht="150" customHeight="1">
      <c r="B132" s="7">
        <v>237</v>
      </c>
      <c r="C132" s="6">
        <v>44886</v>
      </c>
      <c r="D132" s="3" t="s">
        <v>2010</v>
      </c>
      <c r="E132" s="3">
        <v>3016557817</v>
      </c>
      <c r="F132" s="3" t="s">
        <v>2009</v>
      </c>
      <c r="G132" s="3" t="s">
        <v>67</v>
      </c>
      <c r="H132" s="3" t="s">
        <v>2009</v>
      </c>
      <c r="I132" s="3" t="s">
        <v>1197</v>
      </c>
      <c r="J132" s="3" t="s">
        <v>2008</v>
      </c>
      <c r="K132" s="3" t="s">
        <v>2007</v>
      </c>
      <c r="L132" s="3">
        <v>1</v>
      </c>
      <c r="M132" s="3" t="s">
        <v>2005</v>
      </c>
      <c r="N132" s="3" t="s">
        <v>957</v>
      </c>
      <c r="O132" s="3" t="s">
        <v>36</v>
      </c>
      <c r="P132" s="5">
        <v>44886</v>
      </c>
      <c r="Q132" s="5">
        <v>44886</v>
      </c>
      <c r="R132" s="60">
        <f>IF(_xlfn.DAYS(Q132,P132)&lt;0,0,_xlfn.DAYS(Q132,P132))</f>
        <v>0</v>
      </c>
      <c r="S132" s="3" t="s">
        <v>2006</v>
      </c>
    </row>
    <row r="133" spans="2:19" ht="150" hidden="1" customHeight="1">
      <c r="B133" s="7">
        <v>238</v>
      </c>
      <c r="C133" s="6"/>
      <c r="D133" s="3"/>
      <c r="E133" s="3"/>
      <c r="F133" s="3"/>
      <c r="G133" s="3"/>
      <c r="H133" s="3"/>
      <c r="I133" s="3"/>
      <c r="J133" s="3"/>
      <c r="K133" s="3"/>
      <c r="L133" s="3">
        <v>1</v>
      </c>
      <c r="M133" s="3" t="s">
        <v>2005</v>
      </c>
      <c r="N133" s="3" t="s">
        <v>957</v>
      </c>
      <c r="O133" s="3" t="s">
        <v>36</v>
      </c>
      <c r="P133" s="5"/>
      <c r="Q133" s="5"/>
      <c r="R133" s="60">
        <f>IF(_xlfn.DAYS(Q133,P133)&lt;0,0,_xlfn.DAYS(Q133,P133))</f>
        <v>0</v>
      </c>
      <c r="S133" s="3"/>
    </row>
    <row r="134" spans="2:19" ht="150" hidden="1" customHeight="1">
      <c r="B134" s="7">
        <v>239</v>
      </c>
      <c r="C134" s="6"/>
      <c r="D134" s="3"/>
      <c r="E134" s="3"/>
      <c r="F134" s="3"/>
      <c r="G134" s="3"/>
      <c r="H134" s="3"/>
      <c r="I134" s="3"/>
      <c r="J134" s="3"/>
      <c r="K134" s="3"/>
      <c r="L134" s="3">
        <v>1</v>
      </c>
      <c r="M134" s="3" t="s">
        <v>2005</v>
      </c>
      <c r="N134" s="3" t="s">
        <v>957</v>
      </c>
      <c r="O134" s="3" t="s">
        <v>36</v>
      </c>
      <c r="P134" s="5"/>
      <c r="Q134" s="5"/>
      <c r="R134" s="60">
        <f>IF(_xlfn.DAYS(Q134,P134)&lt;0,0,_xlfn.DAYS(Q134,P134))</f>
        <v>0</v>
      </c>
      <c r="S134" s="3"/>
    </row>
    <row r="135" spans="2:19" ht="150" hidden="1" customHeight="1">
      <c r="B135" s="7">
        <v>240</v>
      </c>
      <c r="C135" s="6"/>
      <c r="D135" s="3"/>
      <c r="E135" s="3"/>
      <c r="F135" s="3"/>
      <c r="G135" s="3"/>
      <c r="H135" s="3"/>
      <c r="I135" s="3"/>
      <c r="J135" s="3"/>
      <c r="K135" s="3"/>
      <c r="L135" s="3">
        <v>1</v>
      </c>
      <c r="M135" s="3" t="s">
        <v>2005</v>
      </c>
      <c r="N135" s="3" t="s">
        <v>957</v>
      </c>
      <c r="O135" s="3" t="s">
        <v>36</v>
      </c>
      <c r="P135" s="5"/>
      <c r="Q135" s="5"/>
      <c r="R135" s="60">
        <f>IF(_xlfn.DAYS(Q135,P135)&lt;0,0,_xlfn.DAYS(Q135,P135))</f>
        <v>0</v>
      </c>
      <c r="S135" s="3"/>
    </row>
    <row r="136" spans="2:19" ht="150" hidden="1" customHeight="1">
      <c r="B136" s="7">
        <v>241</v>
      </c>
      <c r="C136" s="6"/>
      <c r="D136" s="3"/>
      <c r="E136" s="3"/>
      <c r="F136" s="3"/>
      <c r="G136" s="3"/>
      <c r="H136" s="3"/>
      <c r="I136" s="3"/>
      <c r="J136" s="3"/>
      <c r="K136" s="3"/>
      <c r="L136" s="3">
        <v>1</v>
      </c>
      <c r="M136" s="3" t="s">
        <v>2005</v>
      </c>
      <c r="N136" s="3" t="s">
        <v>957</v>
      </c>
      <c r="O136" s="3" t="s">
        <v>36</v>
      </c>
      <c r="P136" s="5"/>
      <c r="Q136" s="5"/>
      <c r="R136" s="60">
        <f>IF(_xlfn.DAYS(Q136,P136)&lt;0,0,_xlfn.DAYS(Q136,P136))</f>
        <v>0</v>
      </c>
      <c r="S136" s="3"/>
    </row>
    <row r="137" spans="2:19" ht="150" hidden="1" customHeight="1">
      <c r="B137" s="7">
        <v>242</v>
      </c>
      <c r="C137" s="6"/>
      <c r="D137" s="3"/>
      <c r="E137" s="3"/>
      <c r="F137" s="3"/>
      <c r="G137" s="3"/>
      <c r="H137" s="3"/>
      <c r="I137" s="3"/>
      <c r="J137" s="3"/>
      <c r="K137" s="3"/>
      <c r="L137" s="3">
        <v>1</v>
      </c>
      <c r="M137" s="3" t="s">
        <v>2005</v>
      </c>
      <c r="N137" s="3" t="s">
        <v>957</v>
      </c>
      <c r="O137" s="3" t="s">
        <v>36</v>
      </c>
      <c r="P137" s="5"/>
      <c r="Q137" s="5"/>
      <c r="R137" s="60">
        <f>IF(_xlfn.DAYS(Q137,P137)&lt;0,0,_xlfn.DAYS(Q137,P137))</f>
        <v>0</v>
      </c>
      <c r="S137" s="3"/>
    </row>
    <row r="138" spans="2:19" ht="150" hidden="1" customHeight="1">
      <c r="B138" s="7">
        <v>243</v>
      </c>
      <c r="C138" s="6"/>
      <c r="D138" s="3"/>
      <c r="E138" s="3"/>
      <c r="F138" s="3"/>
      <c r="G138" s="3"/>
      <c r="H138" s="3"/>
      <c r="I138" s="3"/>
      <c r="J138" s="3"/>
      <c r="K138" s="3"/>
      <c r="L138" s="3">
        <v>1</v>
      </c>
      <c r="M138" s="3" t="s">
        <v>2005</v>
      </c>
      <c r="N138" s="3" t="s">
        <v>957</v>
      </c>
      <c r="O138" s="3" t="s">
        <v>36</v>
      </c>
      <c r="P138" s="5"/>
      <c r="Q138" s="5"/>
      <c r="R138" s="60">
        <f>IF(_xlfn.DAYS(Q138,P138)&lt;0,0,_xlfn.DAYS(Q138,P138))</f>
        <v>0</v>
      </c>
      <c r="S138" s="3"/>
    </row>
    <row r="139" spans="2:19" ht="150" hidden="1" customHeight="1">
      <c r="B139" s="7">
        <v>244</v>
      </c>
      <c r="C139" s="6"/>
      <c r="D139" s="3"/>
      <c r="E139" s="3"/>
      <c r="F139" s="3"/>
      <c r="G139" s="3"/>
      <c r="H139" s="3"/>
      <c r="I139" s="3"/>
      <c r="J139" s="3"/>
      <c r="K139" s="3"/>
      <c r="L139" s="3"/>
      <c r="M139" s="3" t="s">
        <v>2005</v>
      </c>
      <c r="N139" s="3" t="s">
        <v>957</v>
      </c>
      <c r="O139" s="3" t="s">
        <v>36</v>
      </c>
      <c r="P139" s="5"/>
      <c r="Q139" s="5"/>
      <c r="R139" s="60">
        <f>IF(_xlfn.DAYS(Q139,P139)&lt;0,0,_xlfn.DAYS(Q139,P139))</f>
        <v>0</v>
      </c>
      <c r="S139" s="3"/>
    </row>
    <row r="140" spans="2:19" ht="150" hidden="1" customHeight="1">
      <c r="B140" s="7">
        <v>245</v>
      </c>
      <c r="C140" s="6"/>
      <c r="D140" s="3"/>
      <c r="E140" s="3"/>
      <c r="F140" s="3"/>
      <c r="G140" s="3"/>
      <c r="H140" s="3"/>
      <c r="I140" s="3"/>
      <c r="J140" s="3"/>
      <c r="K140" s="3"/>
      <c r="L140" s="3"/>
      <c r="M140" s="3" t="s">
        <v>2005</v>
      </c>
      <c r="N140" s="3" t="s">
        <v>957</v>
      </c>
      <c r="O140" s="3" t="s">
        <v>36</v>
      </c>
      <c r="P140" s="5"/>
      <c r="Q140" s="5"/>
      <c r="R140" s="60">
        <f>IF(_xlfn.DAYS(Q140,P140)&lt;0,0,_xlfn.DAYS(Q140,P140))</f>
        <v>0</v>
      </c>
      <c r="S140" s="3"/>
    </row>
    <row r="141" spans="2:19" ht="150" hidden="1" customHeight="1">
      <c r="B141" s="7">
        <v>246</v>
      </c>
      <c r="C141" s="6"/>
      <c r="D141" s="3"/>
      <c r="E141" s="3"/>
      <c r="F141" s="3"/>
      <c r="G141" s="3"/>
      <c r="H141" s="3"/>
      <c r="I141" s="3"/>
      <c r="J141" s="3"/>
      <c r="K141" s="3"/>
      <c r="L141" s="3"/>
      <c r="M141" s="3" t="s">
        <v>2005</v>
      </c>
      <c r="N141" s="3" t="s">
        <v>957</v>
      </c>
      <c r="O141" s="3" t="s">
        <v>36</v>
      </c>
      <c r="P141" s="5"/>
      <c r="Q141" s="5"/>
      <c r="R141" s="60">
        <f>IF(_xlfn.DAYS(Q141,P141)&lt;0,0,_xlfn.DAYS(Q141,P141))</f>
        <v>0</v>
      </c>
      <c r="S141" s="3"/>
    </row>
    <row r="142" spans="2:19" ht="150" hidden="1" customHeight="1">
      <c r="B142" s="7">
        <v>247</v>
      </c>
      <c r="C142" s="6"/>
      <c r="D142" s="3"/>
      <c r="E142" s="3"/>
      <c r="F142" s="3"/>
      <c r="G142" s="3"/>
      <c r="H142" s="3"/>
      <c r="I142" s="3"/>
      <c r="J142" s="3"/>
      <c r="K142" s="3"/>
      <c r="L142" s="3"/>
      <c r="M142" s="3" t="s">
        <v>2005</v>
      </c>
      <c r="N142" s="3" t="s">
        <v>957</v>
      </c>
      <c r="O142" s="3" t="s">
        <v>36</v>
      </c>
      <c r="P142" s="5"/>
      <c r="Q142" s="5"/>
      <c r="R142" s="60">
        <f>IF(_xlfn.DAYS(Q142,P142)&lt;0,0,_xlfn.DAYS(Q142,P142))</f>
        <v>0</v>
      </c>
      <c r="S142" s="3"/>
    </row>
    <row r="143" spans="2:19" ht="150" hidden="1" customHeight="1">
      <c r="B143" s="7">
        <v>248</v>
      </c>
      <c r="C143" s="6"/>
      <c r="D143" s="3"/>
      <c r="E143" s="3"/>
      <c r="F143" s="3"/>
      <c r="G143" s="3"/>
      <c r="H143" s="3"/>
      <c r="I143" s="3"/>
      <c r="J143" s="3"/>
      <c r="K143" s="3"/>
      <c r="L143" s="3"/>
      <c r="M143" s="3" t="s">
        <v>2005</v>
      </c>
      <c r="N143" s="3" t="s">
        <v>957</v>
      </c>
      <c r="O143" s="3" t="s">
        <v>36</v>
      </c>
      <c r="P143" s="5"/>
      <c r="Q143" s="5"/>
      <c r="R143" s="60">
        <f>IF(_xlfn.DAYS(Q143,P143)&lt;0,0,_xlfn.DAYS(Q143,P143))</f>
        <v>0</v>
      </c>
      <c r="S143" s="3"/>
    </row>
    <row r="144" spans="2:19" ht="150" hidden="1" customHeight="1">
      <c r="B144" s="7">
        <v>249</v>
      </c>
      <c r="C144" s="6"/>
      <c r="D144" s="3"/>
      <c r="E144" s="3"/>
      <c r="F144" s="3"/>
      <c r="G144" s="3"/>
      <c r="H144" s="3"/>
      <c r="I144" s="3"/>
      <c r="J144" s="3"/>
      <c r="K144" s="3"/>
      <c r="L144" s="3"/>
      <c r="M144" s="3" t="s">
        <v>2005</v>
      </c>
      <c r="N144" s="3" t="s">
        <v>957</v>
      </c>
      <c r="O144" s="3" t="s">
        <v>36</v>
      </c>
      <c r="P144" s="5"/>
      <c r="Q144" s="5"/>
      <c r="R144" s="60">
        <f>IF(_xlfn.DAYS(Q144,P144)&lt;0,0,_xlfn.DAYS(Q144,P144))</f>
        <v>0</v>
      </c>
      <c r="S144" s="3"/>
    </row>
    <row r="145" spans="2:19" ht="150" hidden="1" customHeight="1">
      <c r="B145" s="7">
        <v>250</v>
      </c>
      <c r="C145" s="6"/>
      <c r="D145" s="3"/>
      <c r="E145" s="3"/>
      <c r="F145" s="3"/>
      <c r="G145" s="3"/>
      <c r="H145" s="3"/>
      <c r="I145" s="3"/>
      <c r="J145" s="3"/>
      <c r="K145" s="3"/>
      <c r="L145" s="3"/>
      <c r="M145" s="3" t="s">
        <v>2005</v>
      </c>
      <c r="N145" s="3" t="s">
        <v>957</v>
      </c>
      <c r="O145" s="3" t="s">
        <v>36</v>
      </c>
      <c r="P145" s="5"/>
      <c r="Q145" s="5"/>
      <c r="R145" s="60">
        <f>IF(_xlfn.DAYS(Q145,P145)&lt;0,0,_xlfn.DAYS(Q145,P145))</f>
        <v>0</v>
      </c>
      <c r="S145" s="3"/>
    </row>
    <row r="146" spans="2:19" ht="150" hidden="1" customHeight="1">
      <c r="B146" s="7">
        <v>251</v>
      </c>
      <c r="C146" s="6"/>
      <c r="D146" s="3"/>
      <c r="E146" s="3"/>
      <c r="F146" s="3"/>
      <c r="G146" s="3"/>
      <c r="H146" s="3"/>
      <c r="I146" s="3"/>
      <c r="J146" s="3"/>
      <c r="K146" s="3"/>
      <c r="L146" s="3"/>
      <c r="M146" s="3" t="s">
        <v>2005</v>
      </c>
      <c r="N146" s="3" t="s">
        <v>957</v>
      </c>
      <c r="O146" s="3" t="s">
        <v>36</v>
      </c>
      <c r="P146" s="5"/>
      <c r="Q146" s="5"/>
      <c r="R146" s="60">
        <f>IF(_xlfn.DAYS(Q146,P146)&lt;0,0,_xlfn.DAYS(Q146,P146))</f>
        <v>0</v>
      </c>
      <c r="S146" s="3"/>
    </row>
    <row r="147" spans="2:19" ht="150" hidden="1" customHeight="1">
      <c r="B147" s="7">
        <v>252</v>
      </c>
      <c r="C147" s="6"/>
      <c r="D147" s="3"/>
      <c r="E147" s="3"/>
      <c r="F147" s="3"/>
      <c r="G147" s="3"/>
      <c r="H147" s="3"/>
      <c r="I147" s="3"/>
      <c r="J147" s="3"/>
      <c r="K147" s="3"/>
      <c r="L147" s="3"/>
      <c r="M147" s="3" t="s">
        <v>2005</v>
      </c>
      <c r="N147" s="3" t="s">
        <v>957</v>
      </c>
      <c r="O147" s="3" t="s">
        <v>36</v>
      </c>
      <c r="P147" s="5"/>
      <c r="Q147" s="5"/>
      <c r="R147" s="60">
        <f>IF(_xlfn.DAYS(Q147,P147)&lt;0,0,_xlfn.DAYS(Q147,P147))</f>
        <v>0</v>
      </c>
      <c r="S147" s="3"/>
    </row>
    <row r="148" spans="2:19" ht="150" hidden="1" customHeight="1">
      <c r="B148" s="7">
        <v>253</v>
      </c>
      <c r="C148" s="6"/>
      <c r="D148" s="3"/>
      <c r="E148" s="3"/>
      <c r="F148" s="3"/>
      <c r="G148" s="3"/>
      <c r="H148" s="3"/>
      <c r="I148" s="3"/>
      <c r="J148" s="3"/>
      <c r="K148" s="3"/>
      <c r="L148" s="3"/>
      <c r="M148" s="3" t="s">
        <v>2005</v>
      </c>
      <c r="N148" s="3" t="s">
        <v>957</v>
      </c>
      <c r="O148" s="3" t="s">
        <v>36</v>
      </c>
      <c r="P148" s="5"/>
      <c r="Q148" s="5"/>
      <c r="R148" s="60">
        <f>IF(_xlfn.DAYS(Q148,P148)&lt;0,0,_xlfn.DAYS(Q148,P148))</f>
        <v>0</v>
      </c>
      <c r="S148" s="3"/>
    </row>
    <row r="149" spans="2:19" ht="150" hidden="1" customHeight="1">
      <c r="B149" s="7">
        <v>254</v>
      </c>
      <c r="C149" s="6"/>
      <c r="D149" s="3"/>
      <c r="E149" s="3"/>
      <c r="F149" s="3"/>
      <c r="G149" s="3"/>
      <c r="H149" s="3"/>
      <c r="I149" s="3"/>
      <c r="J149" s="3"/>
      <c r="K149" s="3"/>
      <c r="L149" s="3"/>
      <c r="M149" s="3" t="s">
        <v>2005</v>
      </c>
      <c r="N149" s="3" t="s">
        <v>957</v>
      </c>
      <c r="O149" s="3" t="s">
        <v>36</v>
      </c>
      <c r="P149" s="5"/>
      <c r="Q149" s="5"/>
      <c r="R149" s="60">
        <f>IF(_xlfn.DAYS(Q149,P149)&lt;0,0,_xlfn.DAYS(Q149,P149))</f>
        <v>0</v>
      </c>
      <c r="S149" s="3"/>
    </row>
    <row r="150" spans="2:19" ht="150" hidden="1" customHeight="1">
      <c r="B150" s="7">
        <v>255</v>
      </c>
      <c r="C150" s="6"/>
      <c r="D150" s="3"/>
      <c r="E150" s="3"/>
      <c r="F150" s="3"/>
      <c r="G150" s="3"/>
      <c r="H150" s="3"/>
      <c r="I150" s="3"/>
      <c r="J150" s="3"/>
      <c r="K150" s="3"/>
      <c r="L150" s="3"/>
      <c r="M150" s="3" t="s">
        <v>2005</v>
      </c>
      <c r="N150" s="3" t="s">
        <v>957</v>
      </c>
      <c r="O150" s="3" t="s">
        <v>36</v>
      </c>
      <c r="P150" s="5"/>
      <c r="Q150" s="5"/>
      <c r="R150" s="60">
        <f>IF(_xlfn.DAYS(Q150,P150)&lt;0,0,_xlfn.DAYS(Q150,P150))</f>
        <v>0</v>
      </c>
      <c r="S150" s="3"/>
    </row>
    <row r="151" spans="2:19" ht="150" hidden="1" customHeight="1">
      <c r="B151" s="7">
        <v>256</v>
      </c>
      <c r="C151" s="6"/>
      <c r="D151" s="3"/>
      <c r="E151" s="3"/>
      <c r="F151" s="3"/>
      <c r="G151" s="3"/>
      <c r="H151" s="3"/>
      <c r="I151" s="3"/>
      <c r="J151" s="3"/>
      <c r="K151" s="3"/>
      <c r="L151" s="3"/>
      <c r="M151" s="3" t="s">
        <v>2005</v>
      </c>
      <c r="N151" s="3" t="s">
        <v>957</v>
      </c>
      <c r="O151" s="3" t="s">
        <v>36</v>
      </c>
      <c r="P151" s="5"/>
      <c r="Q151" s="5"/>
      <c r="R151" s="60">
        <f>IF(_xlfn.DAYS(Q151,P151)&lt;0,0,_xlfn.DAYS(Q151,P151))</f>
        <v>0</v>
      </c>
      <c r="S151" s="3"/>
    </row>
    <row r="152" spans="2:19" ht="150" hidden="1" customHeight="1">
      <c r="B152" s="7">
        <v>257</v>
      </c>
      <c r="C152" s="6"/>
      <c r="D152" s="3"/>
      <c r="E152" s="3"/>
      <c r="F152" s="3"/>
      <c r="G152" s="3"/>
      <c r="H152" s="3"/>
      <c r="I152" s="3"/>
      <c r="J152" s="3"/>
      <c r="K152" s="3"/>
      <c r="L152" s="3"/>
      <c r="M152" s="3" t="s">
        <v>2005</v>
      </c>
      <c r="N152" s="3" t="s">
        <v>957</v>
      </c>
      <c r="O152" s="3" t="s">
        <v>36</v>
      </c>
      <c r="P152" s="5"/>
      <c r="Q152" s="5"/>
      <c r="R152" s="60">
        <f>IF(_xlfn.DAYS(Q152,P152)&lt;0,0,_xlfn.DAYS(Q152,P152))</f>
        <v>0</v>
      </c>
      <c r="S152" s="3"/>
    </row>
    <row r="153" spans="2:19" ht="150" hidden="1" customHeight="1">
      <c r="B153" s="7">
        <v>258</v>
      </c>
      <c r="C153" s="6"/>
      <c r="D153" s="3"/>
      <c r="E153" s="3"/>
      <c r="F153" s="3"/>
      <c r="G153" s="3"/>
      <c r="H153" s="3"/>
      <c r="I153" s="3"/>
      <c r="J153" s="3"/>
      <c r="K153" s="3"/>
      <c r="L153" s="3"/>
      <c r="M153" s="3" t="s">
        <v>2005</v>
      </c>
      <c r="N153" s="3" t="s">
        <v>957</v>
      </c>
      <c r="O153" s="3" t="s">
        <v>36</v>
      </c>
      <c r="P153" s="5"/>
      <c r="Q153" s="5"/>
      <c r="R153" s="60">
        <f>IF(_xlfn.DAYS(Q153,P153)&lt;0,0,_xlfn.DAYS(Q153,P153))</f>
        <v>0</v>
      </c>
      <c r="S153" s="3"/>
    </row>
    <row r="154" spans="2:19" ht="150" hidden="1" customHeight="1">
      <c r="B154" s="7">
        <v>259</v>
      </c>
      <c r="C154" s="6"/>
      <c r="D154" s="3"/>
      <c r="E154" s="3"/>
      <c r="F154" s="3"/>
      <c r="G154" s="3"/>
      <c r="H154" s="3"/>
      <c r="I154" s="3"/>
      <c r="J154" s="3"/>
      <c r="K154" s="3"/>
      <c r="L154" s="3"/>
      <c r="M154" s="3" t="s">
        <v>2005</v>
      </c>
      <c r="N154" s="3" t="s">
        <v>957</v>
      </c>
      <c r="O154" s="3" t="s">
        <v>36</v>
      </c>
      <c r="P154" s="5"/>
      <c r="Q154" s="5"/>
      <c r="R154" s="60">
        <f>IF(_xlfn.DAYS(Q154,P154)&lt;0,0,_xlfn.DAYS(Q154,P154))</f>
        <v>0</v>
      </c>
      <c r="S154" s="3"/>
    </row>
    <row r="155" spans="2:19" ht="150" hidden="1" customHeight="1">
      <c r="B155" s="7">
        <v>260</v>
      </c>
      <c r="C155" s="6"/>
      <c r="D155" s="3"/>
      <c r="E155" s="3"/>
      <c r="F155" s="3"/>
      <c r="G155" s="3"/>
      <c r="H155" s="3"/>
      <c r="I155" s="3"/>
      <c r="J155" s="3"/>
      <c r="K155" s="3"/>
      <c r="L155" s="3"/>
      <c r="M155" s="3" t="s">
        <v>2005</v>
      </c>
      <c r="N155" s="3" t="s">
        <v>957</v>
      </c>
      <c r="O155" s="3" t="s">
        <v>36</v>
      </c>
      <c r="P155" s="5"/>
      <c r="Q155" s="5"/>
      <c r="R155" s="60">
        <f>IF(_xlfn.DAYS(Q155,P155)&lt;0,0,_xlfn.DAYS(Q155,P155))</f>
        <v>0</v>
      </c>
      <c r="S155" s="3"/>
    </row>
    <row r="156" spans="2:19" ht="150" hidden="1" customHeight="1">
      <c r="B156" s="7">
        <v>261</v>
      </c>
      <c r="C156" s="6"/>
      <c r="D156" s="3"/>
      <c r="E156" s="3"/>
      <c r="F156" s="3"/>
      <c r="G156" s="3"/>
      <c r="H156" s="3"/>
      <c r="I156" s="3"/>
      <c r="J156" s="3"/>
      <c r="K156" s="3"/>
      <c r="L156" s="3"/>
      <c r="M156" s="3" t="s">
        <v>2005</v>
      </c>
      <c r="N156" s="3" t="s">
        <v>957</v>
      </c>
      <c r="O156" s="3" t="s">
        <v>36</v>
      </c>
      <c r="P156" s="5"/>
      <c r="Q156" s="5"/>
      <c r="R156" s="60">
        <f>IF(_xlfn.DAYS(Q156,P156)&lt;0,0,_xlfn.DAYS(Q156,P156))</f>
        <v>0</v>
      </c>
      <c r="S156" s="3"/>
    </row>
    <row r="157" spans="2:19" ht="150" hidden="1" customHeight="1">
      <c r="B157" s="7">
        <v>262</v>
      </c>
      <c r="C157" s="6"/>
      <c r="D157" s="3"/>
      <c r="E157" s="3"/>
      <c r="F157" s="3"/>
      <c r="G157" s="3"/>
      <c r="H157" s="3"/>
      <c r="I157" s="3"/>
      <c r="J157" s="3"/>
      <c r="K157" s="3"/>
      <c r="L157" s="3"/>
      <c r="M157" s="3" t="s">
        <v>2005</v>
      </c>
      <c r="N157" s="3" t="s">
        <v>957</v>
      </c>
      <c r="O157" s="3" t="s">
        <v>36</v>
      </c>
      <c r="P157" s="5"/>
      <c r="Q157" s="5"/>
      <c r="R157" s="60">
        <f>IF(_xlfn.DAYS(Q157,P157)&lt;0,0,_xlfn.DAYS(Q157,P157))</f>
        <v>0</v>
      </c>
      <c r="S157" s="3"/>
    </row>
    <row r="158" spans="2:19" ht="150" hidden="1" customHeight="1">
      <c r="B158" s="7">
        <v>263</v>
      </c>
      <c r="C158" s="6"/>
      <c r="D158" s="3"/>
      <c r="E158" s="3"/>
      <c r="F158" s="3"/>
      <c r="G158" s="3"/>
      <c r="H158" s="3"/>
      <c r="I158" s="3"/>
      <c r="J158" s="3"/>
      <c r="K158" s="3"/>
      <c r="L158" s="3"/>
      <c r="M158" s="3" t="s">
        <v>2005</v>
      </c>
      <c r="N158" s="3" t="s">
        <v>957</v>
      </c>
      <c r="O158" s="3" t="s">
        <v>36</v>
      </c>
      <c r="P158" s="5"/>
      <c r="Q158" s="5"/>
      <c r="R158" s="60">
        <f>IF(_xlfn.DAYS(Q158,P158)&lt;0,0,_xlfn.DAYS(Q158,P158))</f>
        <v>0</v>
      </c>
      <c r="S158" s="3"/>
    </row>
    <row r="159" spans="2:19" ht="150" hidden="1" customHeight="1">
      <c r="B159" s="7">
        <v>264</v>
      </c>
      <c r="C159" s="6"/>
      <c r="D159" s="3"/>
      <c r="E159" s="3"/>
      <c r="F159" s="3"/>
      <c r="G159" s="3"/>
      <c r="H159" s="3"/>
      <c r="I159" s="3"/>
      <c r="J159" s="3"/>
      <c r="K159" s="3"/>
      <c r="L159" s="3"/>
      <c r="M159" s="3" t="s">
        <v>2005</v>
      </c>
      <c r="N159" s="3" t="s">
        <v>957</v>
      </c>
      <c r="O159" s="3" t="s">
        <v>36</v>
      </c>
      <c r="P159" s="5"/>
      <c r="Q159" s="5"/>
      <c r="R159" s="60">
        <f>IF(_xlfn.DAYS(Q159,P159)&lt;0,0,_xlfn.DAYS(Q159,P159))</f>
        <v>0</v>
      </c>
      <c r="S159" s="3"/>
    </row>
    <row r="160" spans="2:19" ht="150" hidden="1" customHeight="1">
      <c r="B160" s="7">
        <v>265</v>
      </c>
      <c r="C160" s="6"/>
      <c r="D160" s="3"/>
      <c r="E160" s="3"/>
      <c r="F160" s="3"/>
      <c r="G160" s="3"/>
      <c r="H160" s="3"/>
      <c r="I160" s="3"/>
      <c r="J160" s="3"/>
      <c r="K160" s="3"/>
      <c r="L160" s="3"/>
      <c r="M160" s="3" t="s">
        <v>2005</v>
      </c>
      <c r="N160" s="3" t="s">
        <v>957</v>
      </c>
      <c r="O160" s="3" t="s">
        <v>36</v>
      </c>
      <c r="P160" s="5"/>
      <c r="Q160" s="5"/>
      <c r="R160" s="60">
        <f>IF(_xlfn.DAYS(Q160,P160)&lt;0,0,_xlfn.DAYS(Q160,P160))</f>
        <v>0</v>
      </c>
      <c r="S160" s="3"/>
    </row>
    <row r="161" spans="2:19" ht="150" hidden="1" customHeight="1">
      <c r="B161" s="7">
        <v>266</v>
      </c>
      <c r="C161" s="6"/>
      <c r="D161" s="3"/>
      <c r="E161" s="3"/>
      <c r="F161" s="3"/>
      <c r="G161" s="3"/>
      <c r="H161" s="3"/>
      <c r="I161" s="3"/>
      <c r="J161" s="3"/>
      <c r="K161" s="3"/>
      <c r="L161" s="3"/>
      <c r="M161" s="3" t="s">
        <v>2005</v>
      </c>
      <c r="N161" s="3" t="s">
        <v>957</v>
      </c>
      <c r="O161" s="3" t="s">
        <v>36</v>
      </c>
      <c r="P161" s="5"/>
      <c r="Q161" s="5"/>
      <c r="R161" s="60">
        <f>IF(_xlfn.DAYS(Q161,P161)&lt;0,0,_xlfn.DAYS(Q161,P161))</f>
        <v>0</v>
      </c>
      <c r="S161" s="3"/>
    </row>
    <row r="162" spans="2:19" ht="150" hidden="1" customHeight="1">
      <c r="B162" s="7">
        <v>267</v>
      </c>
      <c r="C162" s="6"/>
      <c r="D162" s="3"/>
      <c r="E162" s="3"/>
      <c r="F162" s="3"/>
      <c r="G162" s="3"/>
      <c r="H162" s="3"/>
      <c r="I162" s="3"/>
      <c r="J162" s="3"/>
      <c r="K162" s="3"/>
      <c r="L162" s="3"/>
      <c r="M162" s="3" t="s">
        <v>2005</v>
      </c>
      <c r="N162" s="3" t="s">
        <v>957</v>
      </c>
      <c r="O162" s="3" t="s">
        <v>36</v>
      </c>
      <c r="P162" s="5"/>
      <c r="Q162" s="5"/>
      <c r="R162" s="60">
        <f>IF(_xlfn.DAYS(Q162,P162)&lt;0,0,_xlfn.DAYS(Q162,P162))</f>
        <v>0</v>
      </c>
      <c r="S162" s="3"/>
    </row>
    <row r="163" spans="2:19" ht="150" hidden="1" customHeight="1">
      <c r="B163" s="7">
        <v>268</v>
      </c>
      <c r="C163" s="6"/>
      <c r="D163" s="3"/>
      <c r="E163" s="3"/>
      <c r="F163" s="3"/>
      <c r="G163" s="3"/>
      <c r="H163" s="3"/>
      <c r="I163" s="3"/>
      <c r="J163" s="3"/>
      <c r="K163" s="3"/>
      <c r="L163" s="3"/>
      <c r="M163" s="3" t="s">
        <v>2005</v>
      </c>
      <c r="N163" s="3" t="s">
        <v>957</v>
      </c>
      <c r="O163" s="3" t="s">
        <v>36</v>
      </c>
      <c r="P163" s="5"/>
      <c r="Q163" s="5"/>
      <c r="R163" s="60">
        <f>IF(_xlfn.DAYS(Q163,P163)&lt;0,0,_xlfn.DAYS(Q163,P163))</f>
        <v>0</v>
      </c>
      <c r="S163" s="3"/>
    </row>
    <row r="164" spans="2:19" ht="150" hidden="1" customHeight="1">
      <c r="B164" s="7">
        <v>269</v>
      </c>
      <c r="C164" s="6"/>
      <c r="D164" s="3"/>
      <c r="E164" s="3"/>
      <c r="F164" s="3"/>
      <c r="G164" s="3"/>
      <c r="H164" s="3"/>
      <c r="I164" s="3"/>
      <c r="J164" s="3"/>
      <c r="K164" s="3"/>
      <c r="L164" s="3"/>
      <c r="M164" s="3" t="s">
        <v>2005</v>
      </c>
      <c r="N164" s="3" t="s">
        <v>957</v>
      </c>
      <c r="O164" s="3" t="s">
        <v>36</v>
      </c>
      <c r="P164" s="5"/>
      <c r="Q164" s="5"/>
      <c r="R164" s="60">
        <f>IF(_xlfn.DAYS(Q164,P164)&lt;0,0,_xlfn.DAYS(Q164,P164))</f>
        <v>0</v>
      </c>
      <c r="S164" s="3"/>
    </row>
    <row r="165" spans="2:19" ht="150" hidden="1" customHeight="1">
      <c r="B165" s="7">
        <v>270</v>
      </c>
      <c r="C165" s="6"/>
      <c r="D165" s="3"/>
      <c r="E165" s="3"/>
      <c r="F165" s="3"/>
      <c r="G165" s="3"/>
      <c r="H165" s="3"/>
      <c r="I165" s="3"/>
      <c r="J165" s="3"/>
      <c r="K165" s="3"/>
      <c r="L165" s="3"/>
      <c r="M165" s="3" t="s">
        <v>2005</v>
      </c>
      <c r="N165" s="3" t="s">
        <v>957</v>
      </c>
      <c r="O165" s="3" t="s">
        <v>36</v>
      </c>
      <c r="P165" s="5"/>
      <c r="Q165" s="5"/>
      <c r="R165" s="60">
        <f>IF(_xlfn.DAYS(Q165,P165)&lt;0,0,_xlfn.DAYS(Q165,P165))</f>
        <v>0</v>
      </c>
      <c r="S165" s="3"/>
    </row>
    <row r="166" spans="2:19" ht="150" hidden="1" customHeight="1">
      <c r="B166" s="7">
        <v>271</v>
      </c>
      <c r="C166" s="6"/>
      <c r="D166" s="3"/>
      <c r="E166" s="3"/>
      <c r="F166" s="3"/>
      <c r="G166" s="3"/>
      <c r="H166" s="3"/>
      <c r="I166" s="3"/>
      <c r="J166" s="3"/>
      <c r="K166" s="3"/>
      <c r="L166" s="3"/>
      <c r="M166" s="3" t="s">
        <v>2005</v>
      </c>
      <c r="N166" s="3" t="s">
        <v>957</v>
      </c>
      <c r="O166" s="3" t="s">
        <v>36</v>
      </c>
      <c r="P166" s="5"/>
      <c r="Q166" s="5"/>
      <c r="R166" s="60">
        <f>IF(_xlfn.DAYS(Q166,P166)&lt;0,0,_xlfn.DAYS(Q166,P166))</f>
        <v>0</v>
      </c>
      <c r="S166" s="3"/>
    </row>
    <row r="167" spans="2:19" ht="150" hidden="1" customHeight="1">
      <c r="B167" s="7">
        <v>272</v>
      </c>
      <c r="C167" s="6"/>
      <c r="D167" s="3"/>
      <c r="E167" s="3"/>
      <c r="F167" s="3"/>
      <c r="G167" s="3"/>
      <c r="H167" s="3"/>
      <c r="I167" s="3"/>
      <c r="J167" s="3"/>
      <c r="K167" s="3"/>
      <c r="L167" s="3"/>
      <c r="M167" s="3" t="s">
        <v>2005</v>
      </c>
      <c r="N167" s="3" t="s">
        <v>957</v>
      </c>
      <c r="O167" s="3" t="s">
        <v>36</v>
      </c>
      <c r="P167" s="5"/>
      <c r="Q167" s="5"/>
      <c r="R167" s="60">
        <f>IF(_xlfn.DAYS(Q167,P167)&lt;0,0,_xlfn.DAYS(Q167,P167))</f>
        <v>0</v>
      </c>
      <c r="S167" s="3"/>
    </row>
    <row r="168" spans="2:19" ht="150" hidden="1" customHeight="1">
      <c r="B168" s="7">
        <v>273</v>
      </c>
      <c r="C168" s="6"/>
      <c r="D168" s="3"/>
      <c r="E168" s="3"/>
      <c r="F168" s="3"/>
      <c r="G168" s="3"/>
      <c r="H168" s="3"/>
      <c r="I168" s="3"/>
      <c r="J168" s="3"/>
      <c r="K168" s="3"/>
      <c r="L168" s="3"/>
      <c r="M168" s="3" t="s">
        <v>2005</v>
      </c>
      <c r="N168" s="3" t="s">
        <v>957</v>
      </c>
      <c r="O168" s="3" t="s">
        <v>36</v>
      </c>
      <c r="P168" s="5"/>
      <c r="Q168" s="5"/>
      <c r="R168" s="60">
        <f>IF(_xlfn.DAYS(Q168,P168)&lt;0,0,_xlfn.DAYS(Q168,P168))</f>
        <v>0</v>
      </c>
      <c r="S168" s="3"/>
    </row>
    <row r="169" spans="2:19" ht="150" hidden="1" customHeight="1">
      <c r="B169" s="7">
        <v>274</v>
      </c>
      <c r="C169" s="6"/>
      <c r="D169" s="3"/>
      <c r="E169" s="3"/>
      <c r="F169" s="3"/>
      <c r="G169" s="3"/>
      <c r="H169" s="3"/>
      <c r="I169" s="3"/>
      <c r="J169" s="3"/>
      <c r="K169" s="3"/>
      <c r="L169" s="3"/>
      <c r="M169" s="3" t="s">
        <v>2005</v>
      </c>
      <c r="N169" s="3" t="s">
        <v>957</v>
      </c>
      <c r="O169" s="3" t="s">
        <v>36</v>
      </c>
      <c r="P169" s="5"/>
      <c r="Q169" s="5"/>
      <c r="R169" s="60">
        <f>IF(_xlfn.DAYS(Q169,P169)&lt;0,0,_xlfn.DAYS(Q169,P169))</f>
        <v>0</v>
      </c>
      <c r="S169" s="3"/>
    </row>
    <row r="170" spans="2:19" ht="150" hidden="1" customHeight="1">
      <c r="B170" s="7">
        <v>275</v>
      </c>
      <c r="C170" s="6"/>
      <c r="D170" s="3"/>
      <c r="E170" s="3"/>
      <c r="F170" s="3"/>
      <c r="G170" s="3"/>
      <c r="H170" s="3"/>
      <c r="I170" s="3"/>
      <c r="J170" s="3"/>
      <c r="K170" s="3"/>
      <c r="L170" s="3"/>
      <c r="M170" s="3" t="s">
        <v>2005</v>
      </c>
      <c r="N170" s="3" t="s">
        <v>957</v>
      </c>
      <c r="O170" s="3" t="s">
        <v>36</v>
      </c>
      <c r="P170" s="5"/>
      <c r="Q170" s="5"/>
      <c r="R170" s="60">
        <f>IF(_xlfn.DAYS(Q170,P170)&lt;0,0,_xlfn.DAYS(Q170,P170))</f>
        <v>0</v>
      </c>
      <c r="S170" s="3"/>
    </row>
    <row r="171" spans="2:19" ht="150" hidden="1" customHeight="1">
      <c r="B171" s="7">
        <v>276</v>
      </c>
      <c r="C171" s="6"/>
      <c r="D171" s="3"/>
      <c r="E171" s="3"/>
      <c r="F171" s="3"/>
      <c r="G171" s="3"/>
      <c r="H171" s="3"/>
      <c r="I171" s="3"/>
      <c r="J171" s="3"/>
      <c r="K171" s="3"/>
      <c r="L171" s="3"/>
      <c r="M171" s="3" t="s">
        <v>2005</v>
      </c>
      <c r="N171" s="3" t="s">
        <v>957</v>
      </c>
      <c r="O171" s="3" t="s">
        <v>36</v>
      </c>
      <c r="P171" s="5"/>
      <c r="Q171" s="5"/>
      <c r="R171" s="60">
        <f>IF(_xlfn.DAYS(Q171,P171)&lt;0,0,_xlfn.DAYS(Q171,P171))</f>
        <v>0</v>
      </c>
      <c r="S171" s="3"/>
    </row>
    <row r="172" spans="2:19" ht="150" hidden="1" customHeight="1">
      <c r="B172" s="7">
        <v>277</v>
      </c>
      <c r="C172" s="6"/>
      <c r="D172" s="3"/>
      <c r="E172" s="3"/>
      <c r="F172" s="3"/>
      <c r="G172" s="3"/>
      <c r="H172" s="3"/>
      <c r="I172" s="3"/>
      <c r="J172" s="3"/>
      <c r="K172" s="3"/>
      <c r="L172" s="3"/>
      <c r="M172" s="3" t="s">
        <v>2005</v>
      </c>
      <c r="N172" s="3" t="s">
        <v>957</v>
      </c>
      <c r="O172" s="3" t="s">
        <v>36</v>
      </c>
      <c r="P172" s="5"/>
      <c r="Q172" s="5"/>
      <c r="R172" s="60">
        <f>IF(_xlfn.DAYS(Q172,P172)&lt;0,0,_xlfn.DAYS(Q172,P172))</f>
        <v>0</v>
      </c>
      <c r="S172" s="3"/>
    </row>
    <row r="173" spans="2:19" ht="150" hidden="1" customHeight="1">
      <c r="B173" s="7">
        <v>278</v>
      </c>
      <c r="C173" s="6"/>
      <c r="D173" s="3"/>
      <c r="E173" s="3"/>
      <c r="F173" s="3"/>
      <c r="G173" s="3"/>
      <c r="H173" s="3"/>
      <c r="I173" s="3"/>
      <c r="J173" s="3"/>
      <c r="K173" s="3"/>
      <c r="L173" s="3"/>
      <c r="M173" s="3" t="s">
        <v>2005</v>
      </c>
      <c r="N173" s="3" t="s">
        <v>957</v>
      </c>
      <c r="O173" s="3" t="s">
        <v>36</v>
      </c>
      <c r="P173" s="5"/>
      <c r="Q173" s="5"/>
      <c r="R173" s="60">
        <f>IF(_xlfn.DAYS(Q173,P173)&lt;0,0,_xlfn.DAYS(Q173,P173))</f>
        <v>0</v>
      </c>
      <c r="S173" s="3"/>
    </row>
    <row r="174" spans="2:19" ht="150" hidden="1" customHeight="1">
      <c r="B174" s="7">
        <v>279</v>
      </c>
      <c r="C174" s="6"/>
      <c r="D174" s="3"/>
      <c r="E174" s="3"/>
      <c r="F174" s="3"/>
      <c r="G174" s="3"/>
      <c r="H174" s="3"/>
      <c r="I174" s="3"/>
      <c r="J174" s="3"/>
      <c r="K174" s="3"/>
      <c r="L174" s="3"/>
      <c r="M174" s="3" t="s">
        <v>2005</v>
      </c>
      <c r="N174" s="3" t="s">
        <v>957</v>
      </c>
      <c r="O174" s="3" t="s">
        <v>36</v>
      </c>
      <c r="P174" s="5"/>
      <c r="Q174" s="5"/>
      <c r="R174" s="60">
        <f>IF(_xlfn.DAYS(Q174,P174)&lt;0,0,_xlfn.DAYS(Q174,P174))</f>
        <v>0</v>
      </c>
      <c r="S174" s="3"/>
    </row>
    <row r="175" spans="2:19" ht="150" hidden="1" customHeight="1">
      <c r="B175" s="7">
        <v>280</v>
      </c>
      <c r="C175" s="6"/>
      <c r="D175" s="3"/>
      <c r="E175" s="3"/>
      <c r="F175" s="3"/>
      <c r="G175" s="3"/>
      <c r="H175" s="3"/>
      <c r="I175" s="3"/>
      <c r="J175" s="3"/>
      <c r="K175" s="3"/>
      <c r="L175" s="3"/>
      <c r="M175" s="3" t="s">
        <v>2005</v>
      </c>
      <c r="N175" s="3" t="s">
        <v>957</v>
      </c>
      <c r="O175" s="3" t="s">
        <v>36</v>
      </c>
      <c r="P175" s="5"/>
      <c r="Q175" s="5"/>
      <c r="R175" s="60">
        <f>IF(_xlfn.DAYS(Q175,P175)&lt;0,0,_xlfn.DAYS(Q175,P175))</f>
        <v>0</v>
      </c>
      <c r="S175" s="3"/>
    </row>
    <row r="176" spans="2:19" ht="150" hidden="1" customHeight="1">
      <c r="B176" s="7">
        <v>281</v>
      </c>
      <c r="C176" s="6"/>
      <c r="D176" s="3"/>
      <c r="E176" s="3"/>
      <c r="F176" s="3"/>
      <c r="G176" s="3"/>
      <c r="H176" s="3"/>
      <c r="I176" s="3"/>
      <c r="J176" s="3"/>
      <c r="K176" s="3"/>
      <c r="L176" s="3"/>
      <c r="M176" s="3" t="s">
        <v>2005</v>
      </c>
      <c r="N176" s="3" t="s">
        <v>957</v>
      </c>
      <c r="O176" s="3" t="s">
        <v>36</v>
      </c>
      <c r="P176" s="5"/>
      <c r="Q176" s="5"/>
      <c r="R176" s="60">
        <f>IF(_xlfn.DAYS(Q176,P176)&lt;0,0,_xlfn.DAYS(Q176,P176))</f>
        <v>0</v>
      </c>
      <c r="S176" s="3"/>
    </row>
    <row r="177" spans="2:19" ht="150" hidden="1" customHeight="1">
      <c r="B177" s="7">
        <v>282</v>
      </c>
      <c r="C177" s="6"/>
      <c r="D177" s="3"/>
      <c r="E177" s="3"/>
      <c r="F177" s="3"/>
      <c r="G177" s="3"/>
      <c r="H177" s="3"/>
      <c r="I177" s="3"/>
      <c r="J177" s="3"/>
      <c r="K177" s="3"/>
      <c r="L177" s="3"/>
      <c r="M177" s="3" t="s">
        <v>2005</v>
      </c>
      <c r="N177" s="3" t="s">
        <v>957</v>
      </c>
      <c r="O177" s="3" t="s">
        <v>36</v>
      </c>
      <c r="P177" s="5"/>
      <c r="Q177" s="5"/>
      <c r="R177" s="60">
        <f>IF(_xlfn.DAYS(Q177,P177)&lt;0,0,_xlfn.DAYS(Q177,P177))</f>
        <v>0</v>
      </c>
      <c r="S177" s="3"/>
    </row>
    <row r="178" spans="2:19" ht="150" hidden="1" customHeight="1">
      <c r="B178" s="7">
        <v>283</v>
      </c>
      <c r="C178" s="6"/>
      <c r="D178" s="3"/>
      <c r="E178" s="3"/>
      <c r="F178" s="3"/>
      <c r="G178" s="3"/>
      <c r="H178" s="3"/>
      <c r="I178" s="3"/>
      <c r="J178" s="3"/>
      <c r="K178" s="3"/>
      <c r="L178" s="3"/>
      <c r="M178" s="3" t="s">
        <v>2005</v>
      </c>
      <c r="N178" s="3" t="s">
        <v>957</v>
      </c>
      <c r="O178" s="3" t="s">
        <v>36</v>
      </c>
      <c r="P178" s="5"/>
      <c r="Q178" s="5"/>
      <c r="R178" s="60">
        <f>IF(_xlfn.DAYS(Q178,P178)&lt;0,0,_xlfn.DAYS(Q178,P178))</f>
        <v>0</v>
      </c>
      <c r="S178" s="3"/>
    </row>
    <row r="179" spans="2:19" ht="150" hidden="1" customHeight="1">
      <c r="B179" s="7">
        <v>284</v>
      </c>
      <c r="C179" s="6"/>
      <c r="D179" s="3"/>
      <c r="E179" s="3"/>
      <c r="F179" s="3"/>
      <c r="G179" s="3"/>
      <c r="H179" s="3"/>
      <c r="I179" s="3"/>
      <c r="J179" s="3"/>
      <c r="K179" s="3"/>
      <c r="L179" s="3"/>
      <c r="M179" s="3" t="s">
        <v>2005</v>
      </c>
      <c r="N179" s="3" t="s">
        <v>957</v>
      </c>
      <c r="O179" s="3"/>
      <c r="P179" s="5"/>
      <c r="Q179" s="5"/>
      <c r="R179" s="60">
        <f>IF(_xlfn.DAYS(Q179,P179)&lt;0,0,_xlfn.DAYS(Q179,P179))</f>
        <v>0</v>
      </c>
      <c r="S179" s="3"/>
    </row>
    <row r="180" spans="2:19" ht="150" hidden="1" customHeight="1">
      <c r="B180" s="7">
        <v>285</v>
      </c>
      <c r="C180" s="6"/>
      <c r="D180" s="3"/>
      <c r="E180" s="3"/>
      <c r="F180" s="3"/>
      <c r="G180" s="3"/>
      <c r="H180" s="3"/>
      <c r="I180" s="3"/>
      <c r="J180" s="3"/>
      <c r="K180" s="3"/>
      <c r="L180" s="3"/>
      <c r="M180" s="3" t="s">
        <v>2005</v>
      </c>
      <c r="N180" s="3" t="s">
        <v>957</v>
      </c>
      <c r="O180" s="3"/>
      <c r="P180" s="5"/>
      <c r="Q180" s="5"/>
      <c r="R180" s="60">
        <f>IF(_xlfn.DAYS(Q180,P180)&lt;0,0,_xlfn.DAYS(Q180,P180))</f>
        <v>0</v>
      </c>
      <c r="S180" s="3"/>
    </row>
    <row r="181" spans="2:19" ht="150" hidden="1" customHeight="1">
      <c r="B181" s="7">
        <v>286</v>
      </c>
      <c r="C181" s="6"/>
      <c r="D181" s="3"/>
      <c r="E181" s="3"/>
      <c r="F181" s="3"/>
      <c r="G181" s="3"/>
      <c r="H181" s="3"/>
      <c r="I181" s="3"/>
      <c r="J181" s="3"/>
      <c r="K181" s="3"/>
      <c r="L181" s="3"/>
      <c r="M181" s="3" t="s">
        <v>2005</v>
      </c>
      <c r="N181" s="3" t="s">
        <v>957</v>
      </c>
      <c r="O181" s="3"/>
      <c r="P181" s="5"/>
      <c r="Q181" s="5"/>
      <c r="R181" s="60">
        <f>IF(_xlfn.DAYS(Q181,P181)&lt;0,0,_xlfn.DAYS(Q181,P181))</f>
        <v>0</v>
      </c>
      <c r="S181" s="3"/>
    </row>
    <row r="182" spans="2:19" ht="150" hidden="1" customHeight="1">
      <c r="B182" s="7">
        <v>287</v>
      </c>
      <c r="C182" s="6"/>
      <c r="D182" s="3"/>
      <c r="E182" s="3"/>
      <c r="F182" s="3"/>
      <c r="G182" s="3"/>
      <c r="H182" s="3"/>
      <c r="I182" s="3"/>
      <c r="J182" s="3"/>
      <c r="K182" s="3"/>
      <c r="L182" s="3"/>
      <c r="M182" s="3" t="s">
        <v>2005</v>
      </c>
      <c r="N182" s="3" t="s">
        <v>957</v>
      </c>
      <c r="O182" s="3"/>
      <c r="P182" s="5"/>
      <c r="Q182" s="5"/>
      <c r="R182" s="60">
        <f>IF(_xlfn.DAYS(Q182,P182)&lt;0,0,_xlfn.DAYS(Q182,P182))</f>
        <v>0</v>
      </c>
      <c r="S182" s="3"/>
    </row>
    <row r="183" spans="2:19" ht="150" hidden="1" customHeight="1">
      <c r="B183" s="7">
        <v>288</v>
      </c>
      <c r="C183" s="6"/>
      <c r="D183" s="3"/>
      <c r="E183" s="3"/>
      <c r="F183" s="3"/>
      <c r="G183" s="3"/>
      <c r="H183" s="3"/>
      <c r="I183" s="3"/>
      <c r="J183" s="3"/>
      <c r="K183" s="3"/>
      <c r="L183" s="3"/>
      <c r="M183" s="3" t="s">
        <v>2005</v>
      </c>
      <c r="N183" s="3" t="s">
        <v>957</v>
      </c>
      <c r="O183" s="3"/>
      <c r="P183" s="5"/>
      <c r="Q183" s="5"/>
      <c r="R183" s="60">
        <f>IF(_xlfn.DAYS(Q183,P183)&lt;0,0,_xlfn.DAYS(Q183,P183))</f>
        <v>0</v>
      </c>
      <c r="S183" s="3"/>
    </row>
    <row r="184" spans="2:19" ht="150" hidden="1" customHeight="1">
      <c r="B184" s="7">
        <v>289</v>
      </c>
      <c r="C184" s="6"/>
      <c r="D184" s="3"/>
      <c r="E184" s="3"/>
      <c r="F184" s="3"/>
      <c r="G184" s="3"/>
      <c r="H184" s="3"/>
      <c r="I184" s="3"/>
      <c r="J184" s="3"/>
      <c r="K184" s="3"/>
      <c r="L184" s="3"/>
      <c r="M184" s="3" t="s">
        <v>2005</v>
      </c>
      <c r="N184" s="3" t="s">
        <v>957</v>
      </c>
      <c r="O184" s="3"/>
      <c r="P184" s="5"/>
      <c r="Q184" s="5"/>
      <c r="R184" s="60">
        <f>IF(_xlfn.DAYS(Q184,P184)&lt;0,0,_xlfn.DAYS(Q184,P184))</f>
        <v>0</v>
      </c>
      <c r="S184" s="3"/>
    </row>
    <row r="185" spans="2:19" ht="150" hidden="1" customHeight="1">
      <c r="B185" s="7">
        <v>290</v>
      </c>
      <c r="C185" s="6"/>
      <c r="D185" s="3"/>
      <c r="E185" s="3"/>
      <c r="F185" s="3"/>
      <c r="G185" s="3"/>
      <c r="H185" s="3"/>
      <c r="I185" s="3"/>
      <c r="J185" s="3"/>
      <c r="K185" s="3"/>
      <c r="L185" s="3"/>
      <c r="M185" s="3" t="s">
        <v>2005</v>
      </c>
      <c r="N185" s="3" t="s">
        <v>957</v>
      </c>
      <c r="O185" s="3"/>
      <c r="P185" s="5"/>
      <c r="Q185" s="5"/>
      <c r="R185" s="60">
        <f>IF(_xlfn.DAYS(Q185,P185)&lt;0,0,_xlfn.DAYS(Q185,P185))</f>
        <v>0</v>
      </c>
      <c r="S185" s="3"/>
    </row>
    <row r="186" spans="2:19" ht="150" hidden="1" customHeight="1">
      <c r="B186" s="7">
        <v>291</v>
      </c>
      <c r="C186" s="6"/>
      <c r="D186" s="3"/>
      <c r="E186" s="3"/>
      <c r="F186" s="3"/>
      <c r="G186" s="3"/>
      <c r="H186" s="3"/>
      <c r="I186" s="3"/>
      <c r="J186" s="3"/>
      <c r="K186" s="3"/>
      <c r="L186" s="3"/>
      <c r="M186" s="3" t="s">
        <v>2005</v>
      </c>
      <c r="N186" s="3" t="s">
        <v>957</v>
      </c>
      <c r="O186" s="3"/>
      <c r="P186" s="5"/>
      <c r="Q186" s="5"/>
      <c r="R186" s="60">
        <f>IF(_xlfn.DAYS(Q186,P186)&lt;0,0,_xlfn.DAYS(Q186,P186))</f>
        <v>0</v>
      </c>
      <c r="S186" s="3"/>
    </row>
    <row r="187" spans="2:19" ht="150" hidden="1" customHeight="1">
      <c r="B187" s="7">
        <v>292</v>
      </c>
      <c r="C187" s="6"/>
      <c r="D187" s="3"/>
      <c r="E187" s="3"/>
      <c r="F187" s="3"/>
      <c r="G187" s="3"/>
      <c r="H187" s="3"/>
      <c r="I187" s="3"/>
      <c r="J187" s="3"/>
      <c r="K187" s="3"/>
      <c r="L187" s="3"/>
      <c r="M187" s="3" t="s">
        <v>2005</v>
      </c>
      <c r="N187" s="3" t="s">
        <v>957</v>
      </c>
      <c r="O187" s="3"/>
      <c r="P187" s="5"/>
      <c r="Q187" s="5"/>
      <c r="R187" s="60">
        <f>IF(_xlfn.DAYS(Q187,P187)&lt;0,0,_xlfn.DAYS(Q187,P187))</f>
        <v>0</v>
      </c>
      <c r="S187" s="3"/>
    </row>
    <row r="188" spans="2:19" ht="150" hidden="1" customHeight="1">
      <c r="B188" s="7">
        <v>293</v>
      </c>
      <c r="C188" s="6"/>
      <c r="D188" s="3"/>
      <c r="E188" s="3"/>
      <c r="F188" s="3"/>
      <c r="G188" s="3"/>
      <c r="H188" s="3"/>
      <c r="I188" s="3"/>
      <c r="J188" s="3"/>
      <c r="K188" s="3"/>
      <c r="L188" s="3"/>
      <c r="M188" s="3" t="s">
        <v>2005</v>
      </c>
      <c r="N188" s="3" t="s">
        <v>957</v>
      </c>
      <c r="O188" s="3"/>
      <c r="P188" s="5"/>
      <c r="Q188" s="5"/>
      <c r="R188" s="60">
        <f>IF(_xlfn.DAYS(Q188,P188)&lt;0,0,_xlfn.DAYS(Q188,P188))</f>
        <v>0</v>
      </c>
      <c r="S188" s="3"/>
    </row>
    <row r="189" spans="2:19" ht="150" hidden="1" customHeight="1">
      <c r="B189" s="7">
        <v>294</v>
      </c>
      <c r="C189" s="6"/>
      <c r="D189" s="3"/>
      <c r="E189" s="3"/>
      <c r="F189" s="3"/>
      <c r="G189" s="3"/>
      <c r="H189" s="3"/>
      <c r="I189" s="3"/>
      <c r="J189" s="3"/>
      <c r="K189" s="3"/>
      <c r="L189" s="3"/>
      <c r="M189" s="3" t="s">
        <v>2005</v>
      </c>
      <c r="N189" s="3" t="s">
        <v>957</v>
      </c>
      <c r="O189" s="3"/>
      <c r="P189" s="5"/>
      <c r="Q189" s="5"/>
      <c r="R189" s="60">
        <f>IF(_xlfn.DAYS(Q189,P189)&lt;0,0,_xlfn.DAYS(Q189,P189))</f>
        <v>0</v>
      </c>
      <c r="S189" s="3"/>
    </row>
    <row r="190" spans="2:19" ht="150" hidden="1" customHeight="1">
      <c r="B190" s="7">
        <v>295</v>
      </c>
      <c r="C190" s="6"/>
      <c r="D190" s="3"/>
      <c r="E190" s="3"/>
      <c r="F190" s="3"/>
      <c r="G190" s="3"/>
      <c r="H190" s="3"/>
      <c r="I190" s="3"/>
      <c r="J190" s="3"/>
      <c r="K190" s="3"/>
      <c r="L190" s="3"/>
      <c r="M190" s="3" t="s">
        <v>2005</v>
      </c>
      <c r="N190" s="3" t="s">
        <v>957</v>
      </c>
      <c r="O190" s="3"/>
      <c r="P190" s="5"/>
      <c r="Q190" s="5"/>
      <c r="R190" s="60">
        <f>IF(_xlfn.DAYS(Q190,P190)&lt;0,0,_xlfn.DAYS(Q190,P190))</f>
        <v>0</v>
      </c>
      <c r="S190" s="3"/>
    </row>
    <row r="191" spans="2:19" ht="150" hidden="1" customHeight="1">
      <c r="B191" s="7">
        <v>296</v>
      </c>
      <c r="C191" s="6"/>
      <c r="D191" s="3"/>
      <c r="E191" s="3"/>
      <c r="F191" s="3"/>
      <c r="G191" s="3"/>
      <c r="H191" s="3"/>
      <c r="I191" s="3"/>
      <c r="J191" s="3"/>
      <c r="K191" s="3"/>
      <c r="L191" s="3"/>
      <c r="M191" s="3"/>
      <c r="N191" s="3" t="s">
        <v>957</v>
      </c>
      <c r="O191" s="3"/>
      <c r="P191" s="5"/>
      <c r="Q191" s="5"/>
      <c r="R191" s="60">
        <f>IF(_xlfn.DAYS(Q191,P191)&lt;0,0,_xlfn.DAYS(Q191,P191))</f>
        <v>0</v>
      </c>
      <c r="S191" s="3"/>
    </row>
    <row r="192" spans="2:19" ht="150" hidden="1" customHeight="1">
      <c r="B192" s="7">
        <v>297</v>
      </c>
      <c r="C192" s="6"/>
      <c r="D192" s="3"/>
      <c r="E192" s="3"/>
      <c r="F192" s="3"/>
      <c r="G192" s="3"/>
      <c r="H192" s="3"/>
      <c r="I192" s="3"/>
      <c r="J192" s="3"/>
      <c r="K192" s="3"/>
      <c r="L192" s="3"/>
      <c r="M192" s="3"/>
      <c r="N192" s="3" t="s">
        <v>957</v>
      </c>
      <c r="O192" s="3"/>
      <c r="P192" s="5"/>
      <c r="Q192" s="5"/>
      <c r="R192" s="60">
        <f>IF(_xlfn.DAYS(Q192,P192)&lt;0,0,_xlfn.DAYS(Q192,P192))</f>
        <v>0</v>
      </c>
      <c r="S192" s="3"/>
    </row>
    <row r="193" spans="2:19" ht="150" hidden="1" customHeight="1">
      <c r="B193" s="7">
        <v>298</v>
      </c>
      <c r="C193" s="6"/>
      <c r="D193" s="3"/>
      <c r="E193" s="3"/>
      <c r="F193" s="3"/>
      <c r="G193" s="3"/>
      <c r="H193" s="3"/>
      <c r="I193" s="3"/>
      <c r="J193" s="3"/>
      <c r="K193" s="3"/>
      <c r="L193" s="3"/>
      <c r="M193" s="3"/>
      <c r="N193" s="3" t="s">
        <v>957</v>
      </c>
      <c r="O193" s="3"/>
      <c r="P193" s="5"/>
      <c r="Q193" s="5"/>
      <c r="R193" s="60">
        <f>IF(_xlfn.DAYS(Q193,P193)&lt;0,0,_xlfn.DAYS(Q193,P193))</f>
        <v>0</v>
      </c>
      <c r="S193" s="3"/>
    </row>
    <row r="194" spans="2:19" ht="150" hidden="1" customHeight="1">
      <c r="B194" s="7">
        <v>299</v>
      </c>
      <c r="C194" s="6"/>
      <c r="D194" s="3"/>
      <c r="E194" s="3"/>
      <c r="F194" s="3"/>
      <c r="G194" s="3"/>
      <c r="H194" s="3"/>
      <c r="I194" s="3"/>
      <c r="J194" s="3"/>
      <c r="K194" s="3"/>
      <c r="L194" s="3"/>
      <c r="M194" s="3"/>
      <c r="N194" s="3" t="s">
        <v>957</v>
      </c>
      <c r="O194" s="3"/>
      <c r="P194" s="5"/>
      <c r="Q194" s="5"/>
      <c r="R194" s="60">
        <f>IF(_xlfn.DAYS(Q194,P194)&lt;0,0,_xlfn.DAYS(Q194,P194))</f>
        <v>0</v>
      </c>
      <c r="S194" s="3"/>
    </row>
    <row r="195" spans="2:19" ht="150" hidden="1" customHeight="1">
      <c r="B195" s="7">
        <v>300</v>
      </c>
      <c r="C195" s="6"/>
      <c r="D195" s="3"/>
      <c r="E195" s="3"/>
      <c r="F195" s="3"/>
      <c r="G195" s="3"/>
      <c r="H195" s="3"/>
      <c r="I195" s="3"/>
      <c r="J195" s="3"/>
      <c r="K195" s="3"/>
      <c r="L195" s="3"/>
      <c r="M195" s="3"/>
      <c r="N195" s="3" t="s">
        <v>957</v>
      </c>
      <c r="O195" s="3"/>
      <c r="P195" s="5"/>
      <c r="Q195" s="5"/>
      <c r="R195" s="60">
        <f>IF(_xlfn.DAYS(Q195,P195)&lt;0,0,_xlfn.DAYS(Q195,P195))</f>
        <v>0</v>
      </c>
      <c r="S195" s="3"/>
    </row>
    <row r="196" spans="2:19" ht="150" hidden="1" customHeight="1">
      <c r="B196" s="7">
        <v>301</v>
      </c>
      <c r="C196" s="6"/>
      <c r="D196" s="3"/>
      <c r="E196" s="3"/>
      <c r="F196" s="3"/>
      <c r="G196" s="3"/>
      <c r="H196" s="3"/>
      <c r="I196" s="3"/>
      <c r="J196" s="3"/>
      <c r="K196" s="3"/>
      <c r="L196" s="3"/>
      <c r="M196" s="3"/>
      <c r="N196" s="3" t="s">
        <v>957</v>
      </c>
      <c r="O196" s="3"/>
      <c r="P196" s="5"/>
      <c r="Q196" s="5"/>
      <c r="R196" s="60">
        <f>IF(_xlfn.DAYS(Q196,P196)&lt;0,0,_xlfn.DAYS(Q196,P196))</f>
        <v>0</v>
      </c>
      <c r="S196" s="3"/>
    </row>
    <row r="197" spans="2:19" ht="150" hidden="1" customHeight="1">
      <c r="B197" s="7">
        <v>302</v>
      </c>
      <c r="C197" s="6"/>
      <c r="D197" s="3"/>
      <c r="E197" s="3"/>
      <c r="F197" s="3"/>
      <c r="G197" s="3"/>
      <c r="H197" s="3"/>
      <c r="I197" s="3"/>
      <c r="J197" s="3"/>
      <c r="K197" s="3"/>
      <c r="L197" s="3"/>
      <c r="M197" s="3"/>
      <c r="N197" s="3" t="s">
        <v>957</v>
      </c>
      <c r="O197" s="3"/>
      <c r="P197" s="5"/>
      <c r="Q197" s="5"/>
      <c r="R197" s="60">
        <f>IF(_xlfn.DAYS(Q197,P197)&lt;0,0,_xlfn.DAYS(Q197,P197))</f>
        <v>0</v>
      </c>
      <c r="S197" s="3"/>
    </row>
    <row r="198" spans="2:19" ht="150" hidden="1" customHeight="1">
      <c r="B198" s="7">
        <v>303</v>
      </c>
      <c r="C198" s="6"/>
      <c r="D198" s="3"/>
      <c r="E198" s="3"/>
      <c r="F198" s="3"/>
      <c r="G198" s="3"/>
      <c r="H198" s="3"/>
      <c r="I198" s="3"/>
      <c r="J198" s="3"/>
      <c r="K198" s="3"/>
      <c r="L198" s="3"/>
      <c r="M198" s="3"/>
      <c r="N198" s="3" t="s">
        <v>957</v>
      </c>
      <c r="O198" s="3"/>
      <c r="P198" s="5"/>
      <c r="Q198" s="5"/>
      <c r="R198" s="60">
        <f>IF(_xlfn.DAYS(Q198,P198)&lt;0,0,_xlfn.DAYS(Q198,P198))</f>
        <v>0</v>
      </c>
      <c r="S198" s="3"/>
    </row>
    <row r="199" spans="2:19" ht="150" hidden="1" customHeight="1">
      <c r="B199" s="7">
        <v>304</v>
      </c>
      <c r="C199" s="6"/>
      <c r="D199" s="3"/>
      <c r="E199" s="3"/>
      <c r="F199" s="3"/>
      <c r="G199" s="3"/>
      <c r="H199" s="3"/>
      <c r="I199" s="3"/>
      <c r="J199" s="3"/>
      <c r="K199" s="3"/>
      <c r="L199" s="3"/>
      <c r="M199" s="3"/>
      <c r="N199" s="3" t="s">
        <v>957</v>
      </c>
      <c r="O199" s="3"/>
      <c r="P199" s="5"/>
      <c r="Q199" s="5"/>
      <c r="R199" s="60">
        <f>IF(_xlfn.DAYS(Q199,P199)&lt;0,0,_xlfn.DAYS(Q199,P199))</f>
        <v>0</v>
      </c>
      <c r="S199" s="3"/>
    </row>
    <row r="200" spans="2:19" ht="150" hidden="1" customHeight="1">
      <c r="B200" s="7">
        <v>305</v>
      </c>
      <c r="C200" s="6"/>
      <c r="D200" s="3"/>
      <c r="E200" s="3"/>
      <c r="F200" s="3"/>
      <c r="G200" s="3"/>
      <c r="H200" s="3"/>
      <c r="I200" s="3"/>
      <c r="J200" s="3"/>
      <c r="K200" s="3"/>
      <c r="L200" s="3"/>
      <c r="M200" s="3"/>
      <c r="N200" s="3" t="s">
        <v>957</v>
      </c>
      <c r="O200" s="3"/>
      <c r="P200" s="5"/>
      <c r="Q200" s="5"/>
      <c r="R200" s="60">
        <f>IF(_xlfn.DAYS(Q200,P200)&lt;0,0,_xlfn.DAYS(Q200,P200))</f>
        <v>0</v>
      </c>
      <c r="S200" s="3"/>
    </row>
    <row r="201" spans="2:19" ht="150" hidden="1" customHeight="1">
      <c r="B201" s="7">
        <v>306</v>
      </c>
      <c r="C201" s="6"/>
      <c r="D201" s="3"/>
      <c r="E201" s="3"/>
      <c r="F201" s="3"/>
      <c r="G201" s="3"/>
      <c r="H201" s="3"/>
      <c r="I201" s="3"/>
      <c r="J201" s="3"/>
      <c r="K201" s="3"/>
      <c r="L201" s="3"/>
      <c r="M201" s="3"/>
      <c r="N201" s="3" t="s">
        <v>957</v>
      </c>
      <c r="O201" s="3"/>
      <c r="P201" s="5"/>
      <c r="Q201" s="5"/>
      <c r="R201" s="60">
        <f>IF(_xlfn.DAYS(Q201,P201)&lt;0,0,_xlfn.DAYS(Q201,P201))</f>
        <v>0</v>
      </c>
      <c r="S201" s="3"/>
    </row>
    <row r="202" spans="2:19" ht="150" hidden="1" customHeight="1">
      <c r="B202" s="7">
        <v>307</v>
      </c>
      <c r="C202" s="6"/>
      <c r="D202" s="3"/>
      <c r="E202" s="3"/>
      <c r="F202" s="3"/>
      <c r="G202" s="3"/>
      <c r="H202" s="3"/>
      <c r="I202" s="3"/>
      <c r="J202" s="3"/>
      <c r="K202" s="3"/>
      <c r="L202" s="3"/>
      <c r="M202" s="3"/>
      <c r="N202" s="3" t="s">
        <v>957</v>
      </c>
      <c r="O202" s="3"/>
      <c r="P202" s="5"/>
      <c r="Q202" s="5"/>
      <c r="R202" s="60">
        <f>IF(_xlfn.DAYS(Q202,P202)&lt;0,0,_xlfn.DAYS(Q202,P202))</f>
        <v>0</v>
      </c>
      <c r="S202" s="3"/>
    </row>
    <row r="203" spans="2:19" ht="150" hidden="1" customHeight="1">
      <c r="B203" s="7">
        <v>308</v>
      </c>
      <c r="C203" s="6"/>
      <c r="D203" s="3"/>
      <c r="E203" s="3"/>
      <c r="F203" s="3"/>
      <c r="G203" s="3"/>
      <c r="H203" s="3"/>
      <c r="I203" s="3"/>
      <c r="J203" s="3"/>
      <c r="K203" s="3"/>
      <c r="L203" s="3"/>
      <c r="M203" s="3"/>
      <c r="N203" s="3" t="s">
        <v>957</v>
      </c>
      <c r="O203" s="3"/>
      <c r="P203" s="5"/>
      <c r="Q203" s="5"/>
      <c r="R203" s="60">
        <f>IF(_xlfn.DAYS(Q203,P203)&lt;0,0,_xlfn.DAYS(Q203,P203))</f>
        <v>0</v>
      </c>
      <c r="S203" s="3"/>
    </row>
    <row r="204" spans="2:19" ht="150" hidden="1" customHeight="1">
      <c r="B204" s="7">
        <v>309</v>
      </c>
      <c r="C204" s="6"/>
      <c r="D204" s="3"/>
      <c r="E204" s="3"/>
      <c r="F204" s="3"/>
      <c r="G204" s="3"/>
      <c r="H204" s="3"/>
      <c r="I204" s="3"/>
      <c r="J204" s="3"/>
      <c r="K204" s="3"/>
      <c r="L204" s="3"/>
      <c r="M204" s="3"/>
      <c r="N204" s="3" t="s">
        <v>957</v>
      </c>
      <c r="O204" s="3"/>
      <c r="P204" s="5"/>
      <c r="Q204" s="5"/>
      <c r="R204" s="60">
        <f>IF(_xlfn.DAYS(Q204,P204)&lt;0,0,_xlfn.DAYS(Q204,P204))</f>
        <v>0</v>
      </c>
      <c r="S204" s="3"/>
    </row>
    <row r="205" spans="2:19" ht="150" hidden="1" customHeight="1">
      <c r="B205" s="7">
        <v>310</v>
      </c>
      <c r="C205" s="6"/>
      <c r="D205" s="3"/>
      <c r="E205" s="3"/>
      <c r="F205" s="3"/>
      <c r="G205" s="3"/>
      <c r="H205" s="3"/>
      <c r="I205" s="3"/>
      <c r="J205" s="3"/>
      <c r="K205" s="3"/>
      <c r="L205" s="3"/>
      <c r="M205" s="3"/>
      <c r="N205" s="3" t="s">
        <v>957</v>
      </c>
      <c r="O205" s="3"/>
      <c r="P205" s="5"/>
      <c r="Q205" s="5"/>
      <c r="R205" s="60">
        <f>IF(_xlfn.DAYS(Q205,P205)&lt;0,0,_xlfn.DAYS(Q205,P205))</f>
        <v>0</v>
      </c>
      <c r="S205" s="3"/>
    </row>
    <row r="206" spans="2:19" ht="150" hidden="1" customHeight="1">
      <c r="B206" s="7">
        <v>311</v>
      </c>
      <c r="C206" s="6"/>
      <c r="D206" s="3"/>
      <c r="E206" s="3"/>
      <c r="F206" s="3"/>
      <c r="G206" s="3"/>
      <c r="H206" s="3"/>
      <c r="I206" s="3"/>
      <c r="J206" s="3"/>
      <c r="K206" s="3"/>
      <c r="L206" s="3"/>
      <c r="M206" s="3"/>
      <c r="N206" s="3" t="s">
        <v>957</v>
      </c>
      <c r="O206" s="3"/>
      <c r="P206" s="5"/>
      <c r="Q206" s="5"/>
      <c r="R206" s="60">
        <f>IF(_xlfn.DAYS(Q206,P206)&lt;0,0,_xlfn.DAYS(Q206,P206))</f>
        <v>0</v>
      </c>
      <c r="S206" s="3"/>
    </row>
    <row r="207" spans="2:19" ht="150" hidden="1" customHeight="1">
      <c r="B207" s="7">
        <v>312</v>
      </c>
      <c r="C207" s="6"/>
      <c r="D207" s="3"/>
      <c r="E207" s="3"/>
      <c r="F207" s="3"/>
      <c r="G207" s="3"/>
      <c r="H207" s="3"/>
      <c r="I207" s="3"/>
      <c r="J207" s="3"/>
      <c r="K207" s="3"/>
      <c r="L207" s="3"/>
      <c r="M207" s="3"/>
      <c r="N207" s="3" t="s">
        <v>957</v>
      </c>
      <c r="O207" s="3"/>
      <c r="P207" s="5"/>
      <c r="Q207" s="5"/>
      <c r="R207" s="60">
        <f>IF(_xlfn.DAYS(Q207,P207)&lt;0,0,_xlfn.DAYS(Q207,P207))</f>
        <v>0</v>
      </c>
      <c r="S207" s="3"/>
    </row>
    <row r="208" spans="2:19" ht="150" hidden="1" customHeight="1">
      <c r="B208" s="7">
        <v>313</v>
      </c>
      <c r="C208" s="6"/>
      <c r="D208" s="3"/>
      <c r="E208" s="3"/>
      <c r="F208" s="3"/>
      <c r="G208" s="3"/>
      <c r="H208" s="3"/>
      <c r="I208" s="3"/>
      <c r="J208" s="3"/>
      <c r="K208" s="3"/>
      <c r="L208" s="3"/>
      <c r="M208" s="3"/>
      <c r="N208" s="3" t="s">
        <v>957</v>
      </c>
      <c r="O208" s="3"/>
      <c r="P208" s="5"/>
      <c r="Q208" s="5"/>
      <c r="R208" s="60">
        <f>IF(_xlfn.DAYS(Q208,P208)&lt;0,0,_xlfn.DAYS(Q208,P208))</f>
        <v>0</v>
      </c>
      <c r="S208" s="3"/>
    </row>
    <row r="209" spans="2:19" ht="150" hidden="1" customHeight="1">
      <c r="B209" s="7">
        <v>314</v>
      </c>
      <c r="C209" s="6"/>
      <c r="D209" s="3"/>
      <c r="E209" s="3"/>
      <c r="F209" s="3"/>
      <c r="G209" s="3"/>
      <c r="H209" s="3"/>
      <c r="I209" s="3"/>
      <c r="J209" s="3"/>
      <c r="K209" s="3"/>
      <c r="L209" s="3"/>
      <c r="M209" s="3"/>
      <c r="N209" s="3" t="s">
        <v>957</v>
      </c>
      <c r="O209" s="3"/>
      <c r="P209" s="5"/>
      <c r="Q209" s="5"/>
      <c r="R209" s="60">
        <f>IF(_xlfn.DAYS(Q209,P209)&lt;0,0,_xlfn.DAYS(Q209,P209))</f>
        <v>0</v>
      </c>
      <c r="S209" s="3"/>
    </row>
    <row r="210" spans="2:19" ht="150" hidden="1" customHeight="1">
      <c r="B210" s="7">
        <v>315</v>
      </c>
      <c r="C210" s="6"/>
      <c r="D210" s="3"/>
      <c r="E210" s="3"/>
      <c r="F210" s="3"/>
      <c r="G210" s="3"/>
      <c r="H210" s="3"/>
      <c r="I210" s="3"/>
      <c r="J210" s="3"/>
      <c r="K210" s="3"/>
      <c r="L210" s="3"/>
      <c r="M210" s="3"/>
      <c r="N210" s="3" t="s">
        <v>957</v>
      </c>
      <c r="O210" s="3"/>
      <c r="P210" s="5"/>
      <c r="Q210" s="5"/>
      <c r="R210" s="60">
        <f>IF(_xlfn.DAYS(Q210,P210)&lt;0,0,_xlfn.DAYS(Q210,P210))</f>
        <v>0</v>
      </c>
      <c r="S210" s="3"/>
    </row>
    <row r="211" spans="2:19" ht="150" hidden="1" customHeight="1">
      <c r="B211" s="7">
        <v>316</v>
      </c>
      <c r="C211" s="6"/>
      <c r="D211" s="3"/>
      <c r="E211" s="3"/>
      <c r="F211" s="3"/>
      <c r="G211" s="3"/>
      <c r="H211" s="3"/>
      <c r="I211" s="3"/>
      <c r="J211" s="3"/>
      <c r="K211" s="3"/>
      <c r="L211" s="3"/>
      <c r="M211" s="3"/>
      <c r="N211" s="3" t="s">
        <v>957</v>
      </c>
      <c r="O211" s="3"/>
      <c r="P211" s="5"/>
      <c r="Q211" s="5"/>
      <c r="R211" s="60">
        <f>IF(_xlfn.DAYS(Q211,P211)&lt;0,0,_xlfn.DAYS(Q211,P211))</f>
        <v>0</v>
      </c>
      <c r="S211" s="3"/>
    </row>
    <row r="212" spans="2:19" ht="150" hidden="1" customHeight="1">
      <c r="B212" s="7">
        <v>317</v>
      </c>
      <c r="C212" s="6"/>
      <c r="D212" s="3"/>
      <c r="E212" s="3"/>
      <c r="F212" s="3"/>
      <c r="G212" s="3"/>
      <c r="H212" s="3"/>
      <c r="I212" s="3"/>
      <c r="J212" s="3"/>
      <c r="K212" s="3"/>
      <c r="L212" s="3"/>
      <c r="M212" s="3"/>
      <c r="N212" s="3" t="s">
        <v>957</v>
      </c>
      <c r="O212" s="3"/>
      <c r="P212" s="5"/>
      <c r="Q212" s="5"/>
      <c r="R212" s="60">
        <f>IF(_xlfn.DAYS(Q212,P212)&lt;0,0,_xlfn.DAYS(Q212,P212))</f>
        <v>0</v>
      </c>
      <c r="S212" s="3"/>
    </row>
    <row r="213" spans="2:19" ht="150" hidden="1" customHeight="1">
      <c r="B213" s="7">
        <v>318</v>
      </c>
      <c r="C213" s="6"/>
      <c r="D213" s="3"/>
      <c r="E213" s="3"/>
      <c r="F213" s="3"/>
      <c r="G213" s="3"/>
      <c r="H213" s="3"/>
      <c r="I213" s="3"/>
      <c r="J213" s="3"/>
      <c r="K213" s="3"/>
      <c r="L213" s="3"/>
      <c r="M213" s="3"/>
      <c r="N213" s="3" t="s">
        <v>957</v>
      </c>
      <c r="O213" s="3"/>
      <c r="P213" s="5"/>
      <c r="Q213" s="5"/>
      <c r="R213" s="60">
        <f>IF(_xlfn.DAYS(Q213,P213)&lt;0,0,_xlfn.DAYS(Q213,P213))</f>
        <v>0</v>
      </c>
      <c r="S213" s="3"/>
    </row>
    <row r="214" spans="2:19" ht="150" hidden="1" customHeight="1">
      <c r="B214" s="7">
        <v>319</v>
      </c>
      <c r="C214" s="6"/>
      <c r="D214" s="3"/>
      <c r="E214" s="3"/>
      <c r="F214" s="3"/>
      <c r="G214" s="3"/>
      <c r="H214" s="3"/>
      <c r="I214" s="3"/>
      <c r="J214" s="3"/>
      <c r="K214" s="3"/>
      <c r="L214" s="3"/>
      <c r="M214" s="3"/>
      <c r="N214" s="3" t="s">
        <v>957</v>
      </c>
      <c r="O214" s="3"/>
      <c r="P214" s="5"/>
      <c r="Q214" s="5"/>
      <c r="R214" s="60">
        <f>IF(_xlfn.DAYS(Q214,P214)&lt;0,0,_xlfn.DAYS(Q214,P214))</f>
        <v>0</v>
      </c>
      <c r="S214" s="3"/>
    </row>
    <row r="215" spans="2:19" ht="150" hidden="1" customHeight="1">
      <c r="B215" s="7">
        <v>320</v>
      </c>
      <c r="C215" s="6"/>
      <c r="D215" s="3"/>
      <c r="E215" s="3"/>
      <c r="F215" s="3"/>
      <c r="G215" s="3"/>
      <c r="H215" s="3"/>
      <c r="I215" s="3"/>
      <c r="J215" s="3"/>
      <c r="K215" s="3"/>
      <c r="L215" s="3"/>
      <c r="M215" s="3"/>
      <c r="N215" s="3" t="s">
        <v>957</v>
      </c>
      <c r="O215" s="3"/>
      <c r="P215" s="5"/>
      <c r="Q215" s="5"/>
      <c r="R215" s="60">
        <f>IF(_xlfn.DAYS(Q215,P215)&lt;0,0,_xlfn.DAYS(Q215,P215))</f>
        <v>0</v>
      </c>
      <c r="S215" s="3"/>
    </row>
    <row r="216" spans="2:19" ht="150" hidden="1" customHeight="1">
      <c r="B216" s="7">
        <v>321</v>
      </c>
      <c r="C216" s="6"/>
      <c r="D216" s="3"/>
      <c r="E216" s="3"/>
      <c r="F216" s="3"/>
      <c r="G216" s="3"/>
      <c r="H216" s="3"/>
      <c r="I216" s="3"/>
      <c r="J216" s="3"/>
      <c r="K216" s="3"/>
      <c r="L216" s="3"/>
      <c r="M216" s="3"/>
      <c r="N216" s="3" t="s">
        <v>957</v>
      </c>
      <c r="O216" s="3"/>
      <c r="P216" s="5"/>
      <c r="Q216" s="5"/>
      <c r="R216" s="60">
        <f>IF(_xlfn.DAYS(Q216,P216)&lt;0,0,_xlfn.DAYS(Q216,P216))</f>
        <v>0</v>
      </c>
      <c r="S216" s="3"/>
    </row>
    <row r="217" spans="2:19" ht="150" hidden="1" customHeight="1">
      <c r="B217" s="7">
        <v>322</v>
      </c>
      <c r="C217" s="6"/>
      <c r="D217" s="3"/>
      <c r="E217" s="3"/>
      <c r="F217" s="3"/>
      <c r="G217" s="3"/>
      <c r="H217" s="3"/>
      <c r="I217" s="3"/>
      <c r="J217" s="3"/>
      <c r="K217" s="3"/>
      <c r="L217" s="3"/>
      <c r="M217" s="3"/>
      <c r="N217" s="3" t="s">
        <v>957</v>
      </c>
      <c r="O217" s="3"/>
      <c r="P217" s="5"/>
      <c r="Q217" s="5"/>
      <c r="R217" s="60">
        <f>IF(_xlfn.DAYS(Q217,P217)&lt;0,0,_xlfn.DAYS(Q217,P217))</f>
        <v>0</v>
      </c>
      <c r="S217" s="3"/>
    </row>
    <row r="218" spans="2:19" ht="150" hidden="1" customHeight="1">
      <c r="B218" s="7">
        <v>323</v>
      </c>
      <c r="C218" s="6"/>
      <c r="D218" s="3"/>
      <c r="E218" s="3"/>
      <c r="F218" s="3"/>
      <c r="G218" s="3"/>
      <c r="H218" s="3"/>
      <c r="I218" s="3"/>
      <c r="J218" s="3"/>
      <c r="K218" s="3"/>
      <c r="L218" s="3"/>
      <c r="M218" s="3"/>
      <c r="N218" s="3" t="s">
        <v>957</v>
      </c>
      <c r="O218" s="3"/>
      <c r="P218" s="5"/>
      <c r="Q218" s="5"/>
      <c r="R218" s="60">
        <f>IF(_xlfn.DAYS(Q218,P218)&lt;0,0,_xlfn.DAYS(Q218,P218))</f>
        <v>0</v>
      </c>
      <c r="S218" s="3"/>
    </row>
    <row r="219" spans="2:19" ht="150" hidden="1" customHeight="1">
      <c r="B219" s="7">
        <v>324</v>
      </c>
      <c r="C219" s="6"/>
      <c r="D219" s="3"/>
      <c r="E219" s="3"/>
      <c r="F219" s="3"/>
      <c r="G219" s="3"/>
      <c r="H219" s="3"/>
      <c r="I219" s="3"/>
      <c r="J219" s="3"/>
      <c r="K219" s="3"/>
      <c r="L219" s="3"/>
      <c r="M219" s="3"/>
      <c r="N219" s="3" t="s">
        <v>957</v>
      </c>
      <c r="O219" s="3"/>
      <c r="P219" s="5"/>
      <c r="Q219" s="5"/>
      <c r="R219" s="60">
        <f>IF(_xlfn.DAYS(Q219,P219)&lt;0,0,_xlfn.DAYS(Q219,P219))</f>
        <v>0</v>
      </c>
      <c r="S219" s="3"/>
    </row>
    <row r="220" spans="2:19" ht="150" hidden="1" customHeight="1">
      <c r="B220" s="7">
        <v>325</v>
      </c>
      <c r="C220" s="6"/>
      <c r="D220" s="3"/>
      <c r="E220" s="3"/>
      <c r="F220" s="3"/>
      <c r="G220" s="3"/>
      <c r="H220" s="3"/>
      <c r="I220" s="3"/>
      <c r="J220" s="3"/>
      <c r="K220" s="3"/>
      <c r="L220" s="3"/>
      <c r="M220" s="3"/>
      <c r="N220" s="3" t="s">
        <v>957</v>
      </c>
      <c r="O220" s="3"/>
      <c r="P220" s="5"/>
      <c r="Q220" s="5"/>
      <c r="R220" s="60">
        <f>IF(_xlfn.DAYS(Q220,P220)&lt;0,0,_xlfn.DAYS(Q220,P220))</f>
        <v>0</v>
      </c>
      <c r="S220" s="3"/>
    </row>
    <row r="221" spans="2:19" ht="150" hidden="1" customHeight="1">
      <c r="B221" s="7">
        <v>326</v>
      </c>
      <c r="C221" s="6"/>
      <c r="D221" s="3"/>
      <c r="E221" s="3"/>
      <c r="F221" s="3"/>
      <c r="G221" s="3"/>
      <c r="H221" s="3"/>
      <c r="I221" s="3"/>
      <c r="J221" s="3"/>
      <c r="K221" s="3"/>
      <c r="L221" s="3"/>
      <c r="M221" s="3"/>
      <c r="N221" s="3" t="s">
        <v>957</v>
      </c>
      <c r="O221" s="3"/>
      <c r="P221" s="5"/>
      <c r="Q221" s="5"/>
      <c r="R221" s="60">
        <f>IF(_xlfn.DAYS(Q221,P221)&lt;0,0,_xlfn.DAYS(Q221,P221))</f>
        <v>0</v>
      </c>
      <c r="S221" s="3"/>
    </row>
    <row r="222" spans="2:19" ht="150" hidden="1" customHeight="1">
      <c r="B222" s="7">
        <v>327</v>
      </c>
      <c r="C222" s="6"/>
      <c r="D222" s="3"/>
      <c r="E222" s="3"/>
      <c r="F222" s="3"/>
      <c r="G222" s="3"/>
      <c r="H222" s="3"/>
      <c r="I222" s="3"/>
      <c r="J222" s="3"/>
      <c r="K222" s="3"/>
      <c r="L222" s="3"/>
      <c r="M222" s="3"/>
      <c r="N222" s="3" t="s">
        <v>957</v>
      </c>
      <c r="O222" s="3"/>
      <c r="P222" s="5"/>
      <c r="Q222" s="5"/>
      <c r="R222" s="60">
        <f>IF(_xlfn.DAYS(Q222,P222)&lt;0,0,_xlfn.DAYS(Q222,P222))</f>
        <v>0</v>
      </c>
      <c r="S222" s="3"/>
    </row>
    <row r="223" spans="2:19" ht="150" hidden="1" customHeight="1">
      <c r="B223" s="7">
        <v>328</v>
      </c>
      <c r="C223" s="6"/>
      <c r="D223" s="3"/>
      <c r="E223" s="3"/>
      <c r="F223" s="3"/>
      <c r="G223" s="3"/>
      <c r="H223" s="3"/>
      <c r="I223" s="3"/>
      <c r="J223" s="3"/>
      <c r="K223" s="3"/>
      <c r="L223" s="3"/>
      <c r="M223" s="3"/>
      <c r="N223" s="3" t="s">
        <v>957</v>
      </c>
      <c r="O223" s="3"/>
      <c r="P223" s="5"/>
      <c r="Q223" s="5"/>
      <c r="R223" s="60">
        <f>IF(_xlfn.DAYS(Q223,P223)&lt;0,0,_xlfn.DAYS(Q223,P223))</f>
        <v>0</v>
      </c>
      <c r="S223" s="3"/>
    </row>
    <row r="224" spans="2:19" ht="150" hidden="1" customHeight="1">
      <c r="B224" s="7">
        <v>329</v>
      </c>
      <c r="C224" s="6"/>
      <c r="D224" s="3"/>
      <c r="E224" s="3"/>
      <c r="F224" s="3"/>
      <c r="G224" s="3"/>
      <c r="H224" s="3"/>
      <c r="I224" s="3"/>
      <c r="J224" s="3"/>
      <c r="K224" s="3"/>
      <c r="L224" s="3"/>
      <c r="M224" s="3"/>
      <c r="N224" s="3" t="s">
        <v>957</v>
      </c>
      <c r="O224" s="3"/>
      <c r="P224" s="5"/>
      <c r="Q224" s="5"/>
      <c r="R224" s="60">
        <f>IF(_xlfn.DAYS(Q224,P224)&lt;0,0,_xlfn.DAYS(Q224,P224))</f>
        <v>0</v>
      </c>
      <c r="S224" s="3"/>
    </row>
    <row r="225" spans="2:19" ht="150" hidden="1" customHeight="1">
      <c r="B225" s="7">
        <v>330</v>
      </c>
      <c r="C225" s="6"/>
      <c r="D225" s="3"/>
      <c r="E225" s="3"/>
      <c r="F225" s="3"/>
      <c r="G225" s="3"/>
      <c r="H225" s="3"/>
      <c r="I225" s="3"/>
      <c r="J225" s="3"/>
      <c r="K225" s="3"/>
      <c r="L225" s="3"/>
      <c r="M225" s="3"/>
      <c r="N225" s="3" t="s">
        <v>957</v>
      </c>
      <c r="O225" s="3"/>
      <c r="P225" s="5"/>
      <c r="Q225" s="5"/>
      <c r="R225" s="60">
        <f>IF(_xlfn.DAYS(Q225,P225)&lt;0,0,_xlfn.DAYS(Q225,P225))</f>
        <v>0</v>
      </c>
      <c r="S225" s="3"/>
    </row>
    <row r="226" spans="2:19" ht="150" hidden="1" customHeight="1">
      <c r="B226" s="7">
        <v>331</v>
      </c>
      <c r="C226" s="6"/>
      <c r="D226" s="3"/>
      <c r="E226" s="3"/>
      <c r="F226" s="3"/>
      <c r="G226" s="3"/>
      <c r="H226" s="3"/>
      <c r="I226" s="3"/>
      <c r="J226" s="3"/>
      <c r="K226" s="3"/>
      <c r="L226" s="3"/>
      <c r="M226" s="3"/>
      <c r="N226" s="3" t="s">
        <v>957</v>
      </c>
      <c r="O226" s="3"/>
      <c r="P226" s="5"/>
      <c r="Q226" s="5"/>
      <c r="R226" s="60">
        <f>IF(_xlfn.DAYS(Q226,P226)&lt;0,0,_xlfn.DAYS(Q226,P226))</f>
        <v>0</v>
      </c>
      <c r="S226" s="3"/>
    </row>
    <row r="227" spans="2:19" ht="150" hidden="1" customHeight="1">
      <c r="B227" s="7">
        <v>332</v>
      </c>
      <c r="C227" s="6"/>
      <c r="D227" s="3"/>
      <c r="E227" s="3"/>
      <c r="F227" s="3"/>
      <c r="G227" s="3"/>
      <c r="H227" s="3"/>
      <c r="I227" s="3"/>
      <c r="J227" s="3"/>
      <c r="K227" s="3"/>
      <c r="L227" s="3"/>
      <c r="M227" s="3"/>
      <c r="N227" s="3" t="s">
        <v>957</v>
      </c>
      <c r="O227" s="3"/>
      <c r="P227" s="5"/>
      <c r="Q227" s="5"/>
      <c r="R227" s="60">
        <f>IF(_xlfn.DAYS(Q227,P227)&lt;0,0,_xlfn.DAYS(Q227,P227))</f>
        <v>0</v>
      </c>
      <c r="S227" s="3"/>
    </row>
    <row r="228" spans="2:19" ht="150" hidden="1" customHeight="1">
      <c r="B228" s="7">
        <v>333</v>
      </c>
      <c r="C228" s="6"/>
      <c r="D228" s="3"/>
      <c r="E228" s="3"/>
      <c r="F228" s="3"/>
      <c r="G228" s="3"/>
      <c r="H228" s="3"/>
      <c r="I228" s="3"/>
      <c r="J228" s="3"/>
      <c r="K228" s="3"/>
      <c r="L228" s="3"/>
      <c r="M228" s="3"/>
      <c r="N228" s="3" t="s">
        <v>957</v>
      </c>
      <c r="O228" s="3"/>
      <c r="P228" s="5"/>
      <c r="Q228" s="5"/>
      <c r="R228" s="60">
        <f>IF(_xlfn.DAYS(Q228,P228)&lt;0,0,_xlfn.DAYS(Q228,P228))</f>
        <v>0</v>
      </c>
      <c r="S228" s="3"/>
    </row>
    <row r="229" spans="2:19" ht="150" hidden="1" customHeight="1">
      <c r="B229" s="7">
        <v>334</v>
      </c>
      <c r="C229" s="6"/>
      <c r="D229" s="3"/>
      <c r="E229" s="3"/>
      <c r="F229" s="3"/>
      <c r="G229" s="3"/>
      <c r="H229" s="3"/>
      <c r="I229" s="3"/>
      <c r="J229" s="3"/>
      <c r="K229" s="3"/>
      <c r="L229" s="3"/>
      <c r="M229" s="3"/>
      <c r="N229" s="3" t="s">
        <v>957</v>
      </c>
      <c r="O229" s="3"/>
      <c r="P229" s="5"/>
      <c r="Q229" s="5"/>
      <c r="R229" s="60">
        <f>IF(_xlfn.DAYS(Q229,P229)&lt;0,0,_xlfn.DAYS(Q229,P229))</f>
        <v>0</v>
      </c>
      <c r="S229" s="3"/>
    </row>
    <row r="230" spans="2:19" ht="150" hidden="1" customHeight="1">
      <c r="B230" s="7">
        <v>335</v>
      </c>
      <c r="C230" s="6"/>
      <c r="D230" s="3"/>
      <c r="E230" s="3"/>
      <c r="F230" s="3"/>
      <c r="G230" s="3"/>
      <c r="H230" s="3"/>
      <c r="I230" s="3"/>
      <c r="J230" s="3"/>
      <c r="K230" s="3"/>
      <c r="L230" s="3"/>
      <c r="M230" s="3"/>
      <c r="N230" s="3" t="s">
        <v>957</v>
      </c>
      <c r="O230" s="3"/>
      <c r="P230" s="5"/>
      <c r="Q230" s="5"/>
      <c r="R230" s="60">
        <f>IF(_xlfn.DAYS(Q230,P230)&lt;0,0,_xlfn.DAYS(Q230,P230))</f>
        <v>0</v>
      </c>
      <c r="S230" s="3"/>
    </row>
    <row r="231" spans="2:19" ht="150" hidden="1" customHeight="1">
      <c r="B231" s="7">
        <v>336</v>
      </c>
      <c r="C231" s="6"/>
      <c r="D231" s="3"/>
      <c r="E231" s="3"/>
      <c r="F231" s="3"/>
      <c r="G231" s="3"/>
      <c r="H231" s="3"/>
      <c r="I231" s="3"/>
      <c r="J231" s="3"/>
      <c r="K231" s="3"/>
      <c r="L231" s="3"/>
      <c r="M231" s="3"/>
      <c r="N231" s="3" t="s">
        <v>957</v>
      </c>
      <c r="O231" s="3"/>
      <c r="P231" s="5"/>
      <c r="Q231" s="5"/>
      <c r="R231" s="60">
        <f>IF(_xlfn.DAYS(Q231,P231)&lt;0,0,_xlfn.DAYS(Q231,P231))</f>
        <v>0</v>
      </c>
      <c r="S231" s="3"/>
    </row>
    <row r="232" spans="2:19" ht="150" hidden="1" customHeight="1">
      <c r="B232" s="7">
        <v>337</v>
      </c>
      <c r="C232" s="6"/>
      <c r="D232" s="3"/>
      <c r="E232" s="3"/>
      <c r="F232" s="3"/>
      <c r="G232" s="3"/>
      <c r="H232" s="3"/>
      <c r="I232" s="3"/>
      <c r="J232" s="3"/>
      <c r="K232" s="3"/>
      <c r="L232" s="3"/>
      <c r="M232" s="3"/>
      <c r="N232" s="3" t="s">
        <v>957</v>
      </c>
      <c r="O232" s="3"/>
      <c r="P232" s="5"/>
      <c r="Q232" s="5"/>
      <c r="R232" s="60">
        <f>IF(_xlfn.DAYS(Q232,P232)&lt;0,0,_xlfn.DAYS(Q232,P232))</f>
        <v>0</v>
      </c>
      <c r="S232" s="3"/>
    </row>
    <row r="233" spans="2:19" ht="150" hidden="1" customHeight="1">
      <c r="B233" s="7">
        <v>338</v>
      </c>
      <c r="C233" s="6"/>
      <c r="D233" s="3"/>
      <c r="E233" s="3"/>
      <c r="F233" s="3"/>
      <c r="G233" s="3"/>
      <c r="H233" s="3"/>
      <c r="I233" s="3"/>
      <c r="J233" s="3"/>
      <c r="K233" s="3"/>
      <c r="L233" s="3"/>
      <c r="M233" s="3"/>
      <c r="N233" s="3" t="s">
        <v>957</v>
      </c>
      <c r="O233" s="3"/>
      <c r="P233" s="5"/>
      <c r="Q233" s="5"/>
      <c r="R233" s="60">
        <f>IF(_xlfn.DAYS(Q233,P233)&lt;0,0,_xlfn.DAYS(Q233,P233))</f>
        <v>0</v>
      </c>
      <c r="S233" s="3"/>
    </row>
    <row r="234" spans="2:19" ht="150" hidden="1" customHeight="1">
      <c r="B234" s="7">
        <v>339</v>
      </c>
      <c r="C234" s="6"/>
      <c r="D234" s="3"/>
      <c r="E234" s="3"/>
      <c r="F234" s="3"/>
      <c r="G234" s="3"/>
      <c r="H234" s="3"/>
      <c r="I234" s="3"/>
      <c r="J234" s="3"/>
      <c r="K234" s="3"/>
      <c r="L234" s="3"/>
      <c r="M234" s="3"/>
      <c r="N234" s="3" t="s">
        <v>957</v>
      </c>
      <c r="O234" s="3"/>
      <c r="P234" s="5"/>
      <c r="Q234" s="5"/>
      <c r="R234" s="60">
        <f>IF(_xlfn.DAYS(Q234,P234)&lt;0,0,_xlfn.DAYS(Q234,P234))</f>
        <v>0</v>
      </c>
      <c r="S234" s="3"/>
    </row>
    <row r="235" spans="2:19" ht="150" hidden="1" customHeight="1">
      <c r="B235" s="7">
        <v>340</v>
      </c>
      <c r="C235" s="6"/>
      <c r="D235" s="3"/>
      <c r="E235" s="3"/>
      <c r="F235" s="3"/>
      <c r="G235" s="3"/>
      <c r="H235" s="3"/>
      <c r="I235" s="3"/>
      <c r="J235" s="3"/>
      <c r="K235" s="3"/>
      <c r="L235" s="3"/>
      <c r="M235" s="3"/>
      <c r="N235" s="3" t="s">
        <v>957</v>
      </c>
      <c r="O235" s="3"/>
      <c r="P235" s="5"/>
      <c r="Q235" s="5"/>
      <c r="R235" s="60">
        <f>IF(_xlfn.DAYS(Q235,P235)&lt;0,0,_xlfn.DAYS(Q235,P235))</f>
        <v>0</v>
      </c>
      <c r="S235" s="3"/>
    </row>
    <row r="236" spans="2:19" ht="150" hidden="1" customHeight="1">
      <c r="B236" s="7">
        <v>341</v>
      </c>
      <c r="C236" s="6"/>
      <c r="D236" s="3"/>
      <c r="E236" s="3"/>
      <c r="F236" s="3"/>
      <c r="G236" s="3"/>
      <c r="H236" s="3"/>
      <c r="I236" s="3"/>
      <c r="J236" s="3"/>
      <c r="K236" s="3"/>
      <c r="L236" s="3"/>
      <c r="M236" s="3"/>
      <c r="N236" s="3" t="s">
        <v>957</v>
      </c>
      <c r="O236" s="3"/>
      <c r="P236" s="5"/>
      <c r="Q236" s="5"/>
      <c r="R236" s="60">
        <f>IF(_xlfn.DAYS(Q236,P236)&lt;0,0,_xlfn.DAYS(Q236,P236))</f>
        <v>0</v>
      </c>
      <c r="S236" s="3"/>
    </row>
    <row r="237" spans="2:19" ht="150" hidden="1" customHeight="1">
      <c r="B237" s="7">
        <v>342</v>
      </c>
      <c r="C237" s="6"/>
      <c r="D237" s="3"/>
      <c r="E237" s="3"/>
      <c r="F237" s="3"/>
      <c r="G237" s="3"/>
      <c r="H237" s="3"/>
      <c r="I237" s="3"/>
      <c r="J237" s="3"/>
      <c r="K237" s="3"/>
      <c r="L237" s="3"/>
      <c r="M237" s="3"/>
      <c r="N237" s="3" t="s">
        <v>957</v>
      </c>
      <c r="O237" s="3"/>
      <c r="P237" s="5"/>
      <c r="Q237" s="5"/>
      <c r="R237" s="60">
        <f>IF(_xlfn.DAYS(Q237,P237)&lt;0,0,_xlfn.DAYS(Q237,P237))</f>
        <v>0</v>
      </c>
      <c r="S237" s="3"/>
    </row>
    <row r="238" spans="2:19" ht="150" hidden="1" customHeight="1">
      <c r="B238" s="7">
        <v>343</v>
      </c>
      <c r="C238" s="6"/>
      <c r="D238" s="3"/>
      <c r="E238" s="3"/>
      <c r="F238" s="3"/>
      <c r="G238" s="3"/>
      <c r="H238" s="3"/>
      <c r="I238" s="3"/>
      <c r="J238" s="3"/>
      <c r="K238" s="3"/>
      <c r="L238" s="3"/>
      <c r="M238" s="3"/>
      <c r="N238" s="3" t="s">
        <v>957</v>
      </c>
      <c r="O238" s="3"/>
      <c r="P238" s="5"/>
      <c r="Q238" s="5"/>
      <c r="R238" s="60">
        <f>IF(_xlfn.DAYS(Q238,P238)&lt;0,0,_xlfn.DAYS(Q238,P238))</f>
        <v>0</v>
      </c>
      <c r="S238" s="3"/>
    </row>
    <row r="239" spans="2:19" ht="150" hidden="1" customHeight="1">
      <c r="B239" s="7">
        <v>344</v>
      </c>
      <c r="C239" s="6"/>
      <c r="D239" s="3"/>
      <c r="E239" s="3"/>
      <c r="F239" s="3"/>
      <c r="G239" s="3"/>
      <c r="H239" s="3"/>
      <c r="I239" s="3"/>
      <c r="J239" s="3"/>
      <c r="K239" s="3"/>
      <c r="L239" s="3"/>
      <c r="M239" s="3"/>
      <c r="N239" s="3" t="s">
        <v>957</v>
      </c>
      <c r="O239" s="3"/>
      <c r="P239" s="5"/>
      <c r="Q239" s="5"/>
      <c r="R239" s="60">
        <f>IF(_xlfn.DAYS(Q239,P239)&lt;0,0,_xlfn.DAYS(Q239,P239))</f>
        <v>0</v>
      </c>
      <c r="S239" s="3"/>
    </row>
    <row r="240" spans="2:19" ht="150" hidden="1" customHeight="1">
      <c r="B240" s="7">
        <v>345</v>
      </c>
      <c r="C240" s="6"/>
      <c r="D240" s="3"/>
      <c r="E240" s="3"/>
      <c r="F240" s="3"/>
      <c r="G240" s="3"/>
      <c r="H240" s="3"/>
      <c r="I240" s="3"/>
      <c r="J240" s="3"/>
      <c r="K240" s="3"/>
      <c r="L240" s="3"/>
      <c r="M240" s="3"/>
      <c r="N240" s="3" t="s">
        <v>957</v>
      </c>
      <c r="O240" s="3"/>
      <c r="P240" s="5"/>
      <c r="Q240" s="5"/>
      <c r="R240" s="60">
        <f>IF(_xlfn.DAYS(Q240,P240)&lt;0,0,_xlfn.DAYS(Q240,P240))</f>
        <v>0</v>
      </c>
      <c r="S240" s="3"/>
    </row>
    <row r="241" spans="2:19" ht="150" hidden="1" customHeight="1">
      <c r="B241" s="7">
        <v>346</v>
      </c>
      <c r="C241" s="6"/>
      <c r="D241" s="3"/>
      <c r="E241" s="3"/>
      <c r="F241" s="3"/>
      <c r="G241" s="3"/>
      <c r="H241" s="3"/>
      <c r="I241" s="3"/>
      <c r="J241" s="3"/>
      <c r="K241" s="3"/>
      <c r="L241" s="3"/>
      <c r="M241" s="3"/>
      <c r="N241" s="3" t="s">
        <v>957</v>
      </c>
      <c r="O241" s="3"/>
      <c r="P241" s="5"/>
      <c r="Q241" s="5"/>
      <c r="R241" s="60">
        <f>IF(_xlfn.DAYS(Q241,P241)&lt;0,0,_xlfn.DAYS(Q241,P241))</f>
        <v>0</v>
      </c>
      <c r="S241" s="3"/>
    </row>
    <row r="242" spans="2:19" ht="150" hidden="1" customHeight="1">
      <c r="B242" s="7">
        <v>347</v>
      </c>
      <c r="C242" s="6"/>
      <c r="D242" s="3"/>
      <c r="E242" s="3"/>
      <c r="F242" s="3"/>
      <c r="G242" s="3"/>
      <c r="H242" s="3"/>
      <c r="I242" s="3"/>
      <c r="J242" s="3"/>
      <c r="K242" s="3"/>
      <c r="L242" s="3"/>
      <c r="M242" s="3"/>
      <c r="N242" s="3"/>
      <c r="O242" s="3"/>
      <c r="P242" s="5"/>
      <c r="Q242" s="5"/>
      <c r="R242" s="60">
        <f>IF(_xlfn.DAYS(Q242,P242)&lt;0,0,_xlfn.DAYS(Q242,P242))</f>
        <v>0</v>
      </c>
      <c r="S242" s="3"/>
    </row>
    <row r="243" spans="2:19" ht="150" hidden="1" customHeight="1">
      <c r="B243" s="7">
        <v>348</v>
      </c>
      <c r="C243" s="6"/>
      <c r="D243" s="3"/>
      <c r="E243" s="3"/>
      <c r="F243" s="3"/>
      <c r="G243" s="3"/>
      <c r="H243" s="3"/>
      <c r="I243" s="3"/>
      <c r="J243" s="3"/>
      <c r="K243" s="3"/>
      <c r="L243" s="3"/>
      <c r="M243" s="3"/>
      <c r="N243" s="3"/>
      <c r="O243" s="3"/>
      <c r="P243" s="5"/>
      <c r="Q243" s="5"/>
      <c r="R243" s="60">
        <f>IF(_xlfn.DAYS(Q243,P243)&lt;0,0,_xlfn.DAYS(Q243,P243))</f>
        <v>0</v>
      </c>
      <c r="S243" s="3"/>
    </row>
    <row r="244" spans="2:19" ht="150" hidden="1" customHeight="1">
      <c r="B244" s="7">
        <v>349</v>
      </c>
      <c r="C244" s="6"/>
      <c r="D244" s="3"/>
      <c r="E244" s="3"/>
      <c r="F244" s="3"/>
      <c r="G244" s="3"/>
      <c r="H244" s="3"/>
      <c r="I244" s="3"/>
      <c r="J244" s="3"/>
      <c r="K244" s="3"/>
      <c r="L244" s="3"/>
      <c r="M244" s="3"/>
      <c r="N244" s="3"/>
      <c r="O244" s="3"/>
      <c r="P244" s="5"/>
      <c r="Q244" s="5"/>
      <c r="R244" s="60">
        <f>IF(_xlfn.DAYS(Q244,P244)&lt;0,0,_xlfn.DAYS(Q244,P244))</f>
        <v>0</v>
      </c>
      <c r="S244" s="3"/>
    </row>
    <row r="245" spans="2:19" ht="150" hidden="1" customHeight="1">
      <c r="B245" s="7">
        <v>350</v>
      </c>
      <c r="C245" s="6"/>
      <c r="D245" s="3"/>
      <c r="E245" s="3"/>
      <c r="F245" s="3"/>
      <c r="G245" s="3"/>
      <c r="H245" s="3"/>
      <c r="I245" s="3"/>
      <c r="J245" s="3"/>
      <c r="K245" s="3"/>
      <c r="L245" s="3"/>
      <c r="M245" s="3"/>
      <c r="N245" s="3"/>
      <c r="O245" s="3"/>
      <c r="P245" s="5"/>
      <c r="Q245" s="5"/>
      <c r="R245" s="60">
        <f>IF(_xlfn.DAYS(Q245,P245)&lt;0,0,_xlfn.DAYS(Q245,P245))</f>
        <v>0</v>
      </c>
      <c r="S245" s="3"/>
    </row>
    <row r="246" spans="2:19" ht="150" hidden="1" customHeight="1">
      <c r="B246" s="7">
        <v>351</v>
      </c>
      <c r="C246" s="6"/>
      <c r="D246" s="3"/>
      <c r="E246" s="3"/>
      <c r="F246" s="3"/>
      <c r="G246" s="3"/>
      <c r="H246" s="3"/>
      <c r="I246" s="3"/>
      <c r="J246" s="3"/>
      <c r="K246" s="3"/>
      <c r="L246" s="3"/>
      <c r="M246" s="3"/>
      <c r="N246" s="3"/>
      <c r="O246" s="3"/>
      <c r="P246" s="5"/>
      <c r="Q246" s="5"/>
      <c r="R246" s="60">
        <f>IF(_xlfn.DAYS(Q246,P246)&lt;0,0,_xlfn.DAYS(Q246,P246))</f>
        <v>0</v>
      </c>
      <c r="S246" s="3"/>
    </row>
    <row r="247" spans="2:19" ht="150" hidden="1" customHeight="1">
      <c r="B247" s="7">
        <v>352</v>
      </c>
      <c r="C247" s="6"/>
      <c r="D247" s="3"/>
      <c r="E247" s="3"/>
      <c r="F247" s="3"/>
      <c r="G247" s="3"/>
      <c r="H247" s="3"/>
      <c r="I247" s="3"/>
      <c r="J247" s="3"/>
      <c r="K247" s="3"/>
      <c r="L247" s="3"/>
      <c r="M247" s="3"/>
      <c r="N247" s="3"/>
      <c r="O247" s="3"/>
      <c r="P247" s="5"/>
      <c r="Q247" s="5"/>
      <c r="R247" s="60">
        <f>IF(_xlfn.DAYS(Q247,P247)&lt;0,0,_xlfn.DAYS(Q247,P247))</f>
        <v>0</v>
      </c>
      <c r="S247" s="3"/>
    </row>
    <row r="248" spans="2:19" ht="150" hidden="1" customHeight="1">
      <c r="B248" s="7">
        <v>353</v>
      </c>
      <c r="C248" s="6"/>
      <c r="D248" s="3"/>
      <c r="E248" s="3"/>
      <c r="F248" s="3"/>
      <c r="G248" s="3"/>
      <c r="H248" s="3"/>
      <c r="I248" s="3"/>
      <c r="J248" s="3"/>
      <c r="K248" s="3"/>
      <c r="L248" s="3"/>
      <c r="M248" s="3"/>
      <c r="N248" s="3"/>
      <c r="O248" s="3"/>
      <c r="P248" s="5"/>
      <c r="Q248" s="5"/>
      <c r="R248" s="60">
        <f>IF(_xlfn.DAYS(Q248,P248)&lt;0,0,_xlfn.DAYS(Q248,P248))</f>
        <v>0</v>
      </c>
      <c r="S248" s="3"/>
    </row>
    <row r="249" spans="2:19" ht="150" hidden="1" customHeight="1">
      <c r="B249" s="7">
        <v>354</v>
      </c>
      <c r="C249" s="6"/>
      <c r="D249" s="3"/>
      <c r="E249" s="3"/>
      <c r="F249" s="3"/>
      <c r="G249" s="3"/>
      <c r="H249" s="3"/>
      <c r="I249" s="3"/>
      <c r="J249" s="3"/>
      <c r="K249" s="3"/>
      <c r="L249" s="3"/>
      <c r="M249" s="3"/>
      <c r="N249" s="3"/>
      <c r="O249" s="3"/>
      <c r="P249" s="5"/>
      <c r="Q249" s="5"/>
      <c r="R249" s="60">
        <f>IF(_xlfn.DAYS(Q249,P249)&lt;0,0,_xlfn.DAYS(Q249,P249))</f>
        <v>0</v>
      </c>
      <c r="S249" s="3"/>
    </row>
    <row r="250" spans="2:19" ht="150" hidden="1" customHeight="1">
      <c r="B250" s="7">
        <v>355</v>
      </c>
      <c r="C250" s="6"/>
      <c r="D250" s="3"/>
      <c r="E250" s="3"/>
      <c r="F250" s="3"/>
      <c r="G250" s="3"/>
      <c r="H250" s="3"/>
      <c r="I250" s="3"/>
      <c r="J250" s="3"/>
      <c r="K250" s="3"/>
      <c r="L250" s="3"/>
      <c r="M250" s="3"/>
      <c r="N250" s="3"/>
      <c r="O250" s="3"/>
      <c r="P250" s="5"/>
      <c r="Q250" s="5"/>
      <c r="R250" s="60">
        <f>IF(_xlfn.DAYS(Q250,P250)&lt;0,0,_xlfn.DAYS(Q250,P250))</f>
        <v>0</v>
      </c>
      <c r="S250" s="3"/>
    </row>
    <row r="251" spans="2:19" ht="150" hidden="1" customHeight="1">
      <c r="B251" s="7">
        <v>356</v>
      </c>
      <c r="C251" s="6"/>
      <c r="D251" s="3"/>
      <c r="E251" s="3"/>
      <c r="F251" s="3"/>
      <c r="G251" s="3"/>
      <c r="H251" s="3"/>
      <c r="I251" s="3"/>
      <c r="J251" s="3"/>
      <c r="K251" s="3"/>
      <c r="L251" s="3"/>
      <c r="M251" s="3"/>
      <c r="N251" s="3"/>
      <c r="O251" s="3"/>
      <c r="P251" s="5"/>
      <c r="Q251" s="5"/>
      <c r="R251" s="60">
        <f>IF(_xlfn.DAYS(Q251,P251)&lt;0,0,_xlfn.DAYS(Q251,P251))</f>
        <v>0</v>
      </c>
      <c r="S251" s="3"/>
    </row>
    <row r="252" spans="2:19" ht="150" hidden="1" customHeight="1">
      <c r="B252" s="7">
        <v>357</v>
      </c>
      <c r="C252" s="6"/>
      <c r="D252" s="3"/>
      <c r="E252" s="3"/>
      <c r="F252" s="3"/>
      <c r="G252" s="3"/>
      <c r="H252" s="3"/>
      <c r="I252" s="3"/>
      <c r="J252" s="3"/>
      <c r="K252" s="3"/>
      <c r="L252" s="3"/>
      <c r="M252" s="3"/>
      <c r="N252" s="3"/>
      <c r="O252" s="3"/>
      <c r="P252" s="5"/>
      <c r="Q252" s="5"/>
      <c r="R252" s="60">
        <f>IF(_xlfn.DAYS(Q252,P252)&lt;0,0,_xlfn.DAYS(Q252,P252))</f>
        <v>0</v>
      </c>
      <c r="S252" s="3"/>
    </row>
    <row r="253" spans="2:19" ht="150" hidden="1" customHeight="1">
      <c r="B253" s="7">
        <v>358</v>
      </c>
      <c r="C253" s="6"/>
      <c r="D253" s="3"/>
      <c r="E253" s="3"/>
      <c r="F253" s="3"/>
      <c r="G253" s="3"/>
      <c r="H253" s="3"/>
      <c r="I253" s="3"/>
      <c r="J253" s="3"/>
      <c r="K253" s="3"/>
      <c r="L253" s="3"/>
      <c r="M253" s="3"/>
      <c r="N253" s="3"/>
      <c r="O253" s="3"/>
      <c r="P253" s="5"/>
      <c r="Q253" s="5"/>
      <c r="R253" s="60">
        <f>IF(_xlfn.DAYS(Q253,P253)&lt;0,0,_xlfn.DAYS(Q253,P253))</f>
        <v>0</v>
      </c>
      <c r="S253" s="3"/>
    </row>
    <row r="254" spans="2:19" ht="150" hidden="1" customHeight="1">
      <c r="B254" s="7">
        <v>359</v>
      </c>
      <c r="C254" s="6"/>
      <c r="D254" s="3"/>
      <c r="E254" s="3"/>
      <c r="F254" s="3"/>
      <c r="G254" s="3"/>
      <c r="H254" s="3"/>
      <c r="I254" s="3"/>
      <c r="J254" s="3"/>
      <c r="K254" s="3"/>
      <c r="L254" s="3"/>
      <c r="M254" s="3"/>
      <c r="N254" s="3"/>
      <c r="O254" s="3"/>
      <c r="P254" s="5"/>
      <c r="Q254" s="5"/>
      <c r="R254" s="60">
        <f>IF(_xlfn.DAYS(Q254,P254)&lt;0,0,_xlfn.DAYS(Q254,P254))</f>
        <v>0</v>
      </c>
      <c r="S254" s="3"/>
    </row>
    <row r="255" spans="2:19" ht="150" hidden="1" customHeight="1">
      <c r="B255" s="7">
        <v>360</v>
      </c>
      <c r="C255" s="6"/>
      <c r="D255" s="3"/>
      <c r="E255" s="3"/>
      <c r="F255" s="3"/>
      <c r="G255" s="3"/>
      <c r="H255" s="3"/>
      <c r="I255" s="3"/>
      <c r="J255" s="3"/>
      <c r="K255" s="3"/>
      <c r="L255" s="3"/>
      <c r="M255" s="3"/>
      <c r="N255" s="3"/>
      <c r="O255" s="3"/>
      <c r="P255" s="5"/>
      <c r="Q255" s="5"/>
      <c r="R255" s="60">
        <f>IF(_xlfn.DAYS(Q255,P255)&lt;0,0,_xlfn.DAYS(Q255,P255))</f>
        <v>0</v>
      </c>
      <c r="S255" s="3"/>
    </row>
    <row r="256" spans="2:19" ht="150" hidden="1" customHeight="1">
      <c r="B256" s="7">
        <v>361</v>
      </c>
      <c r="C256" s="6"/>
      <c r="D256" s="3"/>
      <c r="E256" s="3"/>
      <c r="F256" s="3"/>
      <c r="G256" s="3"/>
      <c r="H256" s="3"/>
      <c r="I256" s="3"/>
      <c r="J256" s="3"/>
      <c r="K256" s="3"/>
      <c r="L256" s="3"/>
      <c r="M256" s="3"/>
      <c r="N256" s="3"/>
      <c r="O256" s="3"/>
      <c r="P256" s="5"/>
      <c r="Q256" s="5"/>
      <c r="R256" s="60">
        <f>IF(_xlfn.DAYS(Q256,P256)&lt;0,0,_xlfn.DAYS(Q256,P256))</f>
        <v>0</v>
      </c>
      <c r="S256" s="3"/>
    </row>
    <row r="257" spans="2:19" ht="150" hidden="1" customHeight="1">
      <c r="B257" s="7">
        <v>362</v>
      </c>
      <c r="C257" s="6"/>
      <c r="D257" s="3"/>
      <c r="E257" s="3"/>
      <c r="F257" s="3"/>
      <c r="G257" s="3"/>
      <c r="H257" s="3"/>
      <c r="I257" s="3"/>
      <c r="J257" s="3"/>
      <c r="K257" s="3"/>
      <c r="L257" s="3"/>
      <c r="M257" s="3"/>
      <c r="N257" s="3"/>
      <c r="O257" s="3"/>
      <c r="P257" s="5"/>
      <c r="Q257" s="5"/>
      <c r="R257" s="60">
        <f>IF(_xlfn.DAYS(Q257,P257)&lt;0,0,_xlfn.DAYS(Q257,P257))</f>
        <v>0</v>
      </c>
      <c r="S257" s="3"/>
    </row>
    <row r="258" spans="2:19" ht="150" hidden="1" customHeight="1">
      <c r="B258" s="7">
        <v>363</v>
      </c>
      <c r="C258" s="6"/>
      <c r="D258" s="3"/>
      <c r="E258" s="3"/>
      <c r="F258" s="3"/>
      <c r="G258" s="3"/>
      <c r="H258" s="3"/>
      <c r="I258" s="3"/>
      <c r="J258" s="3"/>
      <c r="K258" s="3"/>
      <c r="L258" s="3"/>
      <c r="M258" s="3"/>
      <c r="N258" s="3"/>
      <c r="O258" s="3"/>
      <c r="P258" s="5"/>
      <c r="Q258" s="5"/>
      <c r="R258" s="60">
        <f>IF(_xlfn.DAYS(Q258,P258)&lt;0,0,_xlfn.DAYS(Q258,P258))</f>
        <v>0</v>
      </c>
      <c r="S258" s="3"/>
    </row>
    <row r="259" spans="2:19" ht="150" hidden="1" customHeight="1">
      <c r="B259" s="7">
        <v>364</v>
      </c>
      <c r="C259" s="6"/>
      <c r="D259" s="3"/>
      <c r="E259" s="3"/>
      <c r="F259" s="3"/>
      <c r="G259" s="3"/>
      <c r="H259" s="3"/>
      <c r="I259" s="3"/>
      <c r="J259" s="3"/>
      <c r="K259" s="3"/>
      <c r="L259" s="3"/>
      <c r="M259" s="3"/>
      <c r="N259" s="3"/>
      <c r="O259" s="3"/>
      <c r="P259" s="5"/>
      <c r="Q259" s="5"/>
      <c r="R259" s="60">
        <f>IF(_xlfn.DAYS(Q259,P259)&lt;0,0,_xlfn.DAYS(Q259,P259))</f>
        <v>0</v>
      </c>
      <c r="S259" s="3"/>
    </row>
    <row r="260" spans="2:19" ht="150" hidden="1" customHeight="1">
      <c r="B260" s="7">
        <v>365</v>
      </c>
      <c r="C260" s="6"/>
      <c r="D260" s="3"/>
      <c r="E260" s="3"/>
      <c r="F260" s="3"/>
      <c r="G260" s="3"/>
      <c r="H260" s="3"/>
      <c r="I260" s="3"/>
      <c r="J260" s="3"/>
      <c r="K260" s="3"/>
      <c r="L260" s="3"/>
      <c r="M260" s="3"/>
      <c r="N260" s="3"/>
      <c r="O260" s="3"/>
      <c r="P260" s="5"/>
      <c r="Q260" s="5"/>
      <c r="R260" s="60">
        <f>IF(_xlfn.DAYS(Q260,P260)&lt;0,0,_xlfn.DAYS(Q260,P260))</f>
        <v>0</v>
      </c>
      <c r="S260" s="3"/>
    </row>
    <row r="261" spans="2:19" ht="150" hidden="1" customHeight="1">
      <c r="B261" s="7">
        <v>366</v>
      </c>
      <c r="C261" s="6"/>
      <c r="D261" s="3"/>
      <c r="E261" s="3"/>
      <c r="F261" s="3"/>
      <c r="G261" s="3"/>
      <c r="H261" s="3"/>
      <c r="I261" s="3"/>
      <c r="J261" s="3"/>
      <c r="K261" s="3"/>
      <c r="L261" s="3"/>
      <c r="M261" s="3"/>
      <c r="N261" s="3"/>
      <c r="O261" s="3"/>
      <c r="P261" s="5"/>
      <c r="Q261" s="5"/>
      <c r="R261" s="60">
        <f>IF(_xlfn.DAYS(Q261,P261)&lt;0,0,_xlfn.DAYS(Q261,P261))</f>
        <v>0</v>
      </c>
      <c r="S261" s="3"/>
    </row>
    <row r="262" spans="2:19" ht="150" hidden="1" customHeight="1">
      <c r="B262" s="7">
        <v>367</v>
      </c>
      <c r="C262" s="6"/>
      <c r="D262" s="3"/>
      <c r="E262" s="3"/>
      <c r="F262" s="3"/>
      <c r="G262" s="3"/>
      <c r="H262" s="3"/>
      <c r="I262" s="3"/>
      <c r="J262" s="3"/>
      <c r="K262" s="3"/>
      <c r="L262" s="3"/>
      <c r="M262" s="3"/>
      <c r="N262" s="3"/>
      <c r="O262" s="3"/>
      <c r="P262" s="5"/>
      <c r="Q262" s="5"/>
      <c r="R262" s="60">
        <f>IF(_xlfn.DAYS(Q262,P262)&lt;0,0,_xlfn.DAYS(Q262,P262))</f>
        <v>0</v>
      </c>
      <c r="S262" s="3"/>
    </row>
    <row r="263" spans="2:19" ht="150" hidden="1" customHeight="1">
      <c r="B263" s="7">
        <v>368</v>
      </c>
      <c r="C263" s="6"/>
      <c r="D263" s="3"/>
      <c r="E263" s="3"/>
      <c r="F263" s="3"/>
      <c r="G263" s="3"/>
      <c r="H263" s="3"/>
      <c r="I263" s="3"/>
      <c r="J263" s="3"/>
      <c r="K263" s="3"/>
      <c r="L263" s="3"/>
      <c r="M263" s="3"/>
      <c r="N263" s="3"/>
      <c r="O263" s="3"/>
      <c r="P263" s="5"/>
      <c r="Q263" s="5"/>
      <c r="R263" s="60">
        <f>IF(_xlfn.DAYS(Q263,P263)&lt;0,0,_xlfn.DAYS(Q263,P263))</f>
        <v>0</v>
      </c>
      <c r="S263" s="3"/>
    </row>
    <row r="264" spans="2:19" ht="150" hidden="1" customHeight="1">
      <c r="B264" s="7">
        <v>369</v>
      </c>
      <c r="C264" s="6"/>
      <c r="D264" s="3"/>
      <c r="E264" s="3"/>
      <c r="F264" s="3"/>
      <c r="G264" s="3"/>
      <c r="H264" s="3"/>
      <c r="I264" s="3"/>
      <c r="J264" s="3"/>
      <c r="K264" s="3"/>
      <c r="L264" s="3"/>
      <c r="M264" s="3"/>
      <c r="N264" s="3"/>
      <c r="O264" s="3"/>
      <c r="P264" s="5"/>
      <c r="Q264" s="5"/>
      <c r="R264" s="60">
        <f>IF(_xlfn.DAYS(Q264,P264)&lt;0,0,_xlfn.DAYS(Q264,P264))</f>
        <v>0</v>
      </c>
      <c r="S264" s="3"/>
    </row>
    <row r="265" spans="2:19" ht="150" hidden="1" customHeight="1">
      <c r="B265" s="7">
        <v>370</v>
      </c>
      <c r="C265" s="6"/>
      <c r="D265" s="3"/>
      <c r="E265" s="3"/>
      <c r="F265" s="3"/>
      <c r="G265" s="3"/>
      <c r="H265" s="3"/>
      <c r="I265" s="3"/>
      <c r="J265" s="3"/>
      <c r="K265" s="3"/>
      <c r="L265" s="3"/>
      <c r="M265" s="3"/>
      <c r="N265" s="3"/>
      <c r="O265" s="3"/>
      <c r="P265" s="5"/>
      <c r="Q265" s="5"/>
      <c r="R265" s="60">
        <f>IF(_xlfn.DAYS(Q265,P265)&lt;0,0,_xlfn.DAYS(Q265,P265))</f>
        <v>0</v>
      </c>
      <c r="S265" s="3"/>
    </row>
    <row r="266" spans="2:19" ht="150" hidden="1" customHeight="1">
      <c r="B266" s="7">
        <v>371</v>
      </c>
      <c r="C266" s="6"/>
      <c r="D266" s="3"/>
      <c r="E266" s="3"/>
      <c r="F266" s="3"/>
      <c r="G266" s="3"/>
      <c r="H266" s="3"/>
      <c r="I266" s="3"/>
      <c r="J266" s="3"/>
      <c r="K266" s="3"/>
      <c r="L266" s="3"/>
      <c r="M266" s="3"/>
      <c r="N266" s="3"/>
      <c r="O266" s="3"/>
      <c r="P266" s="5"/>
      <c r="Q266" s="5"/>
      <c r="R266" s="60">
        <f>IF(_xlfn.DAYS(Q266,P266)&lt;0,0,_xlfn.DAYS(Q266,P266))</f>
        <v>0</v>
      </c>
      <c r="S266" s="3"/>
    </row>
    <row r="267" spans="2:19" ht="150" hidden="1" customHeight="1">
      <c r="B267" s="7">
        <v>372</v>
      </c>
      <c r="C267" s="6"/>
      <c r="D267" s="3"/>
      <c r="E267" s="3"/>
      <c r="F267" s="3"/>
      <c r="G267" s="3"/>
      <c r="H267" s="3"/>
      <c r="I267" s="3"/>
      <c r="J267" s="3"/>
      <c r="K267" s="3"/>
      <c r="L267" s="3"/>
      <c r="M267" s="3"/>
      <c r="N267" s="3"/>
      <c r="O267" s="3"/>
      <c r="P267" s="5"/>
      <c r="Q267" s="5"/>
      <c r="R267" s="60">
        <f>IF(_xlfn.DAYS(Q267,P267)&lt;0,0,_xlfn.DAYS(Q267,P267))</f>
        <v>0</v>
      </c>
      <c r="S267" s="3"/>
    </row>
    <row r="268" spans="2:19" ht="150" hidden="1" customHeight="1">
      <c r="B268" s="7">
        <v>373</v>
      </c>
      <c r="C268" s="6"/>
      <c r="D268" s="3"/>
      <c r="E268" s="3"/>
      <c r="F268" s="3"/>
      <c r="G268" s="3"/>
      <c r="H268" s="3"/>
      <c r="I268" s="3"/>
      <c r="J268" s="3"/>
      <c r="K268" s="3"/>
      <c r="L268" s="3"/>
      <c r="M268" s="3"/>
      <c r="N268" s="3"/>
      <c r="O268" s="3"/>
      <c r="P268" s="5"/>
      <c r="Q268" s="5"/>
      <c r="R268" s="60">
        <f>IF(_xlfn.DAYS(Q268,P268)&lt;0,0,_xlfn.DAYS(Q268,P268))</f>
        <v>0</v>
      </c>
      <c r="S268" s="3"/>
    </row>
    <row r="269" spans="2:19" ht="150" hidden="1" customHeight="1">
      <c r="B269" s="7">
        <v>374</v>
      </c>
      <c r="C269" s="6"/>
      <c r="D269" s="3"/>
      <c r="E269" s="3"/>
      <c r="F269" s="3"/>
      <c r="G269" s="3"/>
      <c r="H269" s="3"/>
      <c r="I269" s="3"/>
      <c r="J269" s="3"/>
      <c r="K269" s="3"/>
      <c r="L269" s="3"/>
      <c r="M269" s="3"/>
      <c r="N269" s="3"/>
      <c r="O269" s="3"/>
      <c r="P269" s="5"/>
      <c r="Q269" s="5"/>
      <c r="R269" s="60">
        <f>IF(_xlfn.DAYS(Q269,P269)&lt;0,0,_xlfn.DAYS(Q269,P269))</f>
        <v>0</v>
      </c>
      <c r="S269" s="3"/>
    </row>
    <row r="270" spans="2:19" ht="150" hidden="1" customHeight="1">
      <c r="B270" s="7">
        <v>375</v>
      </c>
      <c r="C270" s="6"/>
      <c r="D270" s="3"/>
      <c r="E270" s="3"/>
      <c r="F270" s="3"/>
      <c r="G270" s="3"/>
      <c r="H270" s="3"/>
      <c r="I270" s="3"/>
      <c r="J270" s="3"/>
      <c r="K270" s="3"/>
      <c r="L270" s="3"/>
      <c r="M270" s="3"/>
      <c r="N270" s="3"/>
      <c r="O270" s="3"/>
      <c r="P270" s="5"/>
      <c r="Q270" s="5"/>
      <c r="R270" s="60">
        <f>IF(_xlfn.DAYS(Q270,P270)&lt;0,0,_xlfn.DAYS(Q270,P270))</f>
        <v>0</v>
      </c>
      <c r="S270" s="3"/>
    </row>
    <row r="271" spans="2:19" ht="150" hidden="1" customHeight="1">
      <c r="B271" s="7">
        <v>376</v>
      </c>
      <c r="C271" s="6"/>
      <c r="D271" s="3"/>
      <c r="E271" s="3"/>
      <c r="F271" s="3"/>
      <c r="G271" s="3"/>
      <c r="H271" s="3"/>
      <c r="I271" s="3"/>
      <c r="J271" s="3"/>
      <c r="K271" s="3"/>
      <c r="L271" s="3"/>
      <c r="M271" s="3"/>
      <c r="N271" s="3"/>
      <c r="O271" s="3"/>
      <c r="P271" s="5"/>
      <c r="Q271" s="5"/>
      <c r="R271" s="60">
        <f>IF(_xlfn.DAYS(Q271,P271)&lt;0,0,_xlfn.DAYS(Q271,P271))</f>
        <v>0</v>
      </c>
      <c r="S271" s="3"/>
    </row>
    <row r="272" spans="2:19" ht="150" hidden="1" customHeight="1">
      <c r="B272" s="7">
        <v>377</v>
      </c>
      <c r="C272" s="6"/>
      <c r="D272" s="3"/>
      <c r="E272" s="3"/>
      <c r="F272" s="3"/>
      <c r="G272" s="3"/>
      <c r="H272" s="3"/>
      <c r="I272" s="3"/>
      <c r="J272" s="3"/>
      <c r="K272" s="3"/>
      <c r="L272" s="3"/>
      <c r="M272" s="3"/>
      <c r="N272" s="3"/>
      <c r="O272" s="3"/>
      <c r="P272" s="5"/>
      <c r="Q272" s="5"/>
      <c r="R272" s="60">
        <f>IF(_xlfn.DAYS(Q272,P272)&lt;0,0,_xlfn.DAYS(Q272,P272))</f>
        <v>0</v>
      </c>
      <c r="S272" s="3"/>
    </row>
    <row r="273" spans="2:19" ht="150" hidden="1" customHeight="1">
      <c r="B273" s="7">
        <v>378</v>
      </c>
      <c r="C273" s="6"/>
      <c r="D273" s="3"/>
      <c r="E273" s="3"/>
      <c r="F273" s="3"/>
      <c r="G273" s="3"/>
      <c r="H273" s="3"/>
      <c r="I273" s="3"/>
      <c r="J273" s="3"/>
      <c r="K273" s="3"/>
      <c r="L273" s="3"/>
      <c r="M273" s="3"/>
      <c r="N273" s="3"/>
      <c r="O273" s="3"/>
      <c r="P273" s="5"/>
      <c r="Q273" s="5"/>
      <c r="R273" s="60">
        <f>IF(_xlfn.DAYS(Q273,P273)&lt;0,0,_xlfn.DAYS(Q273,P273))</f>
        <v>0</v>
      </c>
      <c r="S273" s="3"/>
    </row>
    <row r="274" spans="2:19" ht="150" hidden="1" customHeight="1">
      <c r="B274" s="7">
        <v>379</v>
      </c>
      <c r="C274" s="6"/>
      <c r="D274" s="3"/>
      <c r="E274" s="3"/>
      <c r="F274" s="3"/>
      <c r="G274" s="3"/>
      <c r="H274" s="3"/>
      <c r="I274" s="3"/>
      <c r="J274" s="3"/>
      <c r="K274" s="3"/>
      <c r="L274" s="3"/>
      <c r="M274" s="3"/>
      <c r="N274" s="3"/>
      <c r="O274" s="3"/>
      <c r="P274" s="5"/>
      <c r="Q274" s="5"/>
      <c r="R274" s="60">
        <f>IF(_xlfn.DAYS(Q274,P274)&lt;0,0,_xlfn.DAYS(Q274,P274))</f>
        <v>0</v>
      </c>
      <c r="S274" s="3"/>
    </row>
    <row r="275" spans="2:19" ht="150" hidden="1" customHeight="1">
      <c r="B275" s="7">
        <v>380</v>
      </c>
      <c r="C275" s="6"/>
      <c r="D275" s="3"/>
      <c r="E275" s="3"/>
      <c r="F275" s="3"/>
      <c r="G275" s="3"/>
      <c r="H275" s="3"/>
      <c r="I275" s="3"/>
      <c r="J275" s="3"/>
      <c r="K275" s="3"/>
      <c r="L275" s="3"/>
      <c r="M275" s="3"/>
      <c r="N275" s="3"/>
      <c r="O275" s="3"/>
      <c r="P275" s="5"/>
      <c r="Q275" s="5"/>
      <c r="R275" s="60">
        <f>IF(_xlfn.DAYS(Q275,P275)&lt;0,0,_xlfn.DAYS(Q275,P275))</f>
        <v>0</v>
      </c>
      <c r="S275" s="3"/>
    </row>
    <row r="276" spans="2:19" ht="150" hidden="1" customHeight="1">
      <c r="B276" s="7">
        <v>381</v>
      </c>
      <c r="C276" s="6"/>
      <c r="D276" s="3"/>
      <c r="E276" s="3"/>
      <c r="F276" s="3"/>
      <c r="G276" s="3"/>
      <c r="H276" s="3"/>
      <c r="I276" s="3"/>
      <c r="J276" s="3"/>
      <c r="K276" s="3"/>
      <c r="L276" s="3"/>
      <c r="M276" s="3"/>
      <c r="N276" s="3"/>
      <c r="O276" s="3"/>
      <c r="P276" s="5"/>
      <c r="Q276" s="5"/>
      <c r="R276" s="60">
        <f>IF(_xlfn.DAYS(Q276,P276)&lt;0,0,_xlfn.DAYS(Q276,P276))</f>
        <v>0</v>
      </c>
      <c r="S276" s="3"/>
    </row>
    <row r="277" spans="2:19" ht="150" hidden="1" customHeight="1">
      <c r="B277" s="7">
        <v>382</v>
      </c>
      <c r="C277" s="6"/>
      <c r="D277" s="3"/>
      <c r="E277" s="3"/>
      <c r="F277" s="3"/>
      <c r="G277" s="3"/>
      <c r="H277" s="3"/>
      <c r="I277" s="3"/>
      <c r="J277" s="3"/>
      <c r="K277" s="3"/>
      <c r="L277" s="3"/>
      <c r="M277" s="3"/>
      <c r="N277" s="3"/>
      <c r="O277" s="3"/>
      <c r="P277" s="5"/>
      <c r="Q277" s="5"/>
      <c r="R277" s="60">
        <f>IF(_xlfn.DAYS(Q277,P277)&lt;0,0,_xlfn.DAYS(Q277,P277))</f>
        <v>0</v>
      </c>
      <c r="S277" s="3"/>
    </row>
    <row r="278" spans="2:19" ht="150" hidden="1" customHeight="1">
      <c r="B278" s="7">
        <v>383</v>
      </c>
      <c r="C278" s="6"/>
      <c r="D278" s="3"/>
      <c r="E278" s="3"/>
      <c r="F278" s="3"/>
      <c r="G278" s="3"/>
      <c r="H278" s="3"/>
      <c r="I278" s="3"/>
      <c r="J278" s="3"/>
      <c r="K278" s="3"/>
      <c r="L278" s="3"/>
      <c r="M278" s="3"/>
      <c r="N278" s="3"/>
      <c r="O278" s="3"/>
      <c r="P278" s="5"/>
      <c r="Q278" s="5"/>
      <c r="R278" s="60">
        <f>IF(_xlfn.DAYS(Q278,P278)&lt;0,0,_xlfn.DAYS(Q278,P278))</f>
        <v>0</v>
      </c>
      <c r="S278" s="3"/>
    </row>
    <row r="279" spans="2:19" ht="150" hidden="1" customHeight="1">
      <c r="B279" s="7">
        <v>384</v>
      </c>
      <c r="C279" s="6"/>
      <c r="D279" s="3"/>
      <c r="E279" s="3"/>
      <c r="F279" s="3"/>
      <c r="G279" s="3"/>
      <c r="H279" s="3"/>
      <c r="I279" s="3"/>
      <c r="J279" s="3"/>
      <c r="K279" s="3"/>
      <c r="L279" s="3"/>
      <c r="M279" s="3"/>
      <c r="N279" s="3"/>
      <c r="O279" s="3"/>
      <c r="P279" s="5"/>
      <c r="Q279" s="5"/>
      <c r="R279" s="60">
        <f>IF(_xlfn.DAYS(Q279,P279)&lt;0,0,_xlfn.DAYS(Q279,P279))</f>
        <v>0</v>
      </c>
      <c r="S279" s="3"/>
    </row>
    <row r="280" spans="2:19" ht="150" hidden="1" customHeight="1">
      <c r="B280" s="7">
        <v>385</v>
      </c>
      <c r="C280" s="6"/>
      <c r="D280" s="3"/>
      <c r="E280" s="3"/>
      <c r="F280" s="3"/>
      <c r="G280" s="3"/>
      <c r="H280" s="3"/>
      <c r="I280" s="3"/>
      <c r="J280" s="3"/>
      <c r="K280" s="3"/>
      <c r="L280" s="3"/>
      <c r="M280" s="3"/>
      <c r="N280" s="3"/>
      <c r="O280" s="3"/>
      <c r="P280" s="5"/>
      <c r="Q280" s="5"/>
      <c r="R280" s="60">
        <f>IF(_xlfn.DAYS(Q280,P280)&lt;0,0,_xlfn.DAYS(Q280,P280))</f>
        <v>0</v>
      </c>
      <c r="S280" s="3"/>
    </row>
    <row r="281" spans="2:19" ht="150" hidden="1" customHeight="1">
      <c r="B281" s="7">
        <v>386</v>
      </c>
      <c r="C281" s="6"/>
      <c r="D281" s="3"/>
      <c r="E281" s="3"/>
      <c r="F281" s="3"/>
      <c r="G281" s="3"/>
      <c r="H281" s="3"/>
      <c r="I281" s="3"/>
      <c r="J281" s="3"/>
      <c r="K281" s="3"/>
      <c r="L281" s="3"/>
      <c r="M281" s="3"/>
      <c r="N281" s="3"/>
      <c r="O281" s="3"/>
      <c r="P281" s="5"/>
      <c r="Q281" s="5"/>
      <c r="R281" s="60">
        <f>IF(_xlfn.DAYS(Q281,P281)&lt;0,0,_xlfn.DAYS(Q281,P281))</f>
        <v>0</v>
      </c>
      <c r="S281" s="3"/>
    </row>
    <row r="282" spans="2:19" ht="150" hidden="1" customHeight="1">
      <c r="B282" s="7">
        <v>387</v>
      </c>
      <c r="C282" s="6"/>
      <c r="D282" s="3"/>
      <c r="E282" s="3"/>
      <c r="F282" s="3"/>
      <c r="G282" s="3"/>
      <c r="H282" s="3"/>
      <c r="I282" s="3"/>
      <c r="J282" s="3"/>
      <c r="K282" s="3"/>
      <c r="L282" s="3"/>
      <c r="M282" s="3"/>
      <c r="N282" s="3"/>
      <c r="O282" s="3"/>
      <c r="P282" s="5"/>
      <c r="Q282" s="5"/>
      <c r="R282" s="60">
        <f>IF(_xlfn.DAYS(Q282,P282)&lt;0,0,_xlfn.DAYS(Q282,P282))</f>
        <v>0</v>
      </c>
      <c r="S282" s="3"/>
    </row>
    <row r="283" spans="2:19" ht="150" hidden="1" customHeight="1">
      <c r="B283" s="7">
        <v>388</v>
      </c>
      <c r="C283" s="6"/>
      <c r="D283" s="3"/>
      <c r="E283" s="3"/>
      <c r="F283" s="3"/>
      <c r="G283" s="3"/>
      <c r="H283" s="3"/>
      <c r="I283" s="3"/>
      <c r="J283" s="3"/>
      <c r="K283" s="3"/>
      <c r="L283" s="3"/>
      <c r="M283" s="3"/>
      <c r="N283" s="3"/>
      <c r="O283" s="3"/>
      <c r="P283" s="5"/>
      <c r="Q283" s="5"/>
      <c r="R283" s="60">
        <f>IF(_xlfn.DAYS(Q283,P283)&lt;0,0,_xlfn.DAYS(Q283,P283))</f>
        <v>0</v>
      </c>
      <c r="S283" s="3"/>
    </row>
    <row r="284" spans="2:19" ht="150" hidden="1" customHeight="1">
      <c r="B284" s="7">
        <v>389</v>
      </c>
      <c r="C284" s="6"/>
      <c r="D284" s="3"/>
      <c r="E284" s="3"/>
      <c r="F284" s="3"/>
      <c r="G284" s="3"/>
      <c r="H284" s="3"/>
      <c r="I284" s="3"/>
      <c r="J284" s="3"/>
      <c r="K284" s="3"/>
      <c r="L284" s="3"/>
      <c r="M284" s="3"/>
      <c r="N284" s="3"/>
      <c r="O284" s="3"/>
      <c r="P284" s="5"/>
      <c r="Q284" s="5"/>
      <c r="R284" s="60">
        <f>IF(_xlfn.DAYS(Q284,P284)&lt;0,0,_xlfn.DAYS(Q284,P284))</f>
        <v>0</v>
      </c>
      <c r="S284" s="3"/>
    </row>
    <row r="285" spans="2:19" ht="150" hidden="1" customHeight="1">
      <c r="B285" s="7">
        <v>390</v>
      </c>
      <c r="C285" s="6"/>
      <c r="D285" s="3"/>
      <c r="E285" s="3"/>
      <c r="F285" s="3"/>
      <c r="G285" s="3"/>
      <c r="H285" s="3"/>
      <c r="I285" s="3"/>
      <c r="J285" s="3"/>
      <c r="K285" s="3"/>
      <c r="L285" s="3"/>
      <c r="M285" s="3"/>
      <c r="N285" s="3"/>
      <c r="O285" s="3"/>
      <c r="P285" s="5"/>
      <c r="Q285" s="5"/>
      <c r="R285" s="60">
        <f>IF(_xlfn.DAYS(Q285,P285)&lt;0,0,_xlfn.DAYS(Q285,P285))</f>
        <v>0</v>
      </c>
      <c r="S285" s="3"/>
    </row>
    <row r="286" spans="2:19" ht="150" hidden="1" customHeight="1">
      <c r="B286" s="7">
        <v>391</v>
      </c>
      <c r="C286" s="6"/>
      <c r="D286" s="3"/>
      <c r="E286" s="3"/>
      <c r="F286" s="3"/>
      <c r="G286" s="3"/>
      <c r="H286" s="3"/>
      <c r="I286" s="3"/>
      <c r="J286" s="3"/>
      <c r="K286" s="3"/>
      <c r="L286" s="3"/>
      <c r="M286" s="3"/>
      <c r="N286" s="3"/>
      <c r="O286" s="3"/>
      <c r="P286" s="5"/>
      <c r="Q286" s="5"/>
      <c r="R286" s="60">
        <f>IF(_xlfn.DAYS(Q286,P286)&lt;0,0,_xlfn.DAYS(Q286,P286))</f>
        <v>0</v>
      </c>
      <c r="S286" s="3"/>
    </row>
    <row r="287" spans="2:19" ht="150" hidden="1" customHeight="1">
      <c r="B287" s="7">
        <v>392</v>
      </c>
      <c r="C287" s="6"/>
      <c r="D287" s="3"/>
      <c r="E287" s="3"/>
      <c r="F287" s="3"/>
      <c r="G287" s="3"/>
      <c r="H287" s="3"/>
      <c r="I287" s="3"/>
      <c r="J287" s="3"/>
      <c r="K287" s="3"/>
      <c r="L287" s="3"/>
      <c r="M287" s="3"/>
      <c r="N287" s="3"/>
      <c r="O287" s="3"/>
      <c r="P287" s="5"/>
      <c r="Q287" s="5"/>
      <c r="R287" s="60">
        <f>IF(_xlfn.DAYS(Q287,P287)&lt;0,0,_xlfn.DAYS(Q287,P287))</f>
        <v>0</v>
      </c>
      <c r="S287" s="3"/>
    </row>
    <row r="288" spans="2:19" ht="150" hidden="1" customHeight="1">
      <c r="B288" s="7">
        <v>393</v>
      </c>
      <c r="C288" s="6"/>
      <c r="D288" s="3"/>
      <c r="E288" s="3"/>
      <c r="F288" s="3"/>
      <c r="G288" s="3"/>
      <c r="H288" s="3"/>
      <c r="I288" s="3"/>
      <c r="J288" s="3"/>
      <c r="K288" s="3"/>
      <c r="L288" s="3"/>
      <c r="M288" s="3"/>
      <c r="N288" s="3"/>
      <c r="O288" s="3"/>
      <c r="P288" s="5"/>
      <c r="Q288" s="5"/>
      <c r="R288" s="60">
        <f>IF(_xlfn.DAYS(Q288,P288)&lt;0,0,_xlfn.DAYS(Q288,P288))</f>
        <v>0</v>
      </c>
      <c r="S288" s="3"/>
    </row>
    <row r="289" spans="2:19" ht="150" hidden="1" customHeight="1">
      <c r="B289" s="7">
        <v>394</v>
      </c>
      <c r="C289" s="6"/>
      <c r="D289" s="3"/>
      <c r="E289" s="3"/>
      <c r="F289" s="3"/>
      <c r="G289" s="3"/>
      <c r="H289" s="3"/>
      <c r="I289" s="3"/>
      <c r="J289" s="3"/>
      <c r="K289" s="3"/>
      <c r="L289" s="3"/>
      <c r="M289" s="3"/>
      <c r="N289" s="3"/>
      <c r="O289" s="3"/>
      <c r="P289" s="5"/>
      <c r="Q289" s="5"/>
      <c r="R289" s="60">
        <f>IF(_xlfn.DAYS(Q289,P289)&lt;0,0,_xlfn.DAYS(Q289,P289))</f>
        <v>0</v>
      </c>
      <c r="S289" s="3"/>
    </row>
    <row r="290" spans="2:19" ht="150" hidden="1" customHeight="1">
      <c r="B290" s="7">
        <v>395</v>
      </c>
      <c r="C290" s="6"/>
      <c r="D290" s="3"/>
      <c r="E290" s="3"/>
      <c r="F290" s="3"/>
      <c r="G290" s="3"/>
      <c r="H290" s="3"/>
      <c r="I290" s="3"/>
      <c r="J290" s="3"/>
      <c r="K290" s="3"/>
      <c r="L290" s="3"/>
      <c r="M290" s="3"/>
      <c r="N290" s="3"/>
      <c r="O290" s="3"/>
      <c r="P290" s="5"/>
      <c r="Q290" s="5"/>
      <c r="R290" s="60">
        <f>IF(_xlfn.DAYS(Q290,P290)&lt;0,0,_xlfn.DAYS(Q290,P290))</f>
        <v>0</v>
      </c>
      <c r="S290" s="3"/>
    </row>
    <row r="291" spans="2:19" ht="150" hidden="1" customHeight="1">
      <c r="B291" s="7">
        <v>396</v>
      </c>
      <c r="C291" s="6"/>
      <c r="D291" s="3"/>
      <c r="E291" s="3"/>
      <c r="F291" s="3"/>
      <c r="G291" s="3"/>
      <c r="H291" s="3"/>
      <c r="I291" s="3"/>
      <c r="J291" s="3"/>
      <c r="K291" s="3"/>
      <c r="L291" s="3"/>
      <c r="M291" s="3"/>
      <c r="N291" s="3"/>
      <c r="O291" s="3"/>
      <c r="P291" s="5"/>
      <c r="Q291" s="5"/>
      <c r="R291" s="60">
        <f>IF(_xlfn.DAYS(Q291,P291)&lt;0,0,_xlfn.DAYS(Q291,P291))</f>
        <v>0</v>
      </c>
      <c r="S291" s="3"/>
    </row>
    <row r="292" spans="2:19" ht="150" hidden="1" customHeight="1">
      <c r="B292" s="7">
        <v>397</v>
      </c>
      <c r="C292" s="6"/>
      <c r="D292" s="3"/>
      <c r="E292" s="3"/>
      <c r="F292" s="3"/>
      <c r="G292" s="3"/>
      <c r="H292" s="3"/>
      <c r="I292" s="3"/>
      <c r="J292" s="3"/>
      <c r="K292" s="3"/>
      <c r="L292" s="3"/>
      <c r="M292" s="3"/>
      <c r="N292" s="3"/>
      <c r="O292" s="3"/>
      <c r="P292" s="5"/>
      <c r="Q292" s="5"/>
      <c r="R292" s="60">
        <f>IF(_xlfn.DAYS(Q292,P292)&lt;0,0,_xlfn.DAYS(Q292,P292))</f>
        <v>0</v>
      </c>
      <c r="S292" s="3"/>
    </row>
    <row r="293" spans="2:19" ht="150" hidden="1" customHeight="1">
      <c r="B293" s="7">
        <v>398</v>
      </c>
      <c r="C293" s="6"/>
      <c r="D293" s="3"/>
      <c r="E293" s="3"/>
      <c r="F293" s="3"/>
      <c r="G293" s="3"/>
      <c r="H293" s="3"/>
      <c r="I293" s="3"/>
      <c r="J293" s="3"/>
      <c r="K293" s="3"/>
      <c r="L293" s="3"/>
      <c r="M293" s="3"/>
      <c r="N293" s="3"/>
      <c r="O293" s="3"/>
      <c r="P293" s="5"/>
      <c r="Q293" s="5"/>
      <c r="R293" s="60">
        <f>IF(_xlfn.DAYS(Q293,P293)&lt;0,0,_xlfn.DAYS(Q293,P293))</f>
        <v>0</v>
      </c>
      <c r="S293" s="3"/>
    </row>
    <row r="294" spans="2:19" ht="150" hidden="1" customHeight="1">
      <c r="B294" s="7">
        <v>399</v>
      </c>
      <c r="C294" s="6"/>
      <c r="D294" s="3"/>
      <c r="E294" s="3"/>
      <c r="F294" s="3"/>
      <c r="G294" s="3"/>
      <c r="H294" s="3"/>
      <c r="I294" s="3"/>
      <c r="J294" s="3"/>
      <c r="K294" s="3"/>
      <c r="L294" s="3"/>
      <c r="M294" s="3"/>
      <c r="N294" s="3"/>
      <c r="O294" s="3"/>
      <c r="P294" s="5"/>
      <c r="Q294" s="5"/>
      <c r="R294" s="60">
        <f>IF(_xlfn.DAYS(Q294,P294)&lt;0,0,_xlfn.DAYS(Q294,P294))</f>
        <v>0</v>
      </c>
      <c r="S294" s="3"/>
    </row>
    <row r="295" spans="2:19" ht="150" hidden="1" customHeight="1">
      <c r="B295" s="7">
        <v>400</v>
      </c>
      <c r="C295" s="6"/>
      <c r="D295" s="3"/>
      <c r="E295" s="3"/>
      <c r="F295" s="3"/>
      <c r="G295" s="3"/>
      <c r="H295" s="3"/>
      <c r="I295" s="3"/>
      <c r="J295" s="3"/>
      <c r="K295" s="3"/>
      <c r="L295" s="3"/>
      <c r="M295" s="3"/>
      <c r="N295" s="3"/>
      <c r="O295" s="3"/>
      <c r="P295" s="5"/>
      <c r="Q295" s="5"/>
      <c r="R295" s="60">
        <f>IF(_xlfn.DAYS(Q295,P295)&lt;0,0,_xlfn.DAYS(Q295,P295))</f>
        <v>0</v>
      </c>
      <c r="S295" s="3"/>
    </row>
    <row r="296" spans="2:19" ht="150" hidden="1" customHeight="1">
      <c r="B296" s="7">
        <v>401</v>
      </c>
      <c r="C296" s="6"/>
      <c r="D296" s="3"/>
      <c r="E296" s="3"/>
      <c r="F296" s="3"/>
      <c r="G296" s="3"/>
      <c r="H296" s="3"/>
      <c r="I296" s="3"/>
      <c r="J296" s="3"/>
      <c r="K296" s="3"/>
      <c r="L296" s="3"/>
      <c r="M296" s="3"/>
      <c r="N296" s="3"/>
      <c r="O296" s="3"/>
      <c r="P296" s="5"/>
      <c r="Q296" s="5"/>
      <c r="R296" s="60">
        <f>IF(_xlfn.DAYS(Q296,P296)&lt;0,0,_xlfn.DAYS(Q296,P296))</f>
        <v>0</v>
      </c>
      <c r="S296" s="3"/>
    </row>
    <row r="297" spans="2:19" ht="150" hidden="1" customHeight="1">
      <c r="B297" s="7">
        <v>402</v>
      </c>
      <c r="C297" s="6"/>
      <c r="D297" s="3"/>
      <c r="E297" s="3"/>
      <c r="F297" s="3"/>
      <c r="G297" s="3"/>
      <c r="H297" s="3"/>
      <c r="I297" s="3"/>
      <c r="J297" s="3"/>
      <c r="K297" s="3"/>
      <c r="L297" s="3"/>
      <c r="M297" s="3"/>
      <c r="N297" s="3"/>
      <c r="O297" s="3"/>
      <c r="P297" s="5"/>
      <c r="Q297" s="5"/>
      <c r="R297" s="60">
        <f>IF(_xlfn.DAYS(Q297,P297)&lt;0,0,_xlfn.DAYS(Q297,P297))</f>
        <v>0</v>
      </c>
      <c r="S297" s="3"/>
    </row>
    <row r="298" spans="2:19" ht="150" hidden="1" customHeight="1">
      <c r="B298" s="7">
        <v>403</v>
      </c>
      <c r="C298" s="6"/>
      <c r="D298" s="3"/>
      <c r="E298" s="3"/>
      <c r="F298" s="3"/>
      <c r="G298" s="3"/>
      <c r="H298" s="3"/>
      <c r="I298" s="3"/>
      <c r="J298" s="3"/>
      <c r="K298" s="3"/>
      <c r="L298" s="3"/>
      <c r="M298" s="3"/>
      <c r="N298" s="3"/>
      <c r="O298" s="3"/>
      <c r="P298" s="5"/>
      <c r="Q298" s="5"/>
      <c r="R298" s="60">
        <f>IF(_xlfn.DAYS(Q298,P298)&lt;0,0,_xlfn.DAYS(Q298,P298))</f>
        <v>0</v>
      </c>
      <c r="S298" s="3"/>
    </row>
    <row r="299" spans="2:19" ht="150" hidden="1" customHeight="1">
      <c r="B299" s="7">
        <v>404</v>
      </c>
      <c r="C299" s="6"/>
      <c r="D299" s="3"/>
      <c r="E299" s="3"/>
      <c r="F299" s="3"/>
      <c r="G299" s="3"/>
      <c r="H299" s="3"/>
      <c r="I299" s="3"/>
      <c r="J299" s="3"/>
      <c r="K299" s="3"/>
      <c r="L299" s="3"/>
      <c r="M299" s="3"/>
      <c r="N299" s="3"/>
      <c r="O299" s="3"/>
      <c r="P299" s="5"/>
      <c r="Q299" s="5"/>
      <c r="R299" s="60">
        <f>IF(_xlfn.DAYS(Q299,P299)&lt;0,0,_xlfn.DAYS(Q299,P299))</f>
        <v>0</v>
      </c>
      <c r="S299" s="3"/>
    </row>
    <row r="300" spans="2:19" ht="150" hidden="1" customHeight="1">
      <c r="B300" s="7">
        <v>405</v>
      </c>
      <c r="C300" s="6"/>
      <c r="D300" s="3"/>
      <c r="E300" s="3"/>
      <c r="F300" s="3"/>
      <c r="G300" s="3"/>
      <c r="H300" s="3"/>
      <c r="I300" s="3"/>
      <c r="J300" s="3"/>
      <c r="K300" s="3"/>
      <c r="L300" s="3"/>
      <c r="M300" s="3"/>
      <c r="N300" s="3"/>
      <c r="O300" s="3"/>
      <c r="P300" s="5"/>
      <c r="Q300" s="5"/>
      <c r="R300" s="60">
        <f>IF(_xlfn.DAYS(Q300,P300)&lt;0,0,_xlfn.DAYS(Q300,P300))</f>
        <v>0</v>
      </c>
      <c r="S300" s="3"/>
    </row>
    <row r="301" spans="2:19" ht="150" hidden="1" customHeight="1">
      <c r="B301" s="7">
        <v>406</v>
      </c>
      <c r="C301" s="6"/>
      <c r="D301" s="3"/>
      <c r="E301" s="3"/>
      <c r="F301" s="3"/>
      <c r="G301" s="3"/>
      <c r="H301" s="3"/>
      <c r="I301" s="3"/>
      <c r="J301" s="3"/>
      <c r="K301" s="3"/>
      <c r="L301" s="3"/>
      <c r="M301" s="3"/>
      <c r="N301" s="3"/>
      <c r="O301" s="3"/>
      <c r="P301" s="5"/>
      <c r="Q301" s="5"/>
      <c r="R301" s="60">
        <f>IF(_xlfn.DAYS(Q301,P301)&lt;0,0,_xlfn.DAYS(Q301,P301))</f>
        <v>0</v>
      </c>
      <c r="S301" s="3"/>
    </row>
    <row r="302" spans="2:19" ht="150" hidden="1" customHeight="1">
      <c r="B302" s="7">
        <v>407</v>
      </c>
      <c r="C302" s="6"/>
      <c r="D302" s="3"/>
      <c r="E302" s="3"/>
      <c r="F302" s="3"/>
      <c r="G302" s="3"/>
      <c r="H302" s="3"/>
      <c r="I302" s="3"/>
      <c r="J302" s="3"/>
      <c r="K302" s="3"/>
      <c r="L302" s="3"/>
      <c r="M302" s="3"/>
      <c r="N302" s="3"/>
      <c r="O302" s="3"/>
      <c r="P302" s="5"/>
      <c r="Q302" s="5"/>
      <c r="R302" s="60">
        <f>IF(_xlfn.DAYS(Q302,P302)&lt;0,0,_xlfn.DAYS(Q302,P302))</f>
        <v>0</v>
      </c>
      <c r="S302" s="3"/>
    </row>
    <row r="303" spans="2:19" ht="150" hidden="1" customHeight="1">
      <c r="B303" s="7">
        <v>408</v>
      </c>
      <c r="C303" s="6"/>
      <c r="D303" s="3"/>
      <c r="E303" s="3"/>
      <c r="F303" s="3"/>
      <c r="G303" s="3"/>
      <c r="H303" s="3"/>
      <c r="I303" s="3"/>
      <c r="J303" s="3"/>
      <c r="K303" s="3"/>
      <c r="L303" s="3"/>
      <c r="M303" s="3"/>
      <c r="N303" s="3"/>
      <c r="O303" s="3"/>
      <c r="P303" s="5"/>
      <c r="Q303" s="5"/>
      <c r="R303" s="60">
        <f>IF(_xlfn.DAYS(Q303,P303)&lt;0,0,_xlfn.DAYS(Q303,P303))</f>
        <v>0</v>
      </c>
      <c r="S303" s="3"/>
    </row>
    <row r="304" spans="2:19" ht="150" hidden="1" customHeight="1">
      <c r="B304" s="7">
        <v>409</v>
      </c>
      <c r="C304" s="6"/>
      <c r="D304" s="3"/>
      <c r="E304" s="3"/>
      <c r="F304" s="3"/>
      <c r="G304" s="3"/>
      <c r="H304" s="3"/>
      <c r="I304" s="3"/>
      <c r="J304" s="3"/>
      <c r="K304" s="3"/>
      <c r="L304" s="3"/>
      <c r="M304" s="3"/>
      <c r="N304" s="3"/>
      <c r="O304" s="3"/>
      <c r="P304" s="5"/>
      <c r="Q304" s="5"/>
      <c r="R304" s="60">
        <f>IF(_xlfn.DAYS(Q304,P304)&lt;0,0,_xlfn.DAYS(Q304,P304))</f>
        <v>0</v>
      </c>
      <c r="S304" s="3"/>
    </row>
    <row r="305" spans="2:19" ht="150" hidden="1" customHeight="1">
      <c r="B305" s="7">
        <v>410</v>
      </c>
      <c r="C305" s="6"/>
      <c r="D305" s="3"/>
      <c r="E305" s="3"/>
      <c r="F305" s="3"/>
      <c r="G305" s="3"/>
      <c r="H305" s="3"/>
      <c r="I305" s="3"/>
      <c r="J305" s="3"/>
      <c r="K305" s="3"/>
      <c r="L305" s="3"/>
      <c r="M305" s="3"/>
      <c r="N305" s="3"/>
      <c r="O305" s="3"/>
      <c r="P305" s="5"/>
      <c r="Q305" s="5"/>
      <c r="R305" s="60">
        <f>IF(_xlfn.DAYS(Q305,P305)&lt;0,0,_xlfn.DAYS(Q305,P305))</f>
        <v>0</v>
      </c>
      <c r="S305" s="3"/>
    </row>
    <row r="306" spans="2:19" ht="150" hidden="1" customHeight="1">
      <c r="B306" s="7">
        <v>411</v>
      </c>
      <c r="C306" s="6"/>
      <c r="D306" s="3"/>
      <c r="E306" s="3"/>
      <c r="F306" s="3"/>
      <c r="G306" s="3"/>
      <c r="H306" s="3"/>
      <c r="I306" s="3"/>
      <c r="J306" s="3"/>
      <c r="K306" s="3"/>
      <c r="L306" s="3"/>
      <c r="M306" s="3"/>
      <c r="N306" s="3"/>
      <c r="O306" s="3"/>
      <c r="P306" s="5"/>
      <c r="Q306" s="5"/>
      <c r="R306" s="60">
        <f>IF(_xlfn.DAYS(Q306,P306)&lt;0,0,_xlfn.DAYS(Q306,P306))</f>
        <v>0</v>
      </c>
      <c r="S306" s="3"/>
    </row>
    <row r="307" spans="2:19" ht="150" hidden="1" customHeight="1">
      <c r="B307" s="7">
        <v>412</v>
      </c>
      <c r="C307" s="6"/>
      <c r="D307" s="3"/>
      <c r="E307" s="3"/>
      <c r="F307" s="3"/>
      <c r="G307" s="3"/>
      <c r="H307" s="3"/>
      <c r="I307" s="3"/>
      <c r="J307" s="3"/>
      <c r="K307" s="3"/>
      <c r="L307" s="3"/>
      <c r="M307" s="3"/>
      <c r="N307" s="3"/>
      <c r="O307" s="3"/>
      <c r="P307" s="5"/>
      <c r="Q307" s="5"/>
      <c r="R307" s="60">
        <f>IF(_xlfn.DAYS(Q307,P307)&lt;0,0,_xlfn.DAYS(Q307,P307))</f>
        <v>0</v>
      </c>
      <c r="S307" s="3"/>
    </row>
    <row r="308" spans="2:19" ht="150" hidden="1" customHeight="1">
      <c r="B308" s="7">
        <v>413</v>
      </c>
      <c r="C308" s="6"/>
      <c r="D308" s="3"/>
      <c r="E308" s="3"/>
      <c r="F308" s="3"/>
      <c r="G308" s="3"/>
      <c r="H308" s="3"/>
      <c r="I308" s="3"/>
      <c r="J308" s="3"/>
      <c r="K308" s="3"/>
      <c r="L308" s="3"/>
      <c r="M308" s="3"/>
      <c r="N308" s="3"/>
      <c r="O308" s="3"/>
      <c r="P308" s="5"/>
      <c r="Q308" s="5"/>
      <c r="R308" s="60">
        <f>IF(_xlfn.DAYS(Q308,P308)&lt;0,0,_xlfn.DAYS(Q308,P308))</f>
        <v>0</v>
      </c>
      <c r="S308" s="3"/>
    </row>
    <row r="309" spans="2:19" ht="150" hidden="1" customHeight="1">
      <c r="B309" s="7">
        <v>414</v>
      </c>
      <c r="C309" s="6"/>
      <c r="D309" s="3"/>
      <c r="E309" s="3"/>
      <c r="F309" s="3"/>
      <c r="G309" s="3"/>
      <c r="H309" s="3"/>
      <c r="I309" s="3"/>
      <c r="J309" s="3"/>
      <c r="K309" s="3"/>
      <c r="L309" s="3"/>
      <c r="M309" s="3"/>
      <c r="N309" s="3"/>
      <c r="O309" s="3"/>
      <c r="P309" s="5"/>
      <c r="Q309" s="5"/>
      <c r="R309" s="60">
        <f>IF(_xlfn.DAYS(Q309,P309)&lt;0,0,_xlfn.DAYS(Q309,P309))</f>
        <v>0</v>
      </c>
      <c r="S309" s="3"/>
    </row>
    <row r="310" spans="2:19" ht="150" hidden="1" customHeight="1">
      <c r="B310" s="7">
        <v>415</v>
      </c>
      <c r="C310" s="6"/>
      <c r="D310" s="3"/>
      <c r="E310" s="3"/>
      <c r="F310" s="3"/>
      <c r="G310" s="3"/>
      <c r="H310" s="3"/>
      <c r="I310" s="3"/>
      <c r="J310" s="3"/>
      <c r="K310" s="3"/>
      <c r="L310" s="3"/>
      <c r="M310" s="3"/>
      <c r="N310" s="3"/>
      <c r="O310" s="3"/>
      <c r="P310" s="5"/>
      <c r="Q310" s="5"/>
      <c r="R310" s="60">
        <f>IF(_xlfn.DAYS(Q310,P310)&lt;0,0,_xlfn.DAYS(Q310,P310))</f>
        <v>0</v>
      </c>
      <c r="S310" s="3"/>
    </row>
    <row r="311" spans="2:19" ht="150" hidden="1" customHeight="1">
      <c r="B311" s="7">
        <v>416</v>
      </c>
      <c r="C311" s="6"/>
      <c r="D311" s="3"/>
      <c r="E311" s="3"/>
      <c r="F311" s="3"/>
      <c r="G311" s="3"/>
      <c r="H311" s="3"/>
      <c r="I311" s="3"/>
      <c r="J311" s="3"/>
      <c r="K311" s="3"/>
      <c r="L311" s="3"/>
      <c r="M311" s="3"/>
      <c r="N311" s="3"/>
      <c r="O311" s="3"/>
      <c r="P311" s="5"/>
      <c r="Q311" s="5"/>
      <c r="R311" s="60">
        <f>IF(_xlfn.DAYS(Q311,P311)&lt;0,0,_xlfn.DAYS(Q311,P311))</f>
        <v>0</v>
      </c>
      <c r="S311" s="3"/>
    </row>
    <row r="312" spans="2:19" ht="150" hidden="1" customHeight="1">
      <c r="B312" s="7">
        <v>417</v>
      </c>
      <c r="C312" s="6"/>
      <c r="D312" s="3"/>
      <c r="E312" s="3"/>
      <c r="F312" s="3"/>
      <c r="G312" s="3"/>
      <c r="H312" s="3"/>
      <c r="I312" s="3"/>
      <c r="J312" s="3"/>
      <c r="K312" s="3"/>
      <c r="L312" s="3"/>
      <c r="M312" s="3"/>
      <c r="N312" s="3"/>
      <c r="O312" s="3"/>
      <c r="P312" s="5"/>
      <c r="Q312" s="5"/>
      <c r="R312" s="60">
        <f>IF(_xlfn.DAYS(Q312,P312)&lt;0,0,_xlfn.DAYS(Q312,P312))</f>
        <v>0</v>
      </c>
      <c r="S312" s="3"/>
    </row>
    <row r="313" spans="2:19" ht="150" hidden="1" customHeight="1">
      <c r="B313" s="7">
        <v>418</v>
      </c>
      <c r="C313" s="6"/>
      <c r="D313" s="3"/>
      <c r="E313" s="3"/>
      <c r="F313" s="3"/>
      <c r="G313" s="3"/>
      <c r="H313" s="3"/>
      <c r="I313" s="3"/>
      <c r="J313" s="3"/>
      <c r="K313" s="3"/>
      <c r="L313" s="3"/>
      <c r="M313" s="3"/>
      <c r="N313" s="3"/>
      <c r="O313" s="3"/>
      <c r="P313" s="5"/>
      <c r="Q313" s="5"/>
      <c r="R313" s="60">
        <f>IF(_xlfn.DAYS(Q313,P313)&lt;0,0,_xlfn.DAYS(Q313,P313))</f>
        <v>0</v>
      </c>
      <c r="S313" s="3"/>
    </row>
    <row r="314" spans="2:19" ht="150" hidden="1" customHeight="1">
      <c r="B314" s="7">
        <v>419</v>
      </c>
      <c r="C314" s="6"/>
      <c r="D314" s="3"/>
      <c r="E314" s="3"/>
      <c r="F314" s="3"/>
      <c r="G314" s="3"/>
      <c r="H314" s="3"/>
      <c r="I314" s="3"/>
      <c r="J314" s="3"/>
      <c r="K314" s="3"/>
      <c r="L314" s="3"/>
      <c r="M314" s="3"/>
      <c r="N314" s="3"/>
      <c r="O314" s="3"/>
      <c r="P314" s="5"/>
      <c r="Q314" s="5"/>
      <c r="R314" s="60">
        <f>IF(_xlfn.DAYS(Q314,P314)&lt;0,0,_xlfn.DAYS(Q314,P314))</f>
        <v>0</v>
      </c>
      <c r="S314" s="3"/>
    </row>
    <row r="315" spans="2:19" ht="150" hidden="1" customHeight="1">
      <c r="B315" s="7">
        <v>420</v>
      </c>
      <c r="C315" s="6"/>
      <c r="D315" s="3"/>
      <c r="E315" s="3"/>
      <c r="F315" s="3"/>
      <c r="G315" s="3"/>
      <c r="H315" s="3"/>
      <c r="I315" s="3"/>
      <c r="J315" s="3"/>
      <c r="K315" s="3"/>
      <c r="L315" s="3"/>
      <c r="M315" s="3"/>
      <c r="N315" s="3"/>
      <c r="O315" s="3"/>
      <c r="P315" s="5"/>
      <c r="Q315" s="5"/>
      <c r="R315" s="60">
        <f>IF(_xlfn.DAYS(Q315,P315)&lt;0,0,_xlfn.DAYS(Q315,P315))</f>
        <v>0</v>
      </c>
      <c r="S315" s="3"/>
    </row>
    <row r="316" spans="2:19" ht="150" hidden="1" customHeight="1">
      <c r="B316" s="7">
        <v>421</v>
      </c>
      <c r="C316" s="6"/>
      <c r="D316" s="3"/>
      <c r="E316" s="3"/>
      <c r="F316" s="3"/>
      <c r="G316" s="3"/>
      <c r="H316" s="3"/>
      <c r="I316" s="3"/>
      <c r="J316" s="3"/>
      <c r="K316" s="3"/>
      <c r="L316" s="3"/>
      <c r="M316" s="3"/>
      <c r="N316" s="3"/>
      <c r="O316" s="3"/>
      <c r="P316" s="5"/>
      <c r="Q316" s="5"/>
      <c r="R316" s="60">
        <f>IF(_xlfn.DAYS(Q316,P316)&lt;0,0,_xlfn.DAYS(Q316,P316))</f>
        <v>0</v>
      </c>
      <c r="S316" s="3"/>
    </row>
  </sheetData>
  <sheetProtection insertHyperlinks="0" selectLockedCells="1" sort="0" autoFilter="0"/>
  <autoFilter ref="B1:S316">
    <filterColumn colId="1">
      <filters>
        <dateGroupItem year="2022" month="10" dateTimeGrouping="month"/>
        <dateGroupItem year="2022" month="11" dateTimeGrouping="month"/>
      </filters>
    </filterColumn>
    <filterColumn colId="5">
      <filters>
        <filter val="REGISTRO DE BICICLETAS"/>
      </filters>
    </filterColumn>
  </autoFilter>
  <dataValidations count="1">
    <dataValidation type="list" allowBlank="1" showInputMessage="1" showErrorMessage="1" sqref="J2:J18 J21:J1048576">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19" operator="equal" id="{4F4B676A-2DDE-4182-87FC-F2550468802A}">
            <xm:f>'\C:\Users\japinzon\Documents\GESTIÓN SOCIAL (JAPR)\OGS\Gestión Local y Territorial\Procesos\agendas locales\2020\[FRL01.xlsx]LD'!#REF!</xm:f>
            <x14:dxf>
              <font>
                <color rgb="FF006100"/>
              </font>
              <fill>
                <patternFill>
                  <bgColor rgb="FFC6EFCE"/>
                </patternFill>
              </fill>
            </x14:dxf>
          </x14:cfRule>
          <x14:cfRule type="cellIs" priority="20" operator="equal" id="{0DE4003E-175F-485A-8186-0CEE2421E6C8}">
            <xm:f>'\C:\Users\japinzon\Documents\GESTIÓN SOCIAL (JAPR)\OGS\Gestión Local y Territorial\Procesos\agendas locales\2020\[FRL01.xlsx]LD'!#REF!</xm:f>
            <x14:dxf>
              <font>
                <color rgb="FF9C6500"/>
              </font>
              <fill>
                <patternFill>
                  <bgColor rgb="FFFFEB9C"/>
                </patternFill>
              </fill>
            </x14:dxf>
          </x14:cfRule>
          <x14:cfRule type="cellIs" priority="21" operator="equal" id="{9BF15579-E19E-474B-B7B3-1131E07F7288}">
            <xm:f>'\C:\Users\japinzon\Documents\GESTIÓN SOCIAL (JAPR)\OGS\Gestión Local y Territorial\Procesos\agendas locales\2020\[FRL01.xlsx]LD'!#REF!</xm:f>
            <x14:dxf>
              <font>
                <color rgb="FF9C0006"/>
              </font>
              <fill>
                <patternFill>
                  <bgColor rgb="FFFFC7CE"/>
                </patternFill>
              </fill>
            </x14:dxf>
          </x14:cfRule>
          <xm:sqref>O2:O19 O179:O316</xm:sqref>
        </x14:conditionalFormatting>
        <x14:conditionalFormatting xmlns:xm="http://schemas.microsoft.com/office/excel/2006/main">
          <x14:cfRule type="cellIs" priority="16" operator="equal" id="{71648B2A-3BCB-4DC1-A853-E4E8D4544477}">
            <xm:f>'\C:\Users\japinzon\Documents\GESTIÓN SOCIAL (JAPR)\OGS\Gestión Local y Territorial\Procesos\agendas locales\2020\[FRL01.xlsx]LD'!#REF!</xm:f>
            <x14:dxf>
              <font>
                <color rgb="FF006100"/>
              </font>
              <fill>
                <patternFill>
                  <bgColor rgb="FFC6EFCE"/>
                </patternFill>
              </fill>
            </x14:dxf>
          </x14:cfRule>
          <x14:cfRule type="cellIs" priority="17" operator="equal" id="{AF4E85C5-930C-451B-99DA-438AF483FB8E}">
            <xm:f>'\C:\Users\japinzon\Documents\GESTIÓN SOCIAL (JAPR)\OGS\Gestión Local y Territorial\Procesos\agendas locales\2020\[FRL01.xlsx]LD'!#REF!</xm:f>
            <x14:dxf>
              <font>
                <color rgb="FF9C6500"/>
              </font>
              <fill>
                <patternFill>
                  <bgColor rgb="FFFFEB9C"/>
                </patternFill>
              </fill>
            </x14:dxf>
          </x14:cfRule>
          <x14:cfRule type="cellIs" priority="18" operator="equal" id="{4CEE2246-FA48-4CB1-BADB-70D09CE86264}">
            <xm:f>'\C:\Users\japinzon\Documents\GESTIÓN SOCIAL (JAPR)\OGS\Gestión Local y Territorial\Procesos\agendas locales\2020\[FRL01.xlsx]LD'!#REF!</xm:f>
            <x14:dxf>
              <font>
                <color rgb="FF9C0006"/>
              </font>
              <fill>
                <patternFill>
                  <bgColor rgb="FFFFC7CE"/>
                </patternFill>
              </fill>
            </x14:dxf>
          </x14:cfRule>
          <xm:sqref>O20</xm:sqref>
        </x14:conditionalFormatting>
        <x14:conditionalFormatting xmlns:xm="http://schemas.microsoft.com/office/excel/2006/main">
          <x14:cfRule type="cellIs" priority="13" operator="equal" id="{27AD1611-AAFC-40EE-9EA8-FE1AB95778D8}">
            <xm:f>'\C:\Users\japinzon\Documents\GESTIÓN SOCIAL (JAPR)\OGS\Gestión Local y Territorial\Procesos\agendas locales\2020\[FRL01.xlsx]LD'!#REF!</xm:f>
            <x14:dxf>
              <font>
                <color rgb="FF006100"/>
              </font>
              <fill>
                <patternFill>
                  <bgColor rgb="FFC6EFCE"/>
                </patternFill>
              </fill>
            </x14:dxf>
          </x14:cfRule>
          <x14:cfRule type="cellIs" priority="14" operator="equal" id="{0593CB60-C51F-4ECA-B805-0FB737F584BC}">
            <xm:f>'\C:\Users\japinzon\Documents\GESTIÓN SOCIAL (JAPR)\OGS\Gestión Local y Territorial\Procesos\agendas locales\2020\[FRL01.xlsx]LD'!#REF!</xm:f>
            <x14:dxf>
              <font>
                <color rgb="FF9C6500"/>
              </font>
              <fill>
                <patternFill>
                  <bgColor rgb="FFFFEB9C"/>
                </patternFill>
              </fill>
            </x14:dxf>
          </x14:cfRule>
          <x14:cfRule type="cellIs" priority="15" operator="equal" id="{B5B027DB-0B80-42C2-A3AA-90D8AE9A3D26}">
            <xm:f>'\C:\Users\japinzon\Documents\GESTIÓN SOCIAL (JAPR)\OGS\Gestión Local y Territorial\Procesos\agendas locales\2020\[FRL01.xlsx]LD'!#REF!</xm:f>
            <x14:dxf>
              <font>
                <color rgb="FF9C0006"/>
              </font>
              <fill>
                <patternFill>
                  <bgColor rgb="FFFFC7CE"/>
                </patternFill>
              </fill>
            </x14:dxf>
          </x14:cfRule>
          <xm:sqref>O21:O50 O52:O116 O119:O178</xm:sqref>
        </x14:conditionalFormatting>
        <x14:conditionalFormatting xmlns:xm="http://schemas.microsoft.com/office/excel/2006/main">
          <x14:cfRule type="iconSet" priority="12" id="{18A3973B-189A-45F7-9F04-D2020DB3A543}">
            <x14:iconSet iconSet="3Symbols2" custom="1">
              <x14:cfvo type="percent">
                <xm:f>0</xm:f>
              </x14:cfvo>
              <x14:cfvo type="num">
                <xm:f>0</xm:f>
              </x14:cfvo>
              <x14:cfvo type="num" gte="0">
                <xm:f>0</xm:f>
              </x14:cfvo>
              <x14:cfIcon iconSet="3Symbols2" iconId="2"/>
              <x14:cfIcon iconSet="3Symbols2" iconId="2"/>
              <x14:cfIcon iconSet="3Symbols2" iconId="1"/>
            </x14:iconSet>
          </x14:cfRule>
          <xm:sqref>R51</xm:sqref>
        </x14:conditionalFormatting>
        <x14:conditionalFormatting xmlns:xm="http://schemas.microsoft.com/office/excel/2006/main">
          <x14:cfRule type="cellIs" priority="9" operator="equal" id="{3DFF2EC3-D471-43C1-B7D8-56B1BA360136}">
            <xm:f>'\C:\Users\japinzon\Documents\GESTIÓN SOCIAL (JAPR)\OGS\Gestión Local y Territorial\Procesos\agendas locales\2020\[FRL01.xlsx]LD'!#REF!</xm:f>
            <x14:dxf>
              <font>
                <color rgb="FF006100"/>
              </font>
              <fill>
                <patternFill>
                  <bgColor rgb="FFC6EFCE"/>
                </patternFill>
              </fill>
            </x14:dxf>
          </x14:cfRule>
          <x14:cfRule type="cellIs" priority="10" operator="equal" id="{58AE5489-C789-4BD6-90EC-1C70D232F213}">
            <xm:f>'\C:\Users\japinzon\Documents\GESTIÓN SOCIAL (JAPR)\OGS\Gestión Local y Territorial\Procesos\agendas locales\2020\[FRL01.xlsx]LD'!#REF!</xm:f>
            <x14:dxf>
              <font>
                <color rgb="FF9C6500"/>
              </font>
              <fill>
                <patternFill>
                  <bgColor rgb="FFFFEB9C"/>
                </patternFill>
              </fill>
            </x14:dxf>
          </x14:cfRule>
          <x14:cfRule type="cellIs" priority="11" operator="equal" id="{8912F9CF-833B-43DE-A14B-2E9E92F5C8D6}">
            <xm:f>'\C:\Users\japinzon\Documents\GESTIÓN SOCIAL (JAPR)\OGS\Gestión Local y Territorial\Procesos\agendas locales\2020\[FRL01.xlsx]LD'!#REF!</xm:f>
            <x14:dxf>
              <font>
                <color rgb="FF9C0006"/>
              </font>
              <fill>
                <patternFill>
                  <bgColor rgb="FFFFC7CE"/>
                </patternFill>
              </fill>
            </x14:dxf>
          </x14:cfRule>
          <xm:sqref>O51</xm:sqref>
        </x14:conditionalFormatting>
        <x14:conditionalFormatting xmlns:xm="http://schemas.microsoft.com/office/excel/2006/main">
          <x14:cfRule type="iconSet" priority="22" id="{B2A26D1B-6602-4C53-A546-0FC136EDB0E4}">
            <x14:iconSet iconSet="3Symbols2" custom="1">
              <x14:cfvo type="percent">
                <xm:f>0</xm:f>
              </x14:cfvo>
              <x14:cfvo type="num">
                <xm:f>0</xm:f>
              </x14:cfvo>
              <x14:cfvo type="num" gte="0">
                <xm:f>0</xm:f>
              </x14:cfvo>
              <x14:cfIcon iconSet="3Symbols2" iconId="2"/>
              <x14:cfIcon iconSet="3Symbols2" iconId="2"/>
              <x14:cfIcon iconSet="3Symbols2" iconId="1"/>
            </x14:iconSet>
          </x14:cfRule>
          <xm:sqref>R119:R316 R2:R50 R52:R90 R92:R116</xm:sqref>
        </x14:conditionalFormatting>
        <x14:conditionalFormatting xmlns:xm="http://schemas.microsoft.com/office/excel/2006/main">
          <x14:cfRule type="cellIs" priority="5" operator="equal" id="{8A86FF00-3DBA-4DF1-8ECC-C4546EA299B8}">
            <xm:f>'\C:\Users\japinzon\Documents\GESTIÓN SOCIAL (JAPR)\OGS\Gestión Local y Territorial\Procesos\agendas locales\2020\[FRL01.xlsx]LD'!#REF!</xm:f>
            <x14:dxf>
              <font>
                <color rgb="FF006100"/>
              </font>
              <fill>
                <patternFill>
                  <bgColor rgb="FFC6EFCE"/>
                </patternFill>
              </fill>
            </x14:dxf>
          </x14:cfRule>
          <x14:cfRule type="cellIs" priority="6" operator="equal" id="{AD56F3FE-5FD1-4053-B040-EEE46A8DCD45}">
            <xm:f>'\C:\Users\japinzon\Documents\GESTIÓN SOCIAL (JAPR)\OGS\Gestión Local y Territorial\Procesos\agendas locales\2020\[FRL01.xlsx]LD'!#REF!</xm:f>
            <x14:dxf>
              <font>
                <color rgb="FF9C6500"/>
              </font>
              <fill>
                <patternFill>
                  <bgColor rgb="FFFFEB9C"/>
                </patternFill>
              </fill>
            </x14:dxf>
          </x14:cfRule>
          <x14:cfRule type="cellIs" priority="7" operator="equal" id="{1A13317F-E30C-4883-BC14-2BD37D4205BD}">
            <xm:f>'\C:\Users\japinzon\Documents\GESTIÓN SOCIAL (JAPR)\OGS\Gestión Local y Territorial\Procesos\agendas locales\2020\[FRL01.xlsx]LD'!#REF!</xm:f>
            <x14:dxf>
              <font>
                <color rgb="FF9C0006"/>
              </font>
              <fill>
                <patternFill>
                  <bgColor rgb="FFFFC7CE"/>
                </patternFill>
              </fill>
            </x14:dxf>
          </x14:cfRule>
          <xm:sqref>O117</xm:sqref>
        </x14:conditionalFormatting>
        <x14:conditionalFormatting xmlns:xm="http://schemas.microsoft.com/office/excel/2006/main">
          <x14:cfRule type="iconSet" priority="8" id="{5278E8AC-A658-4786-9318-F00779C85D82}">
            <x14:iconSet iconSet="3Symbols2" custom="1">
              <x14:cfvo type="percent">
                <xm:f>0</xm:f>
              </x14:cfvo>
              <x14:cfvo type="num">
                <xm:f>0</xm:f>
              </x14:cfvo>
              <x14:cfvo type="num" gte="0">
                <xm:f>0</xm:f>
              </x14:cfvo>
              <x14:cfIcon iconSet="3Symbols2" iconId="2"/>
              <x14:cfIcon iconSet="3Symbols2" iconId="2"/>
              <x14:cfIcon iconSet="3Symbols2" iconId="1"/>
            </x14:iconSet>
          </x14:cfRule>
          <xm:sqref>R117</xm:sqref>
        </x14:conditionalFormatting>
        <x14:conditionalFormatting xmlns:xm="http://schemas.microsoft.com/office/excel/2006/main">
          <x14:cfRule type="cellIs" priority="1" operator="equal" id="{05E7C1B9-9044-480E-BE9E-98738457B35D}">
            <xm:f>'\C:\Users\japinzon\Documents\GESTIÓN SOCIAL (JAPR)\OGS\Gestión Local y Territorial\Procesos\agendas locales\2020\[FRL01.xlsx]LD'!#REF!</xm:f>
            <x14:dxf>
              <font>
                <color rgb="FF006100"/>
              </font>
              <fill>
                <patternFill>
                  <bgColor rgb="FFC6EFCE"/>
                </patternFill>
              </fill>
            </x14:dxf>
          </x14:cfRule>
          <x14:cfRule type="cellIs" priority="2" operator="equal" id="{F5714FEF-99D4-4C36-B49F-8DEEEC4DA6F9}">
            <xm:f>'\C:\Users\japinzon\Documents\GESTIÓN SOCIAL (JAPR)\OGS\Gestión Local y Territorial\Procesos\agendas locales\2020\[FRL01.xlsx]LD'!#REF!</xm:f>
            <x14:dxf>
              <font>
                <color rgb="FF9C6500"/>
              </font>
              <fill>
                <patternFill>
                  <bgColor rgb="FFFFEB9C"/>
                </patternFill>
              </fill>
            </x14:dxf>
          </x14:cfRule>
          <x14:cfRule type="cellIs" priority="3" operator="equal" id="{11A6076F-5493-4371-8369-E6A994D4C9AD}">
            <xm:f>'\C:\Users\japinzon\Documents\GESTIÓN SOCIAL (JAPR)\OGS\Gestión Local y Territorial\Procesos\agendas locales\2020\[FRL01.xlsx]LD'!#REF!</xm:f>
            <x14:dxf>
              <font>
                <color rgb="FF9C0006"/>
              </font>
              <fill>
                <patternFill>
                  <bgColor rgb="FFFFC7CE"/>
                </patternFill>
              </fill>
            </x14:dxf>
          </x14:cfRule>
          <xm:sqref>O118</xm:sqref>
        </x14:conditionalFormatting>
        <x14:conditionalFormatting xmlns:xm="http://schemas.microsoft.com/office/excel/2006/main">
          <x14:cfRule type="iconSet" priority="4" id="{7201C2A6-54EE-4306-ADDA-FCB65931561A}">
            <x14:iconSet iconSet="3Symbols2" custom="1">
              <x14:cfvo type="percent">
                <xm:f>0</xm:f>
              </x14:cfvo>
              <x14:cfvo type="num">
                <xm:f>0</xm:f>
              </x14:cfvo>
              <x14:cfvo type="num" gte="0">
                <xm:f>0</xm:f>
              </x14:cfvo>
              <x14:cfIcon iconSet="3Symbols2" iconId="2"/>
              <x14:cfIcon iconSet="3Symbols2" iconId="2"/>
              <x14:cfIcon iconSet="3Symbols2" iconId="1"/>
            </x14:iconSet>
          </x14:cfRule>
          <xm:sqref>R118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'C:\Users\Movilidad\Desktop\[BASE DIC 21.xlsx]LD'!#REF!</xm:f>
          </x14:formula1>
          <xm:sqref>O2:O1048576 G27 G29:G37 G2:G25 G39:G98 G100:G107 G109:G128 G130:G1048576</xm:sqref>
        </x14:dataValidation>
        <x14:dataValidation type="list" allowBlank="1" showInputMessage="1" showErrorMessage="1">
          <x14:formula1>
            <xm:f>'C:\Users\Movilidad\Desktop\[BASE DIC 21.xlsx]Datos'!#REF!</xm:f>
          </x14:formula1>
          <xm:sqref>J19:J20 I2:I26 I28:I75 I77:I91 I93:I122 I124 I126:I127 I129:I1048576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422"/>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G2" sqref="G2"/>
    </sheetView>
  </sheetViews>
  <sheetFormatPr baseColWidth="10"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19" s="8" customFormat="1" ht="39.950000000000003" customHeight="1">
      <c r="B1" s="11" t="s">
        <v>28</v>
      </c>
      <c r="C1" s="11" t="s">
        <v>27</v>
      </c>
      <c r="D1" s="9" t="s">
        <v>26</v>
      </c>
      <c r="E1" s="9" t="s">
        <v>25</v>
      </c>
      <c r="F1" s="9" t="s">
        <v>24</v>
      </c>
      <c r="G1" s="9" t="s">
        <v>23</v>
      </c>
      <c r="H1" s="9" t="s">
        <v>22</v>
      </c>
      <c r="I1" s="9" t="s">
        <v>21</v>
      </c>
      <c r="J1" s="9" t="s">
        <v>20</v>
      </c>
      <c r="K1" s="9" t="s">
        <v>19</v>
      </c>
      <c r="L1" s="9" t="s">
        <v>18</v>
      </c>
      <c r="M1" s="9" t="s">
        <v>17</v>
      </c>
      <c r="N1" s="9" t="s">
        <v>16</v>
      </c>
      <c r="O1" s="9" t="s">
        <v>15</v>
      </c>
      <c r="P1" s="9" t="s">
        <v>14</v>
      </c>
      <c r="Q1" s="9" t="s">
        <v>13</v>
      </c>
      <c r="R1" s="10" t="s">
        <v>12</v>
      </c>
      <c r="S1" s="9" t="s">
        <v>11</v>
      </c>
    </row>
    <row r="2" spans="1:19" ht="150" customHeight="1">
      <c r="A2" s="1" t="e">
        <f>IF(#REF!&lt;&gt;"",CONCATENATE(DAY(#REF!),".",MONTH(#REF!)),"")</f>
        <v>#REF!</v>
      </c>
      <c r="B2" s="7">
        <v>1</v>
      </c>
      <c r="C2" s="6">
        <v>44839</v>
      </c>
      <c r="D2" s="3" t="s">
        <v>10</v>
      </c>
      <c r="E2" s="3" t="s">
        <v>9</v>
      </c>
      <c r="F2" s="3" t="s">
        <v>8</v>
      </c>
      <c r="G2" s="3" t="s">
        <v>7</v>
      </c>
      <c r="H2" s="3" t="s">
        <v>4</v>
      </c>
      <c r="I2" s="1" t="s">
        <v>6</v>
      </c>
      <c r="J2" s="3" t="s">
        <v>5</v>
      </c>
      <c r="K2" s="3" t="s">
        <v>4</v>
      </c>
      <c r="L2" s="3">
        <v>1</v>
      </c>
      <c r="M2" s="3" t="s">
        <v>3</v>
      </c>
      <c r="N2" s="3" t="s">
        <v>2</v>
      </c>
      <c r="O2" s="3" t="s">
        <v>1</v>
      </c>
      <c r="P2" s="5">
        <v>44846</v>
      </c>
      <c r="Q2" s="5">
        <v>44847</v>
      </c>
      <c r="R2" s="4">
        <v>8</v>
      </c>
      <c r="S2" s="3" t="s">
        <v>0</v>
      </c>
    </row>
    <row r="3" spans="1:19" ht="150" customHeight="1">
      <c r="A3" s="1" t="str">
        <f t="shared" ref="A3:A34" si="0">IF(C3&lt;&gt;"",CONCATENATE(DAY(C3),".",MONTH(C3)),"")</f>
        <v/>
      </c>
      <c r="B3" s="7">
        <v>2</v>
      </c>
      <c r="C3" s="6"/>
      <c r="D3" s="3"/>
      <c r="E3" s="3"/>
      <c r="F3" s="3"/>
      <c r="G3" s="3"/>
      <c r="H3" s="3"/>
      <c r="J3" s="3"/>
      <c r="K3" s="3"/>
      <c r="L3" s="3"/>
      <c r="M3" s="3"/>
      <c r="N3" s="3"/>
      <c r="O3" s="3"/>
      <c r="P3" s="5"/>
      <c r="Q3" s="5"/>
      <c r="R3" s="4">
        <f t="shared" ref="R3:R66" si="1">IF(_xlfn.DAYS(Q3,P3)&lt;0,0,_xlfn.DAYS(Q3,P3))</f>
        <v>0</v>
      </c>
      <c r="S3" s="3"/>
    </row>
    <row r="4" spans="1:19" ht="150" customHeight="1">
      <c r="A4" s="1" t="str">
        <f t="shared" si="0"/>
        <v/>
      </c>
      <c r="B4" s="7">
        <v>3</v>
      </c>
      <c r="C4" s="6"/>
      <c r="D4" s="3"/>
      <c r="E4" s="3"/>
      <c r="F4" s="3"/>
      <c r="G4" s="3"/>
      <c r="H4" s="3"/>
      <c r="I4" s="3"/>
      <c r="J4" s="3"/>
      <c r="K4" s="3"/>
      <c r="L4" s="3"/>
      <c r="M4" s="3"/>
      <c r="N4" s="3"/>
      <c r="O4" s="3"/>
      <c r="P4" s="5"/>
      <c r="Q4" s="5"/>
      <c r="R4" s="4">
        <f t="shared" si="1"/>
        <v>0</v>
      </c>
      <c r="S4" s="3"/>
    </row>
    <row r="5" spans="1:19" ht="150" customHeight="1">
      <c r="A5" s="1" t="str">
        <f t="shared" si="0"/>
        <v/>
      </c>
      <c r="B5" s="7">
        <v>4</v>
      </c>
      <c r="C5" s="6"/>
      <c r="D5" s="3"/>
      <c r="E5" s="3"/>
      <c r="F5" s="3"/>
      <c r="G5" s="3"/>
      <c r="H5" s="3"/>
      <c r="I5" s="3"/>
      <c r="J5" s="3"/>
      <c r="K5" s="3"/>
      <c r="L5" s="3"/>
      <c r="M5" s="3"/>
      <c r="N5" s="3"/>
      <c r="O5" s="3"/>
      <c r="P5" s="5"/>
      <c r="Q5" s="5"/>
      <c r="R5" s="4">
        <f t="shared" si="1"/>
        <v>0</v>
      </c>
      <c r="S5" s="3"/>
    </row>
    <row r="6" spans="1:19" ht="150" customHeight="1">
      <c r="A6" s="1" t="str">
        <f t="shared" si="0"/>
        <v/>
      </c>
      <c r="B6" s="7">
        <v>5</v>
      </c>
      <c r="C6" s="6"/>
      <c r="D6" s="3"/>
      <c r="E6" s="3"/>
      <c r="F6" s="3"/>
      <c r="G6" s="3"/>
      <c r="H6" s="3"/>
      <c r="I6" s="3"/>
      <c r="J6" s="3"/>
      <c r="K6" s="3"/>
      <c r="L6" s="3"/>
      <c r="M6" s="3"/>
      <c r="N6" s="3"/>
      <c r="O6" s="3"/>
      <c r="P6" s="5"/>
      <c r="Q6" s="5"/>
      <c r="R6" s="4">
        <f t="shared" si="1"/>
        <v>0</v>
      </c>
      <c r="S6" s="3"/>
    </row>
    <row r="7" spans="1:19" ht="150" customHeight="1">
      <c r="A7" s="1" t="str">
        <f t="shared" si="0"/>
        <v/>
      </c>
      <c r="B7" s="7">
        <v>6</v>
      </c>
      <c r="C7" s="6"/>
      <c r="D7" s="3"/>
      <c r="E7" s="3"/>
      <c r="F7" s="3"/>
      <c r="G7" s="3"/>
      <c r="H7" s="3"/>
      <c r="I7" s="3"/>
      <c r="J7" s="3"/>
      <c r="K7" s="3"/>
      <c r="L7" s="3"/>
      <c r="M7" s="3"/>
      <c r="N7" s="3"/>
      <c r="O7" s="3"/>
      <c r="P7" s="5"/>
      <c r="Q7" s="5"/>
      <c r="R7" s="4">
        <f t="shared" si="1"/>
        <v>0</v>
      </c>
      <c r="S7" s="3"/>
    </row>
    <row r="8" spans="1:19" ht="150" customHeight="1">
      <c r="A8" s="1" t="str">
        <f t="shared" si="0"/>
        <v/>
      </c>
      <c r="B8" s="7">
        <v>7</v>
      </c>
      <c r="C8" s="6"/>
      <c r="D8" s="3"/>
      <c r="E8" s="3"/>
      <c r="F8" s="3"/>
      <c r="G8" s="3"/>
      <c r="H8" s="3"/>
      <c r="I8" s="3"/>
      <c r="J8" s="3"/>
      <c r="K8" s="3"/>
      <c r="L8" s="3"/>
      <c r="M8" s="3"/>
      <c r="N8" s="3"/>
      <c r="O8" s="3"/>
      <c r="P8" s="5"/>
      <c r="Q8" s="5"/>
      <c r="R8" s="4">
        <f t="shared" si="1"/>
        <v>0</v>
      </c>
      <c r="S8" s="3"/>
    </row>
    <row r="9" spans="1:19" ht="150" customHeight="1">
      <c r="A9" s="1" t="str">
        <f t="shared" si="0"/>
        <v/>
      </c>
      <c r="B9" s="7">
        <v>8</v>
      </c>
      <c r="C9" s="6"/>
      <c r="D9" s="3"/>
      <c r="E9" s="3"/>
      <c r="F9" s="3"/>
      <c r="G9" s="3"/>
      <c r="H9" s="3"/>
      <c r="I9" s="3"/>
      <c r="J9" s="3"/>
      <c r="K9" s="3"/>
      <c r="L9" s="3"/>
      <c r="M9" s="3"/>
      <c r="N9" s="3"/>
      <c r="O9" s="3"/>
      <c r="P9" s="5"/>
      <c r="Q9" s="5"/>
      <c r="R9" s="4">
        <f t="shared" si="1"/>
        <v>0</v>
      </c>
      <c r="S9" s="3"/>
    </row>
    <row r="10" spans="1:19" ht="150" customHeight="1">
      <c r="A10" s="1" t="str">
        <f t="shared" si="0"/>
        <v/>
      </c>
      <c r="B10" s="7">
        <v>9</v>
      </c>
      <c r="C10" s="6"/>
      <c r="D10" s="3"/>
      <c r="E10" s="3"/>
      <c r="F10" s="3"/>
      <c r="G10" s="3"/>
      <c r="H10" s="3"/>
      <c r="I10" s="3"/>
      <c r="J10" s="3"/>
      <c r="K10" s="3"/>
      <c r="L10" s="3"/>
      <c r="M10" s="3"/>
      <c r="N10" s="3"/>
      <c r="O10" s="3"/>
      <c r="P10" s="5"/>
      <c r="Q10" s="5"/>
      <c r="R10" s="4">
        <f t="shared" si="1"/>
        <v>0</v>
      </c>
      <c r="S10" s="3"/>
    </row>
    <row r="11" spans="1:19" ht="150" customHeight="1">
      <c r="A11" s="1" t="str">
        <f t="shared" si="0"/>
        <v/>
      </c>
      <c r="B11" s="7">
        <v>10</v>
      </c>
      <c r="C11" s="6"/>
      <c r="D11" s="3"/>
      <c r="E11" s="3"/>
      <c r="F11" s="3"/>
      <c r="G11" s="3"/>
      <c r="H11" s="3"/>
      <c r="I11" s="3"/>
      <c r="J11" s="3"/>
      <c r="K11" s="3"/>
      <c r="L11" s="3"/>
      <c r="M11" s="3"/>
      <c r="N11" s="3"/>
      <c r="O11" s="3"/>
      <c r="P11" s="5"/>
      <c r="Q11" s="5"/>
      <c r="R11" s="4">
        <f t="shared" si="1"/>
        <v>0</v>
      </c>
      <c r="S11" s="3"/>
    </row>
    <row r="12" spans="1:19" ht="150" customHeight="1">
      <c r="A12" s="1" t="str">
        <f t="shared" si="0"/>
        <v/>
      </c>
      <c r="B12" s="7">
        <v>11</v>
      </c>
      <c r="C12" s="6"/>
      <c r="D12" s="3"/>
      <c r="E12" s="3"/>
      <c r="F12" s="3"/>
      <c r="G12" s="3"/>
      <c r="H12" s="3"/>
      <c r="I12" s="3"/>
      <c r="J12" s="3"/>
      <c r="K12" s="3"/>
      <c r="L12" s="3"/>
      <c r="M12" s="3"/>
      <c r="N12" s="3"/>
      <c r="O12" s="3"/>
      <c r="P12" s="5"/>
      <c r="Q12" s="5"/>
      <c r="R12" s="4">
        <f t="shared" si="1"/>
        <v>0</v>
      </c>
      <c r="S12" s="3"/>
    </row>
    <row r="13" spans="1:19" ht="150" customHeight="1">
      <c r="A13" s="1" t="str">
        <f t="shared" si="0"/>
        <v/>
      </c>
      <c r="B13" s="7">
        <v>12</v>
      </c>
      <c r="C13" s="6"/>
      <c r="D13" s="3"/>
      <c r="E13" s="3"/>
      <c r="F13" s="3"/>
      <c r="G13" s="3"/>
      <c r="H13" s="3"/>
      <c r="I13" s="3"/>
      <c r="J13" s="3"/>
      <c r="K13" s="3"/>
      <c r="L13" s="3"/>
      <c r="M13" s="3"/>
      <c r="N13" s="3"/>
      <c r="O13" s="3"/>
      <c r="P13" s="5"/>
      <c r="Q13" s="5"/>
      <c r="R13" s="4">
        <f t="shared" si="1"/>
        <v>0</v>
      </c>
      <c r="S13" s="3"/>
    </row>
    <row r="14" spans="1:19" ht="150" customHeight="1">
      <c r="A14" s="1" t="str">
        <f t="shared" si="0"/>
        <v/>
      </c>
      <c r="B14" s="7">
        <v>13</v>
      </c>
      <c r="C14" s="6"/>
      <c r="D14" s="3"/>
      <c r="E14" s="3"/>
      <c r="F14" s="3"/>
      <c r="G14" s="3"/>
      <c r="H14" s="3"/>
      <c r="I14" s="3"/>
      <c r="J14" s="3"/>
      <c r="K14" s="3"/>
      <c r="L14" s="3"/>
      <c r="M14" s="3"/>
      <c r="N14" s="3"/>
      <c r="O14" s="3"/>
      <c r="P14" s="5"/>
      <c r="Q14" s="5"/>
      <c r="R14" s="4">
        <f t="shared" si="1"/>
        <v>0</v>
      </c>
      <c r="S14" s="3"/>
    </row>
    <row r="15" spans="1:19" ht="150" customHeight="1">
      <c r="A15" s="1" t="str">
        <f t="shared" si="0"/>
        <v/>
      </c>
      <c r="B15" s="7">
        <v>14</v>
      </c>
      <c r="C15" s="6"/>
      <c r="D15" s="3"/>
      <c r="E15" s="3"/>
      <c r="F15" s="3"/>
      <c r="G15" s="3"/>
      <c r="H15" s="3"/>
      <c r="I15" s="3"/>
      <c r="J15" s="3"/>
      <c r="K15" s="3"/>
      <c r="L15" s="3"/>
      <c r="M15" s="3"/>
      <c r="N15" s="3"/>
      <c r="O15" s="3"/>
      <c r="P15" s="5"/>
      <c r="Q15" s="5"/>
      <c r="R15" s="4">
        <f t="shared" si="1"/>
        <v>0</v>
      </c>
      <c r="S15" s="3"/>
    </row>
    <row r="16" spans="1:19" ht="150" customHeight="1">
      <c r="A16" s="1" t="str">
        <f t="shared" si="0"/>
        <v/>
      </c>
      <c r="B16" s="7">
        <v>15</v>
      </c>
      <c r="C16" s="6"/>
      <c r="D16" s="3"/>
      <c r="E16" s="3"/>
      <c r="F16" s="3"/>
      <c r="G16" s="3"/>
      <c r="H16" s="3"/>
      <c r="I16" s="3"/>
      <c r="J16" s="3"/>
      <c r="K16" s="3"/>
      <c r="L16" s="3"/>
      <c r="M16" s="3"/>
      <c r="N16" s="3"/>
      <c r="O16" s="3"/>
      <c r="P16" s="5"/>
      <c r="Q16" s="5"/>
      <c r="R16" s="4">
        <f t="shared" si="1"/>
        <v>0</v>
      </c>
      <c r="S16" s="3"/>
    </row>
    <row r="17" spans="1:19" ht="150" customHeight="1">
      <c r="A17" s="1" t="str">
        <f t="shared" si="0"/>
        <v/>
      </c>
      <c r="B17" s="7">
        <v>16</v>
      </c>
      <c r="C17" s="6"/>
      <c r="D17" s="3"/>
      <c r="E17" s="3"/>
      <c r="F17" s="3"/>
      <c r="G17" s="3"/>
      <c r="H17" s="3"/>
      <c r="I17" s="3"/>
      <c r="J17" s="3"/>
      <c r="K17" s="3"/>
      <c r="L17" s="3"/>
      <c r="M17" s="3"/>
      <c r="N17" s="3"/>
      <c r="O17" s="3"/>
      <c r="P17" s="5"/>
      <c r="Q17" s="5"/>
      <c r="R17" s="4">
        <f t="shared" si="1"/>
        <v>0</v>
      </c>
      <c r="S17" s="3"/>
    </row>
    <row r="18" spans="1:19" ht="150" customHeight="1">
      <c r="A18" s="1" t="str">
        <f t="shared" si="0"/>
        <v/>
      </c>
      <c r="B18" s="7">
        <v>17</v>
      </c>
      <c r="C18" s="6"/>
      <c r="D18" s="3"/>
      <c r="E18" s="3"/>
      <c r="F18" s="3"/>
      <c r="G18" s="3"/>
      <c r="H18" s="3"/>
      <c r="I18" s="3"/>
      <c r="J18" s="3"/>
      <c r="K18" s="3"/>
      <c r="L18" s="3"/>
      <c r="M18" s="3"/>
      <c r="N18" s="3"/>
      <c r="O18" s="3"/>
      <c r="P18" s="5"/>
      <c r="Q18" s="5"/>
      <c r="R18" s="4">
        <f t="shared" si="1"/>
        <v>0</v>
      </c>
      <c r="S18" s="3"/>
    </row>
    <row r="19" spans="1:19" ht="150" customHeight="1">
      <c r="A19" s="1" t="str">
        <f t="shared" si="0"/>
        <v/>
      </c>
      <c r="B19" s="7">
        <v>18</v>
      </c>
      <c r="C19" s="6"/>
      <c r="D19" s="3"/>
      <c r="E19" s="3"/>
      <c r="F19" s="3"/>
      <c r="G19" s="3"/>
      <c r="H19" s="3"/>
      <c r="I19" s="3"/>
      <c r="J19" s="3"/>
      <c r="K19" s="3"/>
      <c r="L19" s="3"/>
      <c r="M19" s="3"/>
      <c r="N19" s="3"/>
      <c r="O19" s="3"/>
      <c r="P19" s="5"/>
      <c r="Q19" s="5"/>
      <c r="R19" s="4">
        <f t="shared" si="1"/>
        <v>0</v>
      </c>
      <c r="S19" s="3"/>
    </row>
    <row r="20" spans="1:19" ht="150" customHeight="1">
      <c r="A20" s="1" t="str">
        <f t="shared" si="0"/>
        <v/>
      </c>
      <c r="B20" s="7">
        <v>19</v>
      </c>
      <c r="C20" s="6"/>
      <c r="D20" s="3"/>
      <c r="E20" s="3"/>
      <c r="F20" s="3"/>
      <c r="G20" s="3"/>
      <c r="H20" s="3"/>
      <c r="I20" s="3"/>
      <c r="J20" s="3"/>
      <c r="K20" s="3"/>
      <c r="L20" s="3"/>
      <c r="M20" s="3"/>
      <c r="N20" s="3"/>
      <c r="O20" s="3"/>
      <c r="P20" s="5"/>
      <c r="Q20" s="5"/>
      <c r="R20" s="4">
        <f t="shared" si="1"/>
        <v>0</v>
      </c>
      <c r="S20" s="3"/>
    </row>
    <row r="21" spans="1:19" ht="150" customHeight="1">
      <c r="A21" s="1" t="str">
        <f t="shared" si="0"/>
        <v/>
      </c>
      <c r="B21" s="7">
        <v>20</v>
      </c>
      <c r="C21" s="6"/>
      <c r="D21" s="3"/>
      <c r="E21" s="3"/>
      <c r="F21" s="3"/>
      <c r="G21" s="3"/>
      <c r="H21" s="3"/>
      <c r="I21" s="3"/>
      <c r="J21" s="3"/>
      <c r="K21" s="3"/>
      <c r="L21" s="3"/>
      <c r="M21" s="3"/>
      <c r="N21" s="3"/>
      <c r="O21" s="3"/>
      <c r="P21" s="5"/>
      <c r="Q21" s="5"/>
      <c r="R21" s="4">
        <f t="shared" si="1"/>
        <v>0</v>
      </c>
      <c r="S21" s="3"/>
    </row>
    <row r="22" spans="1:19" ht="150" customHeight="1">
      <c r="A22" s="1" t="str">
        <f t="shared" si="0"/>
        <v/>
      </c>
      <c r="B22" s="7">
        <v>21</v>
      </c>
      <c r="C22" s="6"/>
      <c r="D22" s="3"/>
      <c r="E22" s="3"/>
      <c r="F22" s="3"/>
      <c r="G22" s="3"/>
      <c r="H22" s="3"/>
      <c r="I22" s="3"/>
      <c r="J22" s="3"/>
      <c r="K22" s="3"/>
      <c r="L22" s="3"/>
      <c r="M22" s="3"/>
      <c r="N22" s="3"/>
      <c r="O22" s="3"/>
      <c r="P22" s="5"/>
      <c r="Q22" s="5"/>
      <c r="R22" s="4">
        <f t="shared" si="1"/>
        <v>0</v>
      </c>
      <c r="S22" s="3"/>
    </row>
    <row r="23" spans="1:19" ht="150" customHeight="1">
      <c r="A23" s="1" t="str">
        <f t="shared" si="0"/>
        <v/>
      </c>
      <c r="B23" s="7">
        <v>22</v>
      </c>
      <c r="C23" s="6"/>
      <c r="D23" s="3"/>
      <c r="E23" s="3"/>
      <c r="F23" s="3"/>
      <c r="G23" s="3"/>
      <c r="H23" s="3"/>
      <c r="I23" s="3"/>
      <c r="J23" s="3"/>
      <c r="K23" s="3"/>
      <c r="L23" s="3"/>
      <c r="M23" s="3"/>
      <c r="N23" s="3"/>
      <c r="O23" s="3"/>
      <c r="P23" s="5"/>
      <c r="Q23" s="5"/>
      <c r="R23" s="4">
        <f t="shared" si="1"/>
        <v>0</v>
      </c>
      <c r="S23" s="3"/>
    </row>
    <row r="24" spans="1:19" ht="150" customHeight="1">
      <c r="A24" s="1" t="str">
        <f t="shared" si="0"/>
        <v/>
      </c>
      <c r="B24" s="7">
        <v>23</v>
      </c>
      <c r="C24" s="6"/>
      <c r="D24" s="3"/>
      <c r="E24" s="3"/>
      <c r="F24" s="3"/>
      <c r="G24" s="3"/>
      <c r="H24" s="3"/>
      <c r="I24" s="3"/>
      <c r="J24" s="3"/>
      <c r="K24" s="3"/>
      <c r="L24" s="3"/>
      <c r="M24" s="3"/>
      <c r="N24" s="3"/>
      <c r="O24" s="3"/>
      <c r="P24" s="5"/>
      <c r="Q24" s="5"/>
      <c r="R24" s="4">
        <f t="shared" si="1"/>
        <v>0</v>
      </c>
      <c r="S24" s="3"/>
    </row>
    <row r="25" spans="1:19" ht="150" customHeight="1">
      <c r="A25" s="1" t="str">
        <f t="shared" si="0"/>
        <v/>
      </c>
      <c r="B25" s="7">
        <v>24</v>
      </c>
      <c r="C25" s="6"/>
      <c r="D25" s="3"/>
      <c r="E25" s="3"/>
      <c r="F25" s="3"/>
      <c r="G25" s="3"/>
      <c r="H25" s="3"/>
      <c r="I25" s="3"/>
      <c r="J25" s="3"/>
      <c r="K25" s="3"/>
      <c r="L25" s="3"/>
      <c r="M25" s="3"/>
      <c r="N25" s="3"/>
      <c r="O25" s="3"/>
      <c r="P25" s="5"/>
      <c r="Q25" s="5"/>
      <c r="R25" s="4">
        <f t="shared" si="1"/>
        <v>0</v>
      </c>
      <c r="S25" s="3"/>
    </row>
    <row r="26" spans="1:19" ht="150" customHeight="1">
      <c r="A26" s="1" t="str">
        <f t="shared" si="0"/>
        <v/>
      </c>
      <c r="B26" s="7">
        <v>25</v>
      </c>
      <c r="C26" s="6"/>
      <c r="D26" s="3"/>
      <c r="E26" s="3"/>
      <c r="F26" s="3"/>
      <c r="G26" s="3"/>
      <c r="H26" s="3"/>
      <c r="I26" s="3"/>
      <c r="J26" s="3"/>
      <c r="K26" s="3"/>
      <c r="L26" s="3"/>
      <c r="M26" s="3"/>
      <c r="N26" s="3"/>
      <c r="O26" s="3"/>
      <c r="P26" s="5"/>
      <c r="Q26" s="5"/>
      <c r="R26" s="4">
        <f t="shared" si="1"/>
        <v>0</v>
      </c>
      <c r="S26" s="3"/>
    </row>
    <row r="27" spans="1:19" ht="150" customHeight="1">
      <c r="A27" s="1" t="str">
        <f t="shared" si="0"/>
        <v/>
      </c>
      <c r="B27" s="7">
        <v>26</v>
      </c>
      <c r="C27" s="6"/>
      <c r="D27" s="3"/>
      <c r="E27" s="3"/>
      <c r="F27" s="3"/>
      <c r="G27" s="3"/>
      <c r="H27" s="3"/>
      <c r="I27" s="3"/>
      <c r="J27" s="3"/>
      <c r="K27" s="3"/>
      <c r="L27" s="3"/>
      <c r="M27" s="3"/>
      <c r="N27" s="3"/>
      <c r="O27" s="3"/>
      <c r="P27" s="5"/>
      <c r="Q27" s="5"/>
      <c r="R27" s="4">
        <f t="shared" si="1"/>
        <v>0</v>
      </c>
      <c r="S27" s="3"/>
    </row>
    <row r="28" spans="1:19" ht="150" customHeight="1">
      <c r="A28" s="1" t="str">
        <f t="shared" si="0"/>
        <v/>
      </c>
      <c r="B28" s="7">
        <v>27</v>
      </c>
      <c r="C28" s="6"/>
      <c r="D28" s="3"/>
      <c r="E28" s="3"/>
      <c r="F28" s="3"/>
      <c r="G28" s="3"/>
      <c r="H28" s="3"/>
      <c r="I28" s="3"/>
      <c r="J28" s="3"/>
      <c r="K28" s="3"/>
      <c r="L28" s="3"/>
      <c r="M28" s="3"/>
      <c r="N28" s="3"/>
      <c r="O28" s="3"/>
      <c r="P28" s="5"/>
      <c r="Q28" s="5"/>
      <c r="R28" s="4">
        <f t="shared" si="1"/>
        <v>0</v>
      </c>
      <c r="S28" s="3"/>
    </row>
    <row r="29" spans="1:19" ht="150" customHeight="1">
      <c r="A29" s="1" t="str">
        <f t="shared" si="0"/>
        <v/>
      </c>
      <c r="B29" s="7">
        <v>28</v>
      </c>
      <c r="C29" s="6"/>
      <c r="D29" s="3"/>
      <c r="E29" s="3"/>
      <c r="F29" s="3"/>
      <c r="G29" s="3"/>
      <c r="H29" s="3"/>
      <c r="I29" s="3"/>
      <c r="J29" s="3"/>
      <c r="K29" s="3"/>
      <c r="L29" s="3"/>
      <c r="M29" s="3"/>
      <c r="N29" s="3"/>
      <c r="O29" s="3"/>
      <c r="P29" s="5"/>
      <c r="Q29" s="5"/>
      <c r="R29" s="4">
        <f t="shared" si="1"/>
        <v>0</v>
      </c>
      <c r="S29" s="3"/>
    </row>
    <row r="30" spans="1:19" ht="150" customHeight="1">
      <c r="A30" s="1" t="str">
        <f t="shared" si="0"/>
        <v/>
      </c>
      <c r="B30" s="7">
        <v>29</v>
      </c>
      <c r="C30" s="6"/>
      <c r="D30" s="3"/>
      <c r="E30" s="3"/>
      <c r="F30" s="3"/>
      <c r="G30" s="3"/>
      <c r="H30" s="3"/>
      <c r="I30" s="3"/>
      <c r="J30" s="3"/>
      <c r="K30" s="3"/>
      <c r="L30" s="3"/>
      <c r="M30" s="3"/>
      <c r="N30" s="3"/>
      <c r="O30" s="3"/>
      <c r="P30" s="5"/>
      <c r="Q30" s="5"/>
      <c r="R30" s="4">
        <f t="shared" si="1"/>
        <v>0</v>
      </c>
      <c r="S30" s="3"/>
    </row>
    <row r="31" spans="1:19" ht="150" customHeight="1">
      <c r="A31" s="1" t="str">
        <f t="shared" si="0"/>
        <v/>
      </c>
      <c r="B31" s="7">
        <v>30</v>
      </c>
      <c r="C31" s="6"/>
      <c r="D31" s="3"/>
      <c r="E31" s="3"/>
      <c r="F31" s="3"/>
      <c r="G31" s="3"/>
      <c r="H31" s="3"/>
      <c r="I31" s="3"/>
      <c r="J31" s="3"/>
      <c r="K31" s="3"/>
      <c r="L31" s="3"/>
      <c r="M31" s="3"/>
      <c r="N31" s="3"/>
      <c r="O31" s="3"/>
      <c r="P31" s="5"/>
      <c r="Q31" s="5"/>
      <c r="R31" s="4">
        <f t="shared" si="1"/>
        <v>0</v>
      </c>
      <c r="S31" s="3"/>
    </row>
    <row r="32" spans="1:19" ht="150" customHeight="1">
      <c r="A32" s="1" t="str">
        <f t="shared" si="0"/>
        <v/>
      </c>
      <c r="B32" s="7">
        <v>31</v>
      </c>
      <c r="C32" s="6"/>
      <c r="D32" s="3"/>
      <c r="E32" s="3"/>
      <c r="F32" s="3"/>
      <c r="G32" s="3"/>
      <c r="H32" s="3"/>
      <c r="I32" s="3"/>
      <c r="J32" s="3"/>
      <c r="K32" s="3"/>
      <c r="L32" s="3"/>
      <c r="M32" s="3"/>
      <c r="N32" s="3"/>
      <c r="O32" s="3"/>
      <c r="P32" s="5"/>
      <c r="Q32" s="5"/>
      <c r="R32" s="4">
        <f t="shared" si="1"/>
        <v>0</v>
      </c>
      <c r="S32" s="3"/>
    </row>
    <row r="33" spans="1:19" ht="150" customHeight="1">
      <c r="A33" s="1" t="str">
        <f t="shared" si="0"/>
        <v/>
      </c>
      <c r="B33" s="7">
        <v>32</v>
      </c>
      <c r="C33" s="6"/>
      <c r="D33" s="3"/>
      <c r="E33" s="3"/>
      <c r="F33" s="3"/>
      <c r="G33" s="3"/>
      <c r="H33" s="3"/>
      <c r="I33" s="3"/>
      <c r="J33" s="3"/>
      <c r="K33" s="3"/>
      <c r="L33" s="3"/>
      <c r="M33" s="3"/>
      <c r="N33" s="3"/>
      <c r="O33" s="3"/>
      <c r="P33" s="5"/>
      <c r="Q33" s="5"/>
      <c r="R33" s="4">
        <f t="shared" si="1"/>
        <v>0</v>
      </c>
      <c r="S33" s="3"/>
    </row>
    <row r="34" spans="1:19" ht="150" customHeight="1">
      <c r="A34" s="1" t="str">
        <f t="shared" si="0"/>
        <v/>
      </c>
      <c r="B34" s="7">
        <v>33</v>
      </c>
      <c r="C34" s="6"/>
      <c r="D34" s="3"/>
      <c r="E34" s="3"/>
      <c r="F34" s="3"/>
      <c r="G34" s="3"/>
      <c r="H34" s="3"/>
      <c r="I34" s="3"/>
      <c r="J34" s="3"/>
      <c r="K34" s="3"/>
      <c r="L34" s="3"/>
      <c r="M34" s="3"/>
      <c r="N34" s="3"/>
      <c r="O34" s="3"/>
      <c r="P34" s="5"/>
      <c r="Q34" s="5"/>
      <c r="R34" s="4">
        <f t="shared" si="1"/>
        <v>0</v>
      </c>
      <c r="S34" s="3"/>
    </row>
    <row r="35" spans="1:19" ht="150" customHeight="1">
      <c r="A35" s="1" t="str">
        <f t="shared" ref="A35:A66" si="2">IF(C35&lt;&gt;"",CONCATENATE(DAY(C35),".",MONTH(C35)),"")</f>
        <v/>
      </c>
      <c r="B35" s="7">
        <v>34</v>
      </c>
      <c r="C35" s="6"/>
      <c r="D35" s="3"/>
      <c r="E35" s="3"/>
      <c r="F35" s="3"/>
      <c r="G35" s="3"/>
      <c r="H35" s="3"/>
      <c r="I35" s="3"/>
      <c r="J35" s="3"/>
      <c r="K35" s="3"/>
      <c r="L35" s="3"/>
      <c r="M35" s="3"/>
      <c r="N35" s="3"/>
      <c r="O35" s="3"/>
      <c r="P35" s="5"/>
      <c r="Q35" s="5"/>
      <c r="R35" s="4">
        <f t="shared" si="1"/>
        <v>0</v>
      </c>
      <c r="S35" s="3"/>
    </row>
    <row r="36" spans="1:19" ht="150" customHeight="1">
      <c r="A36" s="1" t="str">
        <f t="shared" si="2"/>
        <v/>
      </c>
      <c r="B36" s="7">
        <v>35</v>
      </c>
      <c r="C36" s="6"/>
      <c r="D36" s="3"/>
      <c r="E36" s="3"/>
      <c r="F36" s="3"/>
      <c r="G36" s="3"/>
      <c r="H36" s="3"/>
      <c r="I36" s="3"/>
      <c r="J36" s="3"/>
      <c r="K36" s="3"/>
      <c r="L36" s="3"/>
      <c r="M36" s="3"/>
      <c r="N36" s="3"/>
      <c r="O36" s="3"/>
      <c r="P36" s="5"/>
      <c r="Q36" s="5"/>
      <c r="R36" s="4">
        <f t="shared" si="1"/>
        <v>0</v>
      </c>
      <c r="S36" s="3"/>
    </row>
    <row r="37" spans="1:19" ht="150" customHeight="1">
      <c r="A37" s="1" t="str">
        <f t="shared" si="2"/>
        <v/>
      </c>
      <c r="B37" s="7">
        <v>36</v>
      </c>
      <c r="C37" s="6"/>
      <c r="D37" s="3"/>
      <c r="E37" s="3"/>
      <c r="F37" s="3"/>
      <c r="G37" s="3"/>
      <c r="H37" s="3"/>
      <c r="I37" s="3"/>
      <c r="J37" s="3"/>
      <c r="K37" s="3"/>
      <c r="L37" s="3"/>
      <c r="M37" s="3"/>
      <c r="N37" s="3"/>
      <c r="O37" s="3"/>
      <c r="P37" s="5"/>
      <c r="Q37" s="5"/>
      <c r="R37" s="4">
        <f t="shared" si="1"/>
        <v>0</v>
      </c>
      <c r="S37" s="3"/>
    </row>
    <row r="38" spans="1:19" ht="150" customHeight="1">
      <c r="A38" s="1" t="str">
        <f t="shared" si="2"/>
        <v/>
      </c>
      <c r="B38" s="7">
        <v>37</v>
      </c>
      <c r="C38" s="6"/>
      <c r="D38" s="3"/>
      <c r="E38" s="3"/>
      <c r="F38" s="3"/>
      <c r="G38" s="3"/>
      <c r="H38" s="3"/>
      <c r="I38" s="3"/>
      <c r="J38" s="3"/>
      <c r="K38" s="3"/>
      <c r="L38" s="3"/>
      <c r="M38" s="3"/>
      <c r="N38" s="3"/>
      <c r="O38" s="3"/>
      <c r="P38" s="5"/>
      <c r="Q38" s="5"/>
      <c r="R38" s="4">
        <f t="shared" si="1"/>
        <v>0</v>
      </c>
      <c r="S38" s="3"/>
    </row>
    <row r="39" spans="1:19" ht="150" customHeight="1">
      <c r="A39" s="1" t="str">
        <f t="shared" si="2"/>
        <v/>
      </c>
      <c r="B39" s="7">
        <v>38</v>
      </c>
      <c r="C39" s="6"/>
      <c r="D39" s="3"/>
      <c r="E39" s="3"/>
      <c r="F39" s="3"/>
      <c r="G39" s="3"/>
      <c r="H39" s="3"/>
      <c r="I39" s="3"/>
      <c r="J39" s="3"/>
      <c r="K39" s="3"/>
      <c r="L39" s="3"/>
      <c r="M39" s="3"/>
      <c r="N39" s="3"/>
      <c r="O39" s="3"/>
      <c r="P39" s="5"/>
      <c r="Q39" s="5"/>
      <c r="R39" s="4">
        <f t="shared" si="1"/>
        <v>0</v>
      </c>
      <c r="S39" s="3"/>
    </row>
    <row r="40" spans="1:19" ht="150" customHeight="1">
      <c r="A40" s="1" t="str">
        <f t="shared" si="2"/>
        <v/>
      </c>
      <c r="B40" s="7">
        <v>39</v>
      </c>
      <c r="C40" s="6"/>
      <c r="D40" s="3"/>
      <c r="E40" s="3"/>
      <c r="F40" s="3"/>
      <c r="G40" s="3"/>
      <c r="H40" s="3"/>
      <c r="I40" s="3"/>
      <c r="J40" s="3"/>
      <c r="K40" s="3"/>
      <c r="L40" s="3"/>
      <c r="M40" s="3"/>
      <c r="N40" s="3"/>
      <c r="O40" s="3"/>
      <c r="P40" s="5"/>
      <c r="Q40" s="5"/>
      <c r="R40" s="4">
        <f t="shared" si="1"/>
        <v>0</v>
      </c>
      <c r="S40" s="3"/>
    </row>
    <row r="41" spans="1:19" ht="150" customHeight="1">
      <c r="A41" s="1" t="str">
        <f t="shared" si="2"/>
        <v/>
      </c>
      <c r="B41" s="7">
        <v>40</v>
      </c>
      <c r="C41" s="6"/>
      <c r="D41" s="3"/>
      <c r="E41" s="3"/>
      <c r="F41" s="3"/>
      <c r="G41" s="3"/>
      <c r="H41" s="3"/>
      <c r="I41" s="3"/>
      <c r="J41" s="3"/>
      <c r="K41" s="3"/>
      <c r="L41" s="3"/>
      <c r="M41" s="3"/>
      <c r="N41" s="3"/>
      <c r="O41" s="3"/>
      <c r="P41" s="5"/>
      <c r="Q41" s="5"/>
      <c r="R41" s="4">
        <f t="shared" si="1"/>
        <v>0</v>
      </c>
      <c r="S41" s="3"/>
    </row>
    <row r="42" spans="1:19" ht="150" customHeight="1">
      <c r="A42" s="1" t="str">
        <f t="shared" si="2"/>
        <v/>
      </c>
      <c r="B42" s="7">
        <v>41</v>
      </c>
      <c r="C42" s="6"/>
      <c r="D42" s="3"/>
      <c r="E42" s="3"/>
      <c r="F42" s="3"/>
      <c r="G42" s="3"/>
      <c r="H42" s="3"/>
      <c r="I42" s="3"/>
      <c r="J42" s="3"/>
      <c r="K42" s="3"/>
      <c r="L42" s="3"/>
      <c r="M42" s="3"/>
      <c r="N42" s="3"/>
      <c r="O42" s="3"/>
      <c r="P42" s="5"/>
      <c r="Q42" s="5"/>
      <c r="R42" s="4">
        <f t="shared" si="1"/>
        <v>0</v>
      </c>
      <c r="S42" s="3"/>
    </row>
    <row r="43" spans="1:19" ht="150" customHeight="1">
      <c r="A43" s="1" t="str">
        <f t="shared" si="2"/>
        <v/>
      </c>
      <c r="B43" s="7">
        <v>42</v>
      </c>
      <c r="C43" s="6"/>
      <c r="D43" s="3"/>
      <c r="E43" s="3"/>
      <c r="F43" s="3"/>
      <c r="G43" s="3"/>
      <c r="H43" s="3"/>
      <c r="I43" s="3"/>
      <c r="J43" s="3"/>
      <c r="K43" s="3"/>
      <c r="L43" s="3"/>
      <c r="M43" s="3"/>
      <c r="N43" s="3"/>
      <c r="O43" s="3"/>
      <c r="P43" s="5"/>
      <c r="Q43" s="5"/>
      <c r="R43" s="4">
        <f t="shared" si="1"/>
        <v>0</v>
      </c>
      <c r="S43" s="3"/>
    </row>
    <row r="44" spans="1:19" ht="150" customHeight="1">
      <c r="A44" s="1" t="str">
        <f t="shared" si="2"/>
        <v/>
      </c>
      <c r="B44" s="7">
        <v>43</v>
      </c>
      <c r="C44" s="6"/>
      <c r="D44" s="3"/>
      <c r="E44" s="3"/>
      <c r="F44" s="3"/>
      <c r="G44" s="3"/>
      <c r="H44" s="3"/>
      <c r="I44" s="3"/>
      <c r="J44" s="3"/>
      <c r="K44" s="3"/>
      <c r="L44" s="3"/>
      <c r="M44" s="3"/>
      <c r="N44" s="3"/>
      <c r="O44" s="3"/>
      <c r="P44" s="5"/>
      <c r="Q44" s="5"/>
      <c r="R44" s="4">
        <f t="shared" si="1"/>
        <v>0</v>
      </c>
      <c r="S44" s="3"/>
    </row>
    <row r="45" spans="1:19" ht="150" customHeight="1">
      <c r="A45" s="1" t="str">
        <f t="shared" si="2"/>
        <v/>
      </c>
      <c r="B45" s="7">
        <v>44</v>
      </c>
      <c r="C45" s="6"/>
      <c r="D45" s="3"/>
      <c r="E45" s="3"/>
      <c r="F45" s="3"/>
      <c r="G45" s="3"/>
      <c r="H45" s="3"/>
      <c r="I45" s="3"/>
      <c r="J45" s="3"/>
      <c r="K45" s="3"/>
      <c r="L45" s="3"/>
      <c r="M45" s="3"/>
      <c r="N45" s="3"/>
      <c r="O45" s="3"/>
      <c r="P45" s="5"/>
      <c r="Q45" s="5"/>
      <c r="R45" s="4">
        <f t="shared" si="1"/>
        <v>0</v>
      </c>
      <c r="S45" s="3"/>
    </row>
    <row r="46" spans="1:19" ht="150" customHeight="1">
      <c r="A46" s="1" t="str">
        <f t="shared" si="2"/>
        <v/>
      </c>
      <c r="B46" s="7">
        <v>45</v>
      </c>
      <c r="C46" s="6"/>
      <c r="D46" s="3"/>
      <c r="E46" s="3"/>
      <c r="F46" s="3"/>
      <c r="G46" s="3"/>
      <c r="H46" s="3"/>
      <c r="I46" s="3"/>
      <c r="J46" s="3"/>
      <c r="K46" s="3"/>
      <c r="L46" s="3"/>
      <c r="M46" s="3"/>
      <c r="N46" s="3"/>
      <c r="O46" s="3"/>
      <c r="P46" s="5"/>
      <c r="Q46" s="5"/>
      <c r="R46" s="4">
        <f t="shared" si="1"/>
        <v>0</v>
      </c>
      <c r="S46" s="3"/>
    </row>
    <row r="47" spans="1:19" ht="150" customHeight="1">
      <c r="A47" s="1" t="str">
        <f t="shared" si="2"/>
        <v/>
      </c>
      <c r="B47" s="7">
        <v>46</v>
      </c>
      <c r="C47" s="6"/>
      <c r="D47" s="3"/>
      <c r="E47" s="3"/>
      <c r="F47" s="3"/>
      <c r="G47" s="3"/>
      <c r="H47" s="3"/>
      <c r="I47" s="3"/>
      <c r="J47" s="3"/>
      <c r="K47" s="3"/>
      <c r="L47" s="3"/>
      <c r="M47" s="3"/>
      <c r="N47" s="3"/>
      <c r="O47" s="3"/>
      <c r="P47" s="5"/>
      <c r="Q47" s="5"/>
      <c r="R47" s="4">
        <f t="shared" si="1"/>
        <v>0</v>
      </c>
      <c r="S47" s="3"/>
    </row>
    <row r="48" spans="1:19" ht="150" customHeight="1">
      <c r="A48" s="1" t="str">
        <f t="shared" si="2"/>
        <v/>
      </c>
      <c r="B48" s="7">
        <v>47</v>
      </c>
      <c r="C48" s="6"/>
      <c r="D48" s="3"/>
      <c r="E48" s="3"/>
      <c r="F48" s="3"/>
      <c r="G48" s="3"/>
      <c r="H48" s="3"/>
      <c r="I48" s="3"/>
      <c r="J48" s="3"/>
      <c r="K48" s="3"/>
      <c r="L48" s="3"/>
      <c r="M48" s="3"/>
      <c r="N48" s="3"/>
      <c r="O48" s="3"/>
      <c r="P48" s="5"/>
      <c r="Q48" s="5"/>
      <c r="R48" s="4">
        <f t="shared" si="1"/>
        <v>0</v>
      </c>
      <c r="S48" s="3"/>
    </row>
    <row r="49" spans="1:19" ht="150" customHeight="1">
      <c r="A49" s="1" t="str">
        <f t="shared" si="2"/>
        <v/>
      </c>
      <c r="B49" s="7">
        <v>48</v>
      </c>
      <c r="C49" s="6"/>
      <c r="D49" s="3"/>
      <c r="E49" s="3"/>
      <c r="F49" s="3"/>
      <c r="G49" s="3"/>
      <c r="H49" s="3"/>
      <c r="I49" s="3"/>
      <c r="J49" s="3"/>
      <c r="K49" s="3"/>
      <c r="L49" s="3"/>
      <c r="M49" s="3"/>
      <c r="N49" s="3"/>
      <c r="O49" s="3"/>
      <c r="P49" s="5"/>
      <c r="Q49" s="5"/>
      <c r="R49" s="4">
        <f t="shared" si="1"/>
        <v>0</v>
      </c>
      <c r="S49" s="3"/>
    </row>
    <row r="50" spans="1:19" ht="150" customHeight="1">
      <c r="A50" s="1" t="str">
        <f t="shared" si="2"/>
        <v/>
      </c>
      <c r="B50" s="7">
        <v>49</v>
      </c>
      <c r="C50" s="6"/>
      <c r="D50" s="3"/>
      <c r="E50" s="3"/>
      <c r="F50" s="3"/>
      <c r="G50" s="3"/>
      <c r="H50" s="3"/>
      <c r="I50" s="3"/>
      <c r="J50" s="3"/>
      <c r="K50" s="3"/>
      <c r="L50" s="3"/>
      <c r="M50" s="3"/>
      <c r="N50" s="3"/>
      <c r="O50" s="3"/>
      <c r="P50" s="5"/>
      <c r="Q50" s="5"/>
      <c r="R50" s="4">
        <f t="shared" si="1"/>
        <v>0</v>
      </c>
      <c r="S50" s="3"/>
    </row>
    <row r="51" spans="1:19" ht="150" customHeight="1">
      <c r="A51" s="1" t="str">
        <f t="shared" si="2"/>
        <v/>
      </c>
      <c r="B51" s="7">
        <v>50</v>
      </c>
      <c r="C51" s="6"/>
      <c r="D51" s="3"/>
      <c r="E51" s="3"/>
      <c r="F51" s="3"/>
      <c r="G51" s="3"/>
      <c r="H51" s="3"/>
      <c r="I51" s="3"/>
      <c r="J51" s="3"/>
      <c r="K51" s="3"/>
      <c r="L51" s="3"/>
      <c r="M51" s="3"/>
      <c r="N51" s="3"/>
      <c r="O51" s="3"/>
      <c r="P51" s="5"/>
      <c r="Q51" s="5"/>
      <c r="R51" s="4">
        <f t="shared" si="1"/>
        <v>0</v>
      </c>
      <c r="S51" s="3"/>
    </row>
    <row r="52" spans="1:19" ht="150" customHeight="1">
      <c r="A52" s="1" t="str">
        <f t="shared" si="2"/>
        <v/>
      </c>
      <c r="B52" s="7">
        <v>51</v>
      </c>
      <c r="C52" s="6"/>
      <c r="D52" s="3"/>
      <c r="E52" s="3"/>
      <c r="F52" s="3"/>
      <c r="G52" s="3"/>
      <c r="H52" s="3"/>
      <c r="I52" s="3"/>
      <c r="J52" s="3"/>
      <c r="K52" s="3"/>
      <c r="L52" s="3"/>
      <c r="M52" s="3"/>
      <c r="N52" s="3"/>
      <c r="O52" s="3"/>
      <c r="P52" s="5"/>
      <c r="Q52" s="5"/>
      <c r="R52" s="4">
        <f t="shared" si="1"/>
        <v>0</v>
      </c>
      <c r="S52" s="3"/>
    </row>
    <row r="53" spans="1:19" ht="150" customHeight="1">
      <c r="A53" s="1" t="str">
        <f t="shared" si="2"/>
        <v/>
      </c>
      <c r="B53" s="7">
        <v>52</v>
      </c>
      <c r="C53" s="6"/>
      <c r="D53" s="3"/>
      <c r="E53" s="3"/>
      <c r="F53" s="3"/>
      <c r="G53" s="3"/>
      <c r="H53" s="3"/>
      <c r="I53" s="3"/>
      <c r="J53" s="3"/>
      <c r="K53" s="3"/>
      <c r="L53" s="3"/>
      <c r="M53" s="3"/>
      <c r="N53" s="3"/>
      <c r="O53" s="3"/>
      <c r="P53" s="5"/>
      <c r="Q53" s="5"/>
      <c r="R53" s="4">
        <f t="shared" si="1"/>
        <v>0</v>
      </c>
      <c r="S53" s="3"/>
    </row>
    <row r="54" spans="1:19" ht="150" customHeight="1">
      <c r="A54" s="1" t="str">
        <f t="shared" si="2"/>
        <v/>
      </c>
      <c r="B54" s="7">
        <v>53</v>
      </c>
      <c r="C54" s="6"/>
      <c r="D54" s="3"/>
      <c r="E54" s="3"/>
      <c r="F54" s="3"/>
      <c r="G54" s="3"/>
      <c r="H54" s="3"/>
      <c r="I54" s="3"/>
      <c r="J54" s="3"/>
      <c r="K54" s="3"/>
      <c r="L54" s="3"/>
      <c r="M54" s="3"/>
      <c r="N54" s="3"/>
      <c r="O54" s="3"/>
      <c r="P54" s="5"/>
      <c r="Q54" s="5"/>
      <c r="R54" s="4">
        <f t="shared" si="1"/>
        <v>0</v>
      </c>
      <c r="S54" s="3"/>
    </row>
    <row r="55" spans="1:19" ht="150" customHeight="1">
      <c r="A55" s="1" t="str">
        <f t="shared" si="2"/>
        <v/>
      </c>
      <c r="B55" s="7">
        <v>54</v>
      </c>
      <c r="C55" s="6"/>
      <c r="D55" s="3"/>
      <c r="E55" s="3"/>
      <c r="F55" s="3"/>
      <c r="G55" s="3"/>
      <c r="H55" s="3"/>
      <c r="I55" s="3"/>
      <c r="J55" s="3"/>
      <c r="K55" s="3"/>
      <c r="L55" s="3"/>
      <c r="M55" s="3"/>
      <c r="N55" s="3"/>
      <c r="O55" s="3"/>
      <c r="P55" s="5"/>
      <c r="Q55" s="5"/>
      <c r="R55" s="4">
        <f t="shared" si="1"/>
        <v>0</v>
      </c>
      <c r="S55" s="3"/>
    </row>
    <row r="56" spans="1:19" ht="150" customHeight="1">
      <c r="A56" s="1" t="str">
        <f t="shared" si="2"/>
        <v/>
      </c>
      <c r="B56" s="7">
        <v>55</v>
      </c>
      <c r="C56" s="6"/>
      <c r="D56" s="3"/>
      <c r="E56" s="3"/>
      <c r="F56" s="3"/>
      <c r="G56" s="3"/>
      <c r="H56" s="3"/>
      <c r="I56" s="3"/>
      <c r="J56" s="3"/>
      <c r="K56" s="3"/>
      <c r="L56" s="3"/>
      <c r="M56" s="3"/>
      <c r="N56" s="3"/>
      <c r="O56" s="3"/>
      <c r="P56" s="5"/>
      <c r="Q56" s="5"/>
      <c r="R56" s="4">
        <f t="shared" si="1"/>
        <v>0</v>
      </c>
      <c r="S56" s="3"/>
    </row>
    <row r="57" spans="1:19" ht="150" customHeight="1">
      <c r="A57" s="1" t="str">
        <f t="shared" si="2"/>
        <v/>
      </c>
      <c r="B57" s="7">
        <v>56</v>
      </c>
      <c r="C57" s="6"/>
      <c r="D57" s="3"/>
      <c r="E57" s="3"/>
      <c r="F57" s="3"/>
      <c r="G57" s="3"/>
      <c r="H57" s="3"/>
      <c r="I57" s="3"/>
      <c r="J57" s="3"/>
      <c r="K57" s="3"/>
      <c r="L57" s="3"/>
      <c r="M57" s="3"/>
      <c r="N57" s="3"/>
      <c r="O57" s="3"/>
      <c r="P57" s="5"/>
      <c r="Q57" s="5"/>
      <c r="R57" s="4">
        <f t="shared" si="1"/>
        <v>0</v>
      </c>
      <c r="S57" s="3"/>
    </row>
    <row r="58" spans="1:19" ht="150" customHeight="1">
      <c r="A58" s="1" t="str">
        <f t="shared" si="2"/>
        <v/>
      </c>
      <c r="B58" s="7">
        <v>57</v>
      </c>
      <c r="C58" s="6"/>
      <c r="D58" s="3"/>
      <c r="E58" s="3"/>
      <c r="F58" s="3"/>
      <c r="G58" s="3"/>
      <c r="H58" s="3"/>
      <c r="I58" s="3"/>
      <c r="J58" s="3"/>
      <c r="K58" s="3"/>
      <c r="L58" s="3"/>
      <c r="M58" s="3"/>
      <c r="N58" s="3"/>
      <c r="O58" s="3"/>
      <c r="P58" s="5"/>
      <c r="Q58" s="5"/>
      <c r="R58" s="4">
        <f t="shared" si="1"/>
        <v>0</v>
      </c>
      <c r="S58" s="3"/>
    </row>
    <row r="59" spans="1:19" ht="150" customHeight="1">
      <c r="A59" s="1" t="str">
        <f t="shared" si="2"/>
        <v/>
      </c>
      <c r="B59" s="7">
        <v>58</v>
      </c>
      <c r="C59" s="6"/>
      <c r="D59" s="3"/>
      <c r="E59" s="3"/>
      <c r="F59" s="3"/>
      <c r="G59" s="3"/>
      <c r="H59" s="3"/>
      <c r="I59" s="3"/>
      <c r="J59" s="3"/>
      <c r="K59" s="3"/>
      <c r="L59" s="3"/>
      <c r="M59" s="3"/>
      <c r="N59" s="3"/>
      <c r="O59" s="3"/>
      <c r="P59" s="5"/>
      <c r="Q59" s="5"/>
      <c r="R59" s="4">
        <f t="shared" si="1"/>
        <v>0</v>
      </c>
      <c r="S59" s="3"/>
    </row>
    <row r="60" spans="1:19" ht="150" customHeight="1">
      <c r="A60" s="1" t="str">
        <f t="shared" si="2"/>
        <v/>
      </c>
      <c r="B60" s="7">
        <v>59</v>
      </c>
      <c r="C60" s="6"/>
      <c r="D60" s="3"/>
      <c r="E60" s="3"/>
      <c r="F60" s="3"/>
      <c r="G60" s="3"/>
      <c r="H60" s="3"/>
      <c r="I60" s="3"/>
      <c r="J60" s="3"/>
      <c r="K60" s="3"/>
      <c r="L60" s="3"/>
      <c r="M60" s="3"/>
      <c r="N60" s="3"/>
      <c r="O60" s="3"/>
      <c r="P60" s="5"/>
      <c r="Q60" s="5"/>
      <c r="R60" s="4">
        <f t="shared" si="1"/>
        <v>0</v>
      </c>
      <c r="S60" s="3"/>
    </row>
    <row r="61" spans="1:19" ht="150" customHeight="1">
      <c r="A61" s="1" t="str">
        <f t="shared" si="2"/>
        <v/>
      </c>
      <c r="B61" s="7">
        <v>60</v>
      </c>
      <c r="C61" s="6"/>
      <c r="D61" s="3"/>
      <c r="E61" s="3"/>
      <c r="F61" s="3"/>
      <c r="G61" s="3"/>
      <c r="H61" s="3"/>
      <c r="I61" s="3"/>
      <c r="J61" s="3"/>
      <c r="K61" s="3"/>
      <c r="L61" s="3"/>
      <c r="M61" s="3"/>
      <c r="N61" s="3"/>
      <c r="O61" s="3"/>
      <c r="P61" s="5"/>
      <c r="Q61" s="5"/>
      <c r="R61" s="4">
        <f t="shared" si="1"/>
        <v>0</v>
      </c>
      <c r="S61" s="3"/>
    </row>
    <row r="62" spans="1:19" ht="150" customHeight="1">
      <c r="A62" s="1" t="str">
        <f t="shared" si="2"/>
        <v/>
      </c>
      <c r="B62" s="7">
        <v>61</v>
      </c>
      <c r="C62" s="6"/>
      <c r="D62" s="3"/>
      <c r="E62" s="3"/>
      <c r="F62" s="3"/>
      <c r="G62" s="3"/>
      <c r="H62" s="3"/>
      <c r="I62" s="3"/>
      <c r="J62" s="3"/>
      <c r="K62" s="3"/>
      <c r="L62" s="3"/>
      <c r="M62" s="3"/>
      <c r="N62" s="3"/>
      <c r="O62" s="3"/>
      <c r="P62" s="5"/>
      <c r="Q62" s="5"/>
      <c r="R62" s="4">
        <f t="shared" si="1"/>
        <v>0</v>
      </c>
      <c r="S62" s="3"/>
    </row>
    <row r="63" spans="1:19" ht="150" customHeight="1">
      <c r="A63" s="1" t="str">
        <f t="shared" si="2"/>
        <v/>
      </c>
      <c r="B63" s="7">
        <v>62</v>
      </c>
      <c r="C63" s="6"/>
      <c r="D63" s="3"/>
      <c r="E63" s="3"/>
      <c r="F63" s="3"/>
      <c r="G63" s="3"/>
      <c r="H63" s="3"/>
      <c r="I63" s="3"/>
      <c r="J63" s="3"/>
      <c r="K63" s="3"/>
      <c r="L63" s="3"/>
      <c r="M63" s="3"/>
      <c r="N63" s="3"/>
      <c r="O63" s="3"/>
      <c r="P63" s="5"/>
      <c r="Q63" s="5"/>
      <c r="R63" s="4">
        <f t="shared" si="1"/>
        <v>0</v>
      </c>
      <c r="S63" s="3"/>
    </row>
    <row r="64" spans="1:19" ht="150" customHeight="1">
      <c r="A64" s="1" t="str">
        <f t="shared" si="2"/>
        <v/>
      </c>
      <c r="B64" s="7">
        <v>63</v>
      </c>
      <c r="C64" s="6"/>
      <c r="D64" s="3"/>
      <c r="E64" s="3"/>
      <c r="F64" s="3"/>
      <c r="G64" s="3"/>
      <c r="H64" s="3"/>
      <c r="I64" s="3"/>
      <c r="J64" s="3"/>
      <c r="K64" s="3"/>
      <c r="L64" s="3"/>
      <c r="M64" s="3"/>
      <c r="N64" s="3"/>
      <c r="O64" s="3"/>
      <c r="P64" s="5"/>
      <c r="Q64" s="5"/>
      <c r="R64" s="4">
        <f t="shared" si="1"/>
        <v>0</v>
      </c>
      <c r="S64" s="3"/>
    </row>
    <row r="65" spans="1:19" ht="150" customHeight="1">
      <c r="A65" s="1" t="str">
        <f t="shared" si="2"/>
        <v/>
      </c>
      <c r="B65" s="7">
        <v>64</v>
      </c>
      <c r="C65" s="6"/>
      <c r="D65" s="3"/>
      <c r="E65" s="3"/>
      <c r="F65" s="3"/>
      <c r="G65" s="3"/>
      <c r="H65" s="3"/>
      <c r="I65" s="3"/>
      <c r="J65" s="3"/>
      <c r="K65" s="3"/>
      <c r="L65" s="3"/>
      <c r="M65" s="3"/>
      <c r="N65" s="3"/>
      <c r="O65" s="3"/>
      <c r="P65" s="5"/>
      <c r="Q65" s="5"/>
      <c r="R65" s="4">
        <f t="shared" si="1"/>
        <v>0</v>
      </c>
      <c r="S65" s="3"/>
    </row>
    <row r="66" spans="1:19" ht="150" customHeight="1">
      <c r="A66" s="1" t="str">
        <f t="shared" si="2"/>
        <v/>
      </c>
      <c r="B66" s="7">
        <v>65</v>
      </c>
      <c r="C66" s="6"/>
      <c r="D66" s="3"/>
      <c r="E66" s="3"/>
      <c r="F66" s="3"/>
      <c r="G66" s="3"/>
      <c r="H66" s="3"/>
      <c r="I66" s="3"/>
      <c r="J66" s="3"/>
      <c r="K66" s="3"/>
      <c r="L66" s="3"/>
      <c r="M66" s="3"/>
      <c r="N66" s="3"/>
      <c r="O66" s="3"/>
      <c r="P66" s="5"/>
      <c r="Q66" s="5"/>
      <c r="R66" s="4">
        <f t="shared" si="1"/>
        <v>0</v>
      </c>
      <c r="S66" s="3"/>
    </row>
    <row r="67" spans="1:19" ht="150" customHeight="1">
      <c r="A67" s="1" t="str">
        <f t="shared" ref="A67:A74" si="3">IF(C67&lt;&gt;"",CONCATENATE(DAY(C67),".",MONTH(C67)),"")</f>
        <v/>
      </c>
      <c r="B67" s="7">
        <v>66</v>
      </c>
      <c r="C67" s="6"/>
      <c r="D67" s="3"/>
      <c r="E67" s="3"/>
      <c r="F67" s="3"/>
      <c r="G67" s="3"/>
      <c r="H67" s="3"/>
      <c r="I67" s="3"/>
      <c r="J67" s="3"/>
      <c r="K67" s="3"/>
      <c r="L67" s="3"/>
      <c r="M67" s="3"/>
      <c r="N67" s="3"/>
      <c r="O67" s="3"/>
      <c r="P67" s="5"/>
      <c r="Q67" s="5"/>
      <c r="R67" s="4">
        <f t="shared" ref="R67:R130" si="4">IF(_xlfn.DAYS(Q67,P67)&lt;0,0,_xlfn.DAYS(Q67,P67))</f>
        <v>0</v>
      </c>
      <c r="S67" s="3"/>
    </row>
    <row r="68" spans="1:19" ht="150" customHeight="1">
      <c r="A68" s="1" t="str">
        <f t="shared" si="3"/>
        <v/>
      </c>
      <c r="B68" s="7">
        <v>67</v>
      </c>
      <c r="C68" s="6"/>
      <c r="D68" s="3"/>
      <c r="E68" s="3"/>
      <c r="F68" s="3"/>
      <c r="G68" s="3"/>
      <c r="H68" s="3"/>
      <c r="I68" s="3"/>
      <c r="J68" s="3"/>
      <c r="K68" s="3"/>
      <c r="L68" s="3"/>
      <c r="M68" s="3"/>
      <c r="N68" s="3"/>
      <c r="O68" s="3"/>
      <c r="P68" s="5"/>
      <c r="Q68" s="5"/>
      <c r="R68" s="4">
        <f t="shared" si="4"/>
        <v>0</v>
      </c>
      <c r="S68" s="3"/>
    </row>
    <row r="69" spans="1:19" ht="150" customHeight="1">
      <c r="A69" s="1" t="str">
        <f t="shared" si="3"/>
        <v/>
      </c>
      <c r="B69" s="7">
        <v>68</v>
      </c>
      <c r="C69" s="6"/>
      <c r="D69" s="3"/>
      <c r="E69" s="3"/>
      <c r="F69" s="3"/>
      <c r="G69" s="3"/>
      <c r="H69" s="3"/>
      <c r="I69" s="3"/>
      <c r="J69" s="3"/>
      <c r="K69" s="3"/>
      <c r="L69" s="3"/>
      <c r="M69" s="3"/>
      <c r="N69" s="3"/>
      <c r="O69" s="3"/>
      <c r="P69" s="5"/>
      <c r="Q69" s="5"/>
      <c r="R69" s="4">
        <f t="shared" si="4"/>
        <v>0</v>
      </c>
      <c r="S69" s="3"/>
    </row>
    <row r="70" spans="1:19" ht="150" customHeight="1">
      <c r="A70" s="1" t="str">
        <f t="shared" si="3"/>
        <v/>
      </c>
      <c r="B70" s="7">
        <v>69</v>
      </c>
      <c r="C70" s="6"/>
      <c r="D70" s="3"/>
      <c r="E70" s="3"/>
      <c r="F70" s="3"/>
      <c r="G70" s="3"/>
      <c r="H70" s="3"/>
      <c r="I70" s="3"/>
      <c r="J70" s="3"/>
      <c r="K70" s="3"/>
      <c r="L70" s="3"/>
      <c r="M70" s="3"/>
      <c r="N70" s="3"/>
      <c r="O70" s="3"/>
      <c r="P70" s="5"/>
      <c r="Q70" s="5"/>
      <c r="R70" s="4">
        <f t="shared" si="4"/>
        <v>0</v>
      </c>
      <c r="S70" s="3"/>
    </row>
    <row r="71" spans="1:19" ht="150" customHeight="1">
      <c r="A71" s="1" t="str">
        <f t="shared" si="3"/>
        <v/>
      </c>
      <c r="B71" s="7">
        <v>70</v>
      </c>
      <c r="C71" s="6"/>
      <c r="D71" s="3"/>
      <c r="E71" s="3"/>
      <c r="F71" s="3"/>
      <c r="G71" s="3"/>
      <c r="H71" s="3"/>
      <c r="I71" s="3"/>
      <c r="J71" s="3"/>
      <c r="K71" s="3"/>
      <c r="L71" s="3"/>
      <c r="M71" s="3"/>
      <c r="N71" s="3"/>
      <c r="O71" s="3"/>
      <c r="P71" s="5"/>
      <c r="Q71" s="5"/>
      <c r="R71" s="4">
        <f t="shared" si="4"/>
        <v>0</v>
      </c>
      <c r="S71" s="3"/>
    </row>
    <row r="72" spans="1:19" ht="150" customHeight="1">
      <c r="A72" s="1" t="str">
        <f t="shared" si="3"/>
        <v/>
      </c>
      <c r="B72" s="7">
        <v>71</v>
      </c>
      <c r="C72" s="6"/>
      <c r="D72" s="3"/>
      <c r="E72" s="3"/>
      <c r="F72" s="3"/>
      <c r="G72" s="3"/>
      <c r="H72" s="3"/>
      <c r="I72" s="3"/>
      <c r="J72" s="3"/>
      <c r="K72" s="3"/>
      <c r="L72" s="3"/>
      <c r="M72" s="3"/>
      <c r="N72" s="3"/>
      <c r="O72" s="3"/>
      <c r="P72" s="5"/>
      <c r="Q72" s="5"/>
      <c r="R72" s="4">
        <f t="shared" si="4"/>
        <v>0</v>
      </c>
      <c r="S72" s="3"/>
    </row>
    <row r="73" spans="1:19" ht="150" customHeight="1">
      <c r="A73" s="1" t="str">
        <f t="shared" si="3"/>
        <v/>
      </c>
      <c r="B73" s="7">
        <v>72</v>
      </c>
      <c r="C73" s="6"/>
      <c r="D73" s="3"/>
      <c r="E73" s="3"/>
      <c r="F73" s="3"/>
      <c r="G73" s="3"/>
      <c r="H73" s="3"/>
      <c r="I73" s="3"/>
      <c r="J73" s="3"/>
      <c r="K73" s="3"/>
      <c r="L73" s="3"/>
      <c r="M73" s="3"/>
      <c r="N73" s="3"/>
      <c r="O73" s="3"/>
      <c r="P73" s="5"/>
      <c r="Q73" s="5"/>
      <c r="R73" s="4">
        <f t="shared" si="4"/>
        <v>0</v>
      </c>
      <c r="S73" s="3"/>
    </row>
    <row r="74" spans="1:19" ht="150" customHeight="1">
      <c r="A74" s="1" t="str">
        <f t="shared" si="3"/>
        <v/>
      </c>
      <c r="B74" s="7">
        <v>73</v>
      </c>
      <c r="C74" s="6"/>
      <c r="D74" s="3"/>
      <c r="E74" s="3"/>
      <c r="F74" s="3"/>
      <c r="G74" s="3"/>
      <c r="H74" s="3"/>
      <c r="I74" s="3"/>
      <c r="J74" s="3"/>
      <c r="K74" s="3"/>
      <c r="L74" s="3"/>
      <c r="M74" s="3"/>
      <c r="N74" s="3"/>
      <c r="O74" s="3"/>
      <c r="P74" s="5"/>
      <c r="Q74" s="5"/>
      <c r="R74" s="4">
        <f t="shared" si="4"/>
        <v>0</v>
      </c>
      <c r="S74" s="3"/>
    </row>
    <row r="75" spans="1:19" ht="150" customHeight="1">
      <c r="B75" s="7">
        <v>74</v>
      </c>
      <c r="C75" s="6"/>
      <c r="D75" s="3"/>
      <c r="E75" s="3"/>
      <c r="F75" s="3"/>
      <c r="G75" s="3"/>
      <c r="H75" s="3"/>
      <c r="I75" s="3"/>
      <c r="J75" s="3"/>
      <c r="K75" s="3"/>
      <c r="L75" s="3"/>
      <c r="M75" s="3"/>
      <c r="N75" s="3"/>
      <c r="O75" s="3"/>
      <c r="P75" s="5"/>
      <c r="Q75" s="5"/>
      <c r="R75" s="4">
        <f t="shared" si="4"/>
        <v>0</v>
      </c>
      <c r="S75" s="3"/>
    </row>
    <row r="76" spans="1:19" ht="150" customHeight="1">
      <c r="B76" s="7">
        <v>75</v>
      </c>
      <c r="C76" s="6"/>
      <c r="D76" s="3"/>
      <c r="E76" s="3"/>
      <c r="F76" s="3"/>
      <c r="G76" s="3"/>
      <c r="H76" s="3"/>
      <c r="I76" s="3"/>
      <c r="J76" s="3"/>
      <c r="K76" s="3"/>
      <c r="L76" s="3"/>
      <c r="M76" s="3"/>
      <c r="N76" s="3"/>
      <c r="O76" s="3"/>
      <c r="P76" s="5"/>
      <c r="Q76" s="5"/>
      <c r="R76" s="4">
        <f t="shared" si="4"/>
        <v>0</v>
      </c>
      <c r="S76" s="3"/>
    </row>
    <row r="77" spans="1:19" ht="150" customHeight="1">
      <c r="B77" s="7">
        <v>76</v>
      </c>
      <c r="C77" s="6"/>
      <c r="D77" s="3"/>
      <c r="E77" s="3"/>
      <c r="F77" s="3"/>
      <c r="G77" s="3"/>
      <c r="H77" s="3"/>
      <c r="I77" s="3"/>
      <c r="J77" s="3"/>
      <c r="K77" s="3"/>
      <c r="L77" s="3"/>
      <c r="M77" s="3"/>
      <c r="N77" s="3"/>
      <c r="O77" s="3"/>
      <c r="P77" s="5"/>
      <c r="Q77" s="5"/>
      <c r="R77" s="4">
        <f t="shared" si="4"/>
        <v>0</v>
      </c>
      <c r="S77" s="3"/>
    </row>
    <row r="78" spans="1:19" ht="150" customHeight="1">
      <c r="B78" s="7">
        <v>77</v>
      </c>
      <c r="C78" s="6"/>
      <c r="D78" s="3"/>
      <c r="E78" s="3"/>
      <c r="F78" s="3"/>
      <c r="G78" s="3"/>
      <c r="H78" s="3"/>
      <c r="I78" s="3"/>
      <c r="J78" s="3"/>
      <c r="K78" s="3"/>
      <c r="L78" s="3"/>
      <c r="M78" s="3"/>
      <c r="N78" s="3"/>
      <c r="O78" s="3"/>
      <c r="P78" s="5"/>
      <c r="Q78" s="5"/>
      <c r="R78" s="4">
        <f t="shared" si="4"/>
        <v>0</v>
      </c>
      <c r="S78" s="3"/>
    </row>
    <row r="79" spans="1:19" ht="150" customHeight="1">
      <c r="B79" s="7">
        <v>78</v>
      </c>
      <c r="C79" s="6"/>
      <c r="D79" s="3"/>
      <c r="E79" s="3"/>
      <c r="F79" s="3"/>
      <c r="G79" s="3"/>
      <c r="H79" s="3"/>
      <c r="I79" s="3"/>
      <c r="J79" s="3"/>
      <c r="K79" s="3"/>
      <c r="L79" s="3"/>
      <c r="M79" s="3"/>
      <c r="N79" s="3"/>
      <c r="O79" s="3"/>
      <c r="P79" s="5"/>
      <c r="Q79" s="5"/>
      <c r="R79" s="4">
        <f t="shared" si="4"/>
        <v>0</v>
      </c>
      <c r="S79" s="3"/>
    </row>
    <row r="80" spans="1:19" ht="150" customHeight="1">
      <c r="B80" s="7">
        <v>79</v>
      </c>
      <c r="C80" s="6"/>
      <c r="D80" s="3"/>
      <c r="E80" s="3"/>
      <c r="F80" s="3"/>
      <c r="G80" s="3"/>
      <c r="H80" s="3"/>
      <c r="I80" s="3"/>
      <c r="J80" s="3"/>
      <c r="K80" s="3"/>
      <c r="L80" s="3"/>
      <c r="M80" s="3"/>
      <c r="N80" s="3"/>
      <c r="O80" s="3"/>
      <c r="P80" s="5"/>
      <c r="Q80" s="5"/>
      <c r="R80" s="4">
        <f t="shared" si="4"/>
        <v>0</v>
      </c>
      <c r="S80" s="3"/>
    </row>
    <row r="81" spans="2:19" ht="150" customHeight="1">
      <c r="B81" s="7">
        <v>80</v>
      </c>
      <c r="C81" s="6"/>
      <c r="D81" s="3"/>
      <c r="E81" s="3"/>
      <c r="F81" s="3"/>
      <c r="G81" s="3"/>
      <c r="H81" s="3"/>
      <c r="I81" s="3"/>
      <c r="J81" s="3"/>
      <c r="K81" s="3"/>
      <c r="L81" s="3"/>
      <c r="M81" s="3"/>
      <c r="N81" s="3"/>
      <c r="O81" s="3"/>
      <c r="P81" s="5"/>
      <c r="Q81" s="5"/>
      <c r="R81" s="4">
        <f t="shared" si="4"/>
        <v>0</v>
      </c>
      <c r="S81" s="3"/>
    </row>
    <row r="82" spans="2:19" ht="150" customHeight="1">
      <c r="B82" s="7">
        <v>81</v>
      </c>
      <c r="C82" s="6"/>
      <c r="D82" s="3"/>
      <c r="E82" s="3"/>
      <c r="F82" s="3"/>
      <c r="G82" s="3"/>
      <c r="H82" s="3"/>
      <c r="I82" s="3"/>
      <c r="J82" s="3"/>
      <c r="K82" s="3"/>
      <c r="L82" s="3"/>
      <c r="M82" s="3"/>
      <c r="N82" s="3"/>
      <c r="O82" s="3"/>
      <c r="P82" s="5"/>
      <c r="Q82" s="5"/>
      <c r="R82" s="4">
        <f t="shared" si="4"/>
        <v>0</v>
      </c>
      <c r="S82" s="3"/>
    </row>
    <row r="83" spans="2:19" ht="150" customHeight="1">
      <c r="B83" s="7">
        <v>82</v>
      </c>
      <c r="C83" s="6"/>
      <c r="D83" s="3"/>
      <c r="E83" s="3"/>
      <c r="F83" s="3"/>
      <c r="G83" s="3"/>
      <c r="H83" s="3"/>
      <c r="I83" s="3"/>
      <c r="J83" s="3"/>
      <c r="K83" s="3"/>
      <c r="L83" s="3"/>
      <c r="M83" s="3"/>
      <c r="N83" s="3"/>
      <c r="O83" s="3"/>
      <c r="P83" s="5"/>
      <c r="Q83" s="5"/>
      <c r="R83" s="4">
        <f t="shared" si="4"/>
        <v>0</v>
      </c>
      <c r="S83" s="3"/>
    </row>
    <row r="84" spans="2:19" ht="150" customHeight="1">
      <c r="B84" s="7">
        <v>83</v>
      </c>
      <c r="C84" s="6"/>
      <c r="D84" s="3"/>
      <c r="E84" s="3"/>
      <c r="F84" s="3"/>
      <c r="G84" s="3"/>
      <c r="H84" s="3"/>
      <c r="I84" s="3"/>
      <c r="J84" s="3"/>
      <c r="K84" s="3"/>
      <c r="L84" s="3"/>
      <c r="M84" s="3"/>
      <c r="N84" s="3"/>
      <c r="O84" s="3"/>
      <c r="P84" s="5"/>
      <c r="Q84" s="5"/>
      <c r="R84" s="4">
        <f t="shared" si="4"/>
        <v>0</v>
      </c>
      <c r="S84" s="3"/>
    </row>
    <row r="85" spans="2:19" ht="150" customHeight="1">
      <c r="B85" s="7">
        <v>84</v>
      </c>
      <c r="C85" s="6"/>
      <c r="D85" s="3"/>
      <c r="E85" s="3"/>
      <c r="F85" s="3"/>
      <c r="G85" s="3"/>
      <c r="H85" s="3"/>
      <c r="I85" s="3"/>
      <c r="J85" s="3"/>
      <c r="K85" s="3"/>
      <c r="L85" s="3"/>
      <c r="M85" s="3"/>
      <c r="N85" s="3"/>
      <c r="O85" s="3"/>
      <c r="P85" s="5"/>
      <c r="Q85" s="5"/>
      <c r="R85" s="4">
        <f t="shared" si="4"/>
        <v>0</v>
      </c>
      <c r="S85" s="3"/>
    </row>
    <row r="86" spans="2:19" ht="150" customHeight="1">
      <c r="B86" s="7">
        <v>85</v>
      </c>
      <c r="C86" s="6"/>
      <c r="D86" s="3"/>
      <c r="E86" s="3"/>
      <c r="F86" s="3"/>
      <c r="G86" s="3"/>
      <c r="H86" s="3"/>
      <c r="I86" s="3"/>
      <c r="J86" s="3"/>
      <c r="K86" s="3"/>
      <c r="L86" s="3"/>
      <c r="M86" s="3"/>
      <c r="N86" s="3"/>
      <c r="O86" s="3"/>
      <c r="P86" s="5"/>
      <c r="Q86" s="5"/>
      <c r="R86" s="4">
        <f t="shared" si="4"/>
        <v>0</v>
      </c>
      <c r="S86" s="3"/>
    </row>
    <row r="87" spans="2:19" ht="150" customHeight="1">
      <c r="B87" s="7">
        <v>86</v>
      </c>
      <c r="C87" s="6"/>
      <c r="D87" s="3"/>
      <c r="E87" s="3"/>
      <c r="F87" s="3"/>
      <c r="G87" s="3"/>
      <c r="H87" s="3"/>
      <c r="I87" s="3"/>
      <c r="J87" s="3"/>
      <c r="K87" s="3"/>
      <c r="L87" s="3"/>
      <c r="M87" s="3"/>
      <c r="N87" s="3"/>
      <c r="O87" s="3"/>
      <c r="P87" s="5"/>
      <c r="Q87" s="5"/>
      <c r="R87" s="4">
        <f t="shared" si="4"/>
        <v>0</v>
      </c>
      <c r="S87" s="3"/>
    </row>
    <row r="88" spans="2:19" ht="150" customHeight="1">
      <c r="B88" s="7">
        <v>87</v>
      </c>
      <c r="C88" s="6"/>
      <c r="D88" s="3"/>
      <c r="E88" s="3"/>
      <c r="F88" s="3"/>
      <c r="G88" s="3"/>
      <c r="H88" s="3"/>
      <c r="I88" s="3"/>
      <c r="J88" s="3"/>
      <c r="K88" s="3"/>
      <c r="L88" s="3"/>
      <c r="M88" s="3"/>
      <c r="N88" s="3"/>
      <c r="O88" s="3"/>
      <c r="P88" s="5"/>
      <c r="Q88" s="5"/>
      <c r="R88" s="4">
        <f t="shared" si="4"/>
        <v>0</v>
      </c>
      <c r="S88" s="3"/>
    </row>
    <row r="89" spans="2:19" ht="150" customHeight="1">
      <c r="B89" s="7">
        <v>88</v>
      </c>
      <c r="C89" s="6"/>
      <c r="D89" s="3"/>
      <c r="E89" s="3"/>
      <c r="F89" s="3"/>
      <c r="G89" s="3"/>
      <c r="H89" s="3"/>
      <c r="I89" s="3"/>
      <c r="J89" s="3"/>
      <c r="K89" s="3"/>
      <c r="L89" s="3"/>
      <c r="M89" s="3"/>
      <c r="N89" s="3"/>
      <c r="O89" s="3"/>
      <c r="P89" s="5"/>
      <c r="Q89" s="5"/>
      <c r="R89" s="4">
        <f t="shared" si="4"/>
        <v>0</v>
      </c>
      <c r="S89" s="3"/>
    </row>
    <row r="90" spans="2:19" ht="150" customHeight="1">
      <c r="B90" s="7">
        <v>89</v>
      </c>
      <c r="C90" s="6"/>
      <c r="D90" s="3"/>
      <c r="E90" s="3"/>
      <c r="F90" s="3"/>
      <c r="G90" s="3"/>
      <c r="H90" s="3"/>
      <c r="I90" s="3"/>
      <c r="J90" s="3"/>
      <c r="K90" s="3"/>
      <c r="L90" s="3"/>
      <c r="M90" s="3"/>
      <c r="N90" s="3"/>
      <c r="O90" s="3"/>
      <c r="P90" s="5"/>
      <c r="Q90" s="5"/>
      <c r="R90" s="4">
        <f t="shared" si="4"/>
        <v>0</v>
      </c>
      <c r="S90" s="3"/>
    </row>
    <row r="91" spans="2:19" ht="150" customHeight="1">
      <c r="B91" s="7">
        <v>90</v>
      </c>
      <c r="C91" s="6"/>
      <c r="D91" s="3"/>
      <c r="E91" s="3"/>
      <c r="F91" s="3"/>
      <c r="G91" s="3"/>
      <c r="H91" s="3"/>
      <c r="I91" s="3"/>
      <c r="J91" s="3"/>
      <c r="K91" s="3"/>
      <c r="L91" s="3"/>
      <c r="M91" s="3"/>
      <c r="N91" s="3"/>
      <c r="O91" s="3"/>
      <c r="P91" s="5"/>
      <c r="Q91" s="5"/>
      <c r="R91" s="4">
        <f t="shared" si="4"/>
        <v>0</v>
      </c>
      <c r="S91" s="3"/>
    </row>
    <row r="92" spans="2:19" ht="150" customHeight="1">
      <c r="B92" s="7">
        <v>91</v>
      </c>
      <c r="C92" s="6"/>
      <c r="D92" s="3"/>
      <c r="E92" s="3"/>
      <c r="F92" s="3"/>
      <c r="G92" s="3"/>
      <c r="H92" s="3"/>
      <c r="I92" s="3"/>
      <c r="J92" s="3"/>
      <c r="K92" s="3"/>
      <c r="L92" s="3"/>
      <c r="M92" s="3"/>
      <c r="N92" s="3"/>
      <c r="O92" s="3"/>
      <c r="P92" s="5"/>
      <c r="Q92" s="5"/>
      <c r="R92" s="4">
        <f t="shared" si="4"/>
        <v>0</v>
      </c>
      <c r="S92" s="3"/>
    </row>
    <row r="93" spans="2:19" ht="150" customHeight="1">
      <c r="B93" s="7">
        <v>92</v>
      </c>
      <c r="C93" s="6"/>
      <c r="D93" s="3"/>
      <c r="E93" s="3"/>
      <c r="F93" s="3"/>
      <c r="G93" s="3"/>
      <c r="H93" s="3"/>
      <c r="I93" s="3"/>
      <c r="J93" s="3"/>
      <c r="K93" s="3"/>
      <c r="L93" s="3"/>
      <c r="M93" s="3"/>
      <c r="N93" s="3"/>
      <c r="O93" s="3"/>
      <c r="P93" s="5"/>
      <c r="Q93" s="5"/>
      <c r="R93" s="4">
        <f t="shared" si="4"/>
        <v>0</v>
      </c>
      <c r="S93" s="3"/>
    </row>
    <row r="94" spans="2:19" ht="150" customHeight="1">
      <c r="B94" s="7">
        <v>93</v>
      </c>
      <c r="C94" s="6"/>
      <c r="D94" s="3"/>
      <c r="E94" s="3"/>
      <c r="F94" s="3"/>
      <c r="G94" s="3"/>
      <c r="H94" s="3"/>
      <c r="I94" s="3"/>
      <c r="J94" s="3"/>
      <c r="K94" s="3"/>
      <c r="L94" s="3"/>
      <c r="M94" s="3"/>
      <c r="N94" s="3"/>
      <c r="O94" s="3"/>
      <c r="P94" s="5"/>
      <c r="Q94" s="5"/>
      <c r="R94" s="4">
        <f t="shared" si="4"/>
        <v>0</v>
      </c>
      <c r="S94" s="3"/>
    </row>
    <row r="95" spans="2:19" ht="150" customHeight="1">
      <c r="B95" s="7">
        <v>94</v>
      </c>
      <c r="C95" s="6"/>
      <c r="D95" s="3"/>
      <c r="E95" s="3"/>
      <c r="F95" s="3"/>
      <c r="G95" s="3"/>
      <c r="H95" s="3"/>
      <c r="I95" s="3"/>
      <c r="J95" s="3"/>
      <c r="K95" s="3"/>
      <c r="L95" s="3"/>
      <c r="M95" s="3"/>
      <c r="N95" s="3"/>
      <c r="O95" s="3"/>
      <c r="P95" s="5"/>
      <c r="Q95" s="5"/>
      <c r="R95" s="4">
        <f t="shared" si="4"/>
        <v>0</v>
      </c>
      <c r="S95" s="3"/>
    </row>
    <row r="96" spans="2:19" ht="150" customHeight="1">
      <c r="B96" s="7">
        <v>95</v>
      </c>
      <c r="C96" s="6"/>
      <c r="D96" s="3"/>
      <c r="E96" s="3"/>
      <c r="F96" s="3"/>
      <c r="G96" s="3"/>
      <c r="H96" s="3"/>
      <c r="I96" s="3"/>
      <c r="J96" s="3"/>
      <c r="K96" s="3"/>
      <c r="L96" s="3"/>
      <c r="M96" s="3"/>
      <c r="N96" s="3"/>
      <c r="O96" s="3"/>
      <c r="P96" s="5"/>
      <c r="Q96" s="5"/>
      <c r="R96" s="4">
        <f t="shared" si="4"/>
        <v>0</v>
      </c>
      <c r="S96" s="3"/>
    </row>
    <row r="97" spans="2:19" ht="150" customHeight="1">
      <c r="B97" s="7">
        <v>96</v>
      </c>
      <c r="C97" s="6"/>
      <c r="D97" s="3"/>
      <c r="E97" s="3"/>
      <c r="F97" s="3"/>
      <c r="G97" s="3"/>
      <c r="H97" s="3"/>
      <c r="I97" s="3"/>
      <c r="J97" s="3"/>
      <c r="K97" s="3"/>
      <c r="L97" s="3"/>
      <c r="M97" s="3"/>
      <c r="N97" s="3"/>
      <c r="O97" s="3"/>
      <c r="P97" s="5"/>
      <c r="Q97" s="5"/>
      <c r="R97" s="4">
        <f t="shared" si="4"/>
        <v>0</v>
      </c>
      <c r="S97" s="3"/>
    </row>
    <row r="98" spans="2:19" ht="150" customHeight="1">
      <c r="B98" s="7">
        <v>97</v>
      </c>
      <c r="C98" s="6"/>
      <c r="D98" s="3"/>
      <c r="E98" s="3"/>
      <c r="F98" s="3"/>
      <c r="G98" s="3"/>
      <c r="H98" s="3"/>
      <c r="I98" s="3"/>
      <c r="J98" s="3"/>
      <c r="K98" s="3"/>
      <c r="L98" s="3"/>
      <c r="M98" s="3"/>
      <c r="N98" s="3"/>
      <c r="O98" s="3"/>
      <c r="P98" s="5"/>
      <c r="Q98" s="5"/>
      <c r="R98" s="4">
        <f t="shared" si="4"/>
        <v>0</v>
      </c>
      <c r="S98" s="3"/>
    </row>
    <row r="99" spans="2:19" ht="150" customHeight="1">
      <c r="B99" s="7">
        <v>98</v>
      </c>
      <c r="C99" s="6"/>
      <c r="D99" s="3"/>
      <c r="E99" s="3"/>
      <c r="F99" s="3"/>
      <c r="G99" s="3"/>
      <c r="H99" s="3"/>
      <c r="I99" s="3"/>
      <c r="J99" s="3"/>
      <c r="K99" s="3"/>
      <c r="L99" s="3"/>
      <c r="M99" s="3"/>
      <c r="N99" s="3"/>
      <c r="O99" s="3"/>
      <c r="P99" s="5"/>
      <c r="Q99" s="5"/>
      <c r="R99" s="4">
        <f t="shared" si="4"/>
        <v>0</v>
      </c>
      <c r="S99" s="3"/>
    </row>
    <row r="100" spans="2:19" ht="150" customHeight="1">
      <c r="B100" s="7">
        <v>99</v>
      </c>
      <c r="C100" s="6"/>
      <c r="D100" s="3"/>
      <c r="E100" s="3"/>
      <c r="F100" s="3"/>
      <c r="G100" s="3"/>
      <c r="H100" s="3"/>
      <c r="I100" s="3"/>
      <c r="J100" s="3"/>
      <c r="K100" s="3"/>
      <c r="L100" s="3"/>
      <c r="M100" s="3"/>
      <c r="N100" s="3"/>
      <c r="O100" s="3"/>
      <c r="P100" s="5"/>
      <c r="Q100" s="5"/>
      <c r="R100" s="4">
        <f t="shared" si="4"/>
        <v>0</v>
      </c>
      <c r="S100" s="3"/>
    </row>
    <row r="101" spans="2:19" ht="150" customHeight="1">
      <c r="B101" s="7">
        <v>100</v>
      </c>
      <c r="C101" s="6"/>
      <c r="D101" s="3"/>
      <c r="E101" s="3"/>
      <c r="F101" s="3"/>
      <c r="G101" s="3"/>
      <c r="H101" s="3"/>
      <c r="I101" s="3"/>
      <c r="J101" s="3"/>
      <c r="K101" s="3"/>
      <c r="L101" s="3"/>
      <c r="M101" s="3"/>
      <c r="N101" s="3"/>
      <c r="O101" s="3"/>
      <c r="P101" s="5"/>
      <c r="Q101" s="5"/>
      <c r="R101" s="4">
        <f t="shared" si="4"/>
        <v>0</v>
      </c>
      <c r="S101" s="3"/>
    </row>
    <row r="102" spans="2:19" ht="150" customHeight="1">
      <c r="B102" s="7">
        <v>101</v>
      </c>
      <c r="C102" s="6"/>
      <c r="D102" s="3"/>
      <c r="E102" s="3"/>
      <c r="F102" s="3"/>
      <c r="G102" s="3"/>
      <c r="H102" s="3"/>
      <c r="I102" s="3"/>
      <c r="J102" s="3"/>
      <c r="K102" s="3"/>
      <c r="L102" s="3"/>
      <c r="M102" s="3"/>
      <c r="N102" s="3"/>
      <c r="O102" s="3"/>
      <c r="P102" s="5"/>
      <c r="Q102" s="5"/>
      <c r="R102" s="4">
        <f t="shared" si="4"/>
        <v>0</v>
      </c>
      <c r="S102" s="3"/>
    </row>
    <row r="103" spans="2:19" ht="150" customHeight="1">
      <c r="B103" s="7">
        <v>102</v>
      </c>
      <c r="C103" s="6"/>
      <c r="D103" s="3"/>
      <c r="E103" s="3"/>
      <c r="F103" s="3"/>
      <c r="G103" s="3"/>
      <c r="H103" s="3"/>
      <c r="I103" s="3"/>
      <c r="J103" s="3"/>
      <c r="K103" s="3"/>
      <c r="L103" s="3"/>
      <c r="M103" s="3"/>
      <c r="N103" s="3"/>
      <c r="O103" s="3"/>
      <c r="P103" s="5"/>
      <c r="Q103" s="5"/>
      <c r="R103" s="4">
        <f t="shared" si="4"/>
        <v>0</v>
      </c>
      <c r="S103" s="3"/>
    </row>
    <row r="104" spans="2:19" ht="150" customHeight="1">
      <c r="B104" s="7">
        <v>103</v>
      </c>
      <c r="C104" s="6"/>
      <c r="D104" s="3"/>
      <c r="E104" s="3"/>
      <c r="F104" s="3"/>
      <c r="G104" s="3"/>
      <c r="H104" s="3"/>
      <c r="I104" s="3"/>
      <c r="J104" s="3"/>
      <c r="K104" s="3"/>
      <c r="L104" s="3"/>
      <c r="M104" s="3"/>
      <c r="N104" s="3"/>
      <c r="O104" s="3"/>
      <c r="P104" s="5"/>
      <c r="Q104" s="5"/>
      <c r="R104" s="4">
        <f t="shared" si="4"/>
        <v>0</v>
      </c>
      <c r="S104" s="3"/>
    </row>
    <row r="105" spans="2:19" ht="150" customHeight="1">
      <c r="B105" s="7">
        <v>104</v>
      </c>
      <c r="C105" s="6"/>
      <c r="D105" s="3"/>
      <c r="E105" s="3"/>
      <c r="F105" s="3"/>
      <c r="G105" s="3"/>
      <c r="H105" s="3"/>
      <c r="I105" s="3"/>
      <c r="J105" s="3"/>
      <c r="K105" s="3"/>
      <c r="L105" s="3"/>
      <c r="M105" s="3"/>
      <c r="N105" s="3"/>
      <c r="O105" s="3"/>
      <c r="P105" s="5"/>
      <c r="Q105" s="5"/>
      <c r="R105" s="4">
        <f t="shared" si="4"/>
        <v>0</v>
      </c>
      <c r="S105" s="3"/>
    </row>
    <row r="106" spans="2:19" ht="150" customHeight="1">
      <c r="B106" s="7">
        <v>105</v>
      </c>
      <c r="C106" s="6"/>
      <c r="D106" s="3"/>
      <c r="E106" s="3"/>
      <c r="F106" s="3"/>
      <c r="G106" s="3"/>
      <c r="H106" s="3"/>
      <c r="I106" s="3"/>
      <c r="J106" s="3"/>
      <c r="K106" s="3"/>
      <c r="L106" s="3"/>
      <c r="M106" s="3"/>
      <c r="N106" s="3"/>
      <c r="O106" s="3"/>
      <c r="P106" s="5"/>
      <c r="Q106" s="5"/>
      <c r="R106" s="4">
        <f t="shared" si="4"/>
        <v>0</v>
      </c>
      <c r="S106" s="3"/>
    </row>
    <row r="107" spans="2:19" ht="150" customHeight="1">
      <c r="B107" s="7">
        <v>106</v>
      </c>
      <c r="C107" s="6"/>
      <c r="D107" s="3"/>
      <c r="E107" s="3"/>
      <c r="F107" s="3"/>
      <c r="G107" s="3"/>
      <c r="H107" s="3"/>
      <c r="I107" s="3"/>
      <c r="J107" s="3"/>
      <c r="K107" s="3"/>
      <c r="L107" s="3"/>
      <c r="M107" s="3"/>
      <c r="N107" s="3"/>
      <c r="O107" s="3"/>
      <c r="P107" s="5"/>
      <c r="Q107" s="5"/>
      <c r="R107" s="4">
        <f t="shared" si="4"/>
        <v>0</v>
      </c>
      <c r="S107" s="3"/>
    </row>
    <row r="108" spans="2:19" ht="150" customHeight="1">
      <c r="B108" s="7">
        <v>107</v>
      </c>
      <c r="C108" s="6"/>
      <c r="D108" s="3"/>
      <c r="E108" s="3"/>
      <c r="F108" s="3"/>
      <c r="G108" s="3"/>
      <c r="H108" s="3"/>
      <c r="I108" s="3"/>
      <c r="J108" s="3"/>
      <c r="K108" s="3"/>
      <c r="L108" s="3"/>
      <c r="M108" s="3"/>
      <c r="N108" s="3"/>
      <c r="O108" s="3"/>
      <c r="P108" s="5"/>
      <c r="Q108" s="5"/>
      <c r="R108" s="4">
        <f t="shared" si="4"/>
        <v>0</v>
      </c>
      <c r="S108" s="3"/>
    </row>
    <row r="109" spans="2:19" ht="150" customHeight="1">
      <c r="B109" s="7">
        <v>108</v>
      </c>
      <c r="C109" s="6"/>
      <c r="D109" s="3"/>
      <c r="E109" s="3"/>
      <c r="F109" s="3"/>
      <c r="G109" s="3"/>
      <c r="H109" s="3"/>
      <c r="I109" s="3"/>
      <c r="J109" s="3"/>
      <c r="K109" s="3"/>
      <c r="L109" s="3"/>
      <c r="M109" s="3"/>
      <c r="N109" s="3"/>
      <c r="O109" s="3"/>
      <c r="P109" s="5"/>
      <c r="Q109" s="5"/>
      <c r="R109" s="4">
        <f t="shared" si="4"/>
        <v>0</v>
      </c>
      <c r="S109" s="3"/>
    </row>
    <row r="110" spans="2:19" ht="150" customHeight="1">
      <c r="B110" s="7">
        <v>109</v>
      </c>
      <c r="C110" s="6"/>
      <c r="D110" s="3"/>
      <c r="E110" s="3"/>
      <c r="F110" s="3"/>
      <c r="G110" s="3"/>
      <c r="H110" s="3"/>
      <c r="I110" s="3"/>
      <c r="J110" s="3"/>
      <c r="K110" s="3"/>
      <c r="L110" s="3"/>
      <c r="M110" s="3"/>
      <c r="N110" s="3"/>
      <c r="O110" s="3"/>
      <c r="P110" s="5"/>
      <c r="Q110" s="5"/>
      <c r="R110" s="4">
        <f t="shared" si="4"/>
        <v>0</v>
      </c>
      <c r="S110" s="3"/>
    </row>
    <row r="111" spans="2:19" ht="150" customHeight="1">
      <c r="B111" s="7">
        <v>110</v>
      </c>
      <c r="C111" s="6"/>
      <c r="D111" s="3"/>
      <c r="E111" s="3"/>
      <c r="F111" s="3"/>
      <c r="G111" s="3"/>
      <c r="H111" s="3"/>
      <c r="I111" s="3"/>
      <c r="J111" s="3"/>
      <c r="K111" s="3"/>
      <c r="L111" s="3"/>
      <c r="M111" s="3"/>
      <c r="N111" s="3"/>
      <c r="O111" s="3"/>
      <c r="P111" s="5"/>
      <c r="Q111" s="5"/>
      <c r="R111" s="4">
        <f t="shared" si="4"/>
        <v>0</v>
      </c>
      <c r="S111" s="3"/>
    </row>
    <row r="112" spans="2:19" ht="150" customHeight="1">
      <c r="B112" s="7">
        <v>111</v>
      </c>
      <c r="C112" s="6"/>
      <c r="D112" s="3"/>
      <c r="E112" s="3"/>
      <c r="F112" s="3"/>
      <c r="G112" s="3"/>
      <c r="H112" s="3"/>
      <c r="I112" s="3"/>
      <c r="J112" s="3"/>
      <c r="K112" s="3"/>
      <c r="L112" s="3"/>
      <c r="M112" s="3"/>
      <c r="N112" s="3"/>
      <c r="O112" s="3"/>
      <c r="P112" s="5"/>
      <c r="Q112" s="5"/>
      <c r="R112" s="4">
        <f t="shared" si="4"/>
        <v>0</v>
      </c>
      <c r="S112" s="3"/>
    </row>
    <row r="113" spans="2:19" ht="150" customHeight="1">
      <c r="B113" s="7">
        <v>112</v>
      </c>
      <c r="C113" s="6"/>
      <c r="D113" s="3"/>
      <c r="E113" s="3"/>
      <c r="F113" s="3"/>
      <c r="G113" s="3"/>
      <c r="H113" s="3"/>
      <c r="I113" s="3"/>
      <c r="J113" s="3"/>
      <c r="K113" s="3"/>
      <c r="L113" s="3"/>
      <c r="M113" s="3"/>
      <c r="N113" s="3"/>
      <c r="O113" s="3"/>
      <c r="P113" s="5"/>
      <c r="Q113" s="5"/>
      <c r="R113" s="4">
        <f t="shared" si="4"/>
        <v>0</v>
      </c>
      <c r="S113" s="3"/>
    </row>
    <row r="114" spans="2:19" ht="150" customHeight="1">
      <c r="B114" s="7">
        <v>113</v>
      </c>
      <c r="C114" s="6"/>
      <c r="D114" s="3"/>
      <c r="E114" s="3"/>
      <c r="F114" s="3"/>
      <c r="G114" s="3"/>
      <c r="H114" s="3"/>
      <c r="I114" s="3"/>
      <c r="J114" s="3"/>
      <c r="K114" s="3"/>
      <c r="L114" s="3"/>
      <c r="M114" s="3"/>
      <c r="N114" s="3"/>
      <c r="O114" s="3"/>
      <c r="P114" s="5"/>
      <c r="Q114" s="5"/>
      <c r="R114" s="4">
        <f t="shared" si="4"/>
        <v>0</v>
      </c>
      <c r="S114" s="3"/>
    </row>
    <row r="115" spans="2:19" ht="150" customHeight="1">
      <c r="B115" s="7">
        <v>114</v>
      </c>
      <c r="C115" s="6"/>
      <c r="D115" s="3"/>
      <c r="E115" s="3"/>
      <c r="F115" s="3"/>
      <c r="G115" s="3"/>
      <c r="H115" s="3"/>
      <c r="I115" s="3"/>
      <c r="J115" s="3"/>
      <c r="K115" s="3"/>
      <c r="L115" s="3"/>
      <c r="M115" s="3"/>
      <c r="N115" s="3"/>
      <c r="O115" s="3"/>
      <c r="P115" s="5"/>
      <c r="Q115" s="5"/>
      <c r="R115" s="4">
        <f t="shared" si="4"/>
        <v>0</v>
      </c>
      <c r="S115" s="3"/>
    </row>
    <row r="116" spans="2:19" ht="150" customHeight="1">
      <c r="B116" s="7">
        <v>115</v>
      </c>
      <c r="C116" s="6"/>
      <c r="D116" s="3"/>
      <c r="E116" s="3"/>
      <c r="F116" s="3"/>
      <c r="G116" s="3"/>
      <c r="H116" s="3"/>
      <c r="I116" s="3"/>
      <c r="J116" s="3"/>
      <c r="K116" s="3"/>
      <c r="L116" s="3"/>
      <c r="M116" s="3"/>
      <c r="N116" s="3"/>
      <c r="O116" s="3"/>
      <c r="P116" s="5"/>
      <c r="Q116" s="5"/>
      <c r="R116" s="4">
        <f t="shared" si="4"/>
        <v>0</v>
      </c>
      <c r="S116" s="3"/>
    </row>
    <row r="117" spans="2:19" ht="150" customHeight="1">
      <c r="B117" s="7">
        <v>116</v>
      </c>
      <c r="C117" s="6"/>
      <c r="D117" s="3"/>
      <c r="E117" s="3"/>
      <c r="F117" s="3"/>
      <c r="G117" s="3"/>
      <c r="H117" s="3"/>
      <c r="I117" s="3"/>
      <c r="J117" s="3"/>
      <c r="K117" s="3"/>
      <c r="L117" s="3"/>
      <c r="M117" s="3"/>
      <c r="N117" s="3"/>
      <c r="O117" s="3"/>
      <c r="P117" s="5"/>
      <c r="Q117" s="5"/>
      <c r="R117" s="4">
        <f t="shared" si="4"/>
        <v>0</v>
      </c>
      <c r="S117" s="3"/>
    </row>
    <row r="118" spans="2:19" ht="150" customHeight="1">
      <c r="B118" s="7">
        <v>117</v>
      </c>
      <c r="C118" s="6"/>
      <c r="D118" s="3"/>
      <c r="E118" s="3"/>
      <c r="F118" s="3"/>
      <c r="G118" s="3"/>
      <c r="H118" s="3"/>
      <c r="I118" s="3"/>
      <c r="J118" s="3"/>
      <c r="K118" s="3"/>
      <c r="L118" s="3"/>
      <c r="M118" s="3"/>
      <c r="N118" s="3"/>
      <c r="O118" s="3"/>
      <c r="P118" s="5"/>
      <c r="Q118" s="5"/>
      <c r="R118" s="4">
        <f t="shared" si="4"/>
        <v>0</v>
      </c>
      <c r="S118" s="3"/>
    </row>
    <row r="119" spans="2:19" ht="150" customHeight="1">
      <c r="B119" s="7">
        <v>118</v>
      </c>
      <c r="C119" s="6"/>
      <c r="D119" s="3"/>
      <c r="E119" s="3"/>
      <c r="F119" s="3"/>
      <c r="G119" s="3"/>
      <c r="H119" s="3"/>
      <c r="I119" s="3"/>
      <c r="J119" s="3"/>
      <c r="K119" s="3"/>
      <c r="L119" s="3"/>
      <c r="M119" s="3"/>
      <c r="N119" s="3"/>
      <c r="O119" s="3"/>
      <c r="P119" s="5"/>
      <c r="Q119" s="5"/>
      <c r="R119" s="4">
        <f t="shared" si="4"/>
        <v>0</v>
      </c>
      <c r="S119" s="3"/>
    </row>
    <row r="120" spans="2:19" ht="150" customHeight="1">
      <c r="B120" s="7">
        <v>119</v>
      </c>
      <c r="C120" s="6"/>
      <c r="D120" s="3"/>
      <c r="E120" s="3"/>
      <c r="F120" s="3"/>
      <c r="G120" s="3"/>
      <c r="H120" s="3"/>
      <c r="I120" s="3"/>
      <c r="J120" s="3"/>
      <c r="K120" s="3"/>
      <c r="L120" s="3"/>
      <c r="M120" s="3"/>
      <c r="N120" s="3"/>
      <c r="O120" s="3"/>
      <c r="P120" s="5"/>
      <c r="Q120" s="5"/>
      <c r="R120" s="4">
        <f t="shared" si="4"/>
        <v>0</v>
      </c>
      <c r="S120" s="3"/>
    </row>
    <row r="121" spans="2:19" ht="150" customHeight="1">
      <c r="B121" s="7">
        <v>120</v>
      </c>
      <c r="C121" s="6"/>
      <c r="D121" s="3"/>
      <c r="E121" s="3"/>
      <c r="F121" s="3"/>
      <c r="G121" s="3"/>
      <c r="H121" s="3"/>
      <c r="I121" s="3"/>
      <c r="J121" s="3"/>
      <c r="K121" s="3"/>
      <c r="L121" s="3"/>
      <c r="M121" s="3"/>
      <c r="N121" s="3"/>
      <c r="O121" s="3"/>
      <c r="P121" s="5"/>
      <c r="Q121" s="5"/>
      <c r="R121" s="4">
        <f t="shared" si="4"/>
        <v>0</v>
      </c>
      <c r="S121" s="3"/>
    </row>
    <row r="122" spans="2:19" ht="150" customHeight="1">
      <c r="B122" s="7">
        <v>121</v>
      </c>
      <c r="C122" s="6"/>
      <c r="D122" s="3"/>
      <c r="E122" s="3"/>
      <c r="F122" s="3"/>
      <c r="G122" s="3"/>
      <c r="H122" s="3"/>
      <c r="I122" s="3"/>
      <c r="J122" s="3"/>
      <c r="K122" s="3"/>
      <c r="L122" s="3"/>
      <c r="M122" s="3"/>
      <c r="N122" s="3"/>
      <c r="O122" s="3"/>
      <c r="P122" s="5"/>
      <c r="Q122" s="5"/>
      <c r="R122" s="4">
        <f t="shared" si="4"/>
        <v>0</v>
      </c>
      <c r="S122" s="3"/>
    </row>
    <row r="123" spans="2:19" ht="150" customHeight="1">
      <c r="B123" s="7">
        <v>122</v>
      </c>
      <c r="C123" s="6"/>
      <c r="D123" s="3"/>
      <c r="E123" s="3"/>
      <c r="F123" s="3"/>
      <c r="G123" s="3"/>
      <c r="H123" s="3"/>
      <c r="I123" s="3"/>
      <c r="J123" s="3"/>
      <c r="K123" s="3"/>
      <c r="L123" s="3"/>
      <c r="M123" s="3"/>
      <c r="N123" s="3"/>
      <c r="O123" s="3"/>
      <c r="P123" s="5"/>
      <c r="Q123" s="5"/>
      <c r="R123" s="4">
        <f t="shared" si="4"/>
        <v>0</v>
      </c>
      <c r="S123" s="3"/>
    </row>
    <row r="124" spans="2:19" ht="150" customHeight="1">
      <c r="B124" s="7">
        <v>123</v>
      </c>
      <c r="C124" s="6"/>
      <c r="D124" s="3"/>
      <c r="E124" s="3"/>
      <c r="F124" s="3"/>
      <c r="G124" s="3"/>
      <c r="H124" s="3"/>
      <c r="I124" s="3"/>
      <c r="J124" s="3"/>
      <c r="K124" s="3"/>
      <c r="L124" s="3"/>
      <c r="M124" s="3"/>
      <c r="N124" s="3"/>
      <c r="O124" s="3"/>
      <c r="P124" s="5"/>
      <c r="Q124" s="5"/>
      <c r="R124" s="4">
        <f t="shared" si="4"/>
        <v>0</v>
      </c>
      <c r="S124" s="3"/>
    </row>
    <row r="125" spans="2:19" ht="150" customHeight="1">
      <c r="B125" s="7">
        <v>124</v>
      </c>
      <c r="C125" s="6"/>
      <c r="D125" s="3"/>
      <c r="E125" s="3"/>
      <c r="F125" s="3"/>
      <c r="G125" s="3"/>
      <c r="H125" s="3"/>
      <c r="I125" s="3"/>
      <c r="J125" s="3"/>
      <c r="K125" s="3"/>
      <c r="L125" s="3"/>
      <c r="M125" s="3"/>
      <c r="N125" s="3"/>
      <c r="O125" s="3"/>
      <c r="P125" s="5"/>
      <c r="Q125" s="5"/>
      <c r="R125" s="4">
        <f t="shared" si="4"/>
        <v>0</v>
      </c>
      <c r="S125" s="3"/>
    </row>
    <row r="126" spans="2:19" ht="150" customHeight="1">
      <c r="B126" s="7">
        <v>125</v>
      </c>
      <c r="C126" s="6"/>
      <c r="D126" s="3"/>
      <c r="E126" s="3"/>
      <c r="F126" s="3"/>
      <c r="G126" s="3"/>
      <c r="H126" s="3"/>
      <c r="I126" s="3"/>
      <c r="J126" s="3"/>
      <c r="K126" s="3"/>
      <c r="L126" s="3"/>
      <c r="M126" s="3"/>
      <c r="N126" s="3"/>
      <c r="O126" s="3"/>
      <c r="P126" s="5"/>
      <c r="Q126" s="5"/>
      <c r="R126" s="4">
        <f t="shared" si="4"/>
        <v>0</v>
      </c>
      <c r="S126" s="3"/>
    </row>
    <row r="127" spans="2:19" ht="150" customHeight="1">
      <c r="B127" s="7">
        <v>126</v>
      </c>
      <c r="C127" s="6"/>
      <c r="D127" s="3"/>
      <c r="E127" s="3"/>
      <c r="F127" s="3"/>
      <c r="G127" s="3"/>
      <c r="H127" s="3"/>
      <c r="I127" s="3"/>
      <c r="J127" s="3"/>
      <c r="K127" s="3"/>
      <c r="L127" s="3"/>
      <c r="M127" s="3"/>
      <c r="N127" s="3"/>
      <c r="O127" s="3"/>
      <c r="P127" s="5"/>
      <c r="Q127" s="5"/>
      <c r="R127" s="4">
        <f t="shared" si="4"/>
        <v>0</v>
      </c>
      <c r="S127" s="3"/>
    </row>
    <row r="128" spans="2:19" ht="150" customHeight="1">
      <c r="B128" s="7">
        <v>127</v>
      </c>
      <c r="C128" s="6"/>
      <c r="D128" s="3"/>
      <c r="E128" s="3"/>
      <c r="F128" s="3"/>
      <c r="G128" s="3"/>
      <c r="H128" s="3"/>
      <c r="I128" s="3"/>
      <c r="J128" s="3"/>
      <c r="K128" s="3"/>
      <c r="L128" s="3"/>
      <c r="M128" s="3"/>
      <c r="N128" s="3"/>
      <c r="O128" s="3"/>
      <c r="P128" s="5"/>
      <c r="Q128" s="5"/>
      <c r="R128" s="4">
        <f t="shared" si="4"/>
        <v>0</v>
      </c>
      <c r="S128" s="3"/>
    </row>
    <row r="129" spans="2:19" ht="150" customHeight="1">
      <c r="B129" s="7">
        <v>128</v>
      </c>
      <c r="C129" s="6"/>
      <c r="D129" s="3"/>
      <c r="E129" s="3"/>
      <c r="F129" s="3"/>
      <c r="G129" s="3"/>
      <c r="H129" s="3"/>
      <c r="I129" s="3"/>
      <c r="J129" s="3"/>
      <c r="K129" s="3"/>
      <c r="L129" s="3"/>
      <c r="M129" s="3"/>
      <c r="N129" s="3"/>
      <c r="O129" s="3"/>
      <c r="P129" s="5"/>
      <c r="Q129" s="5"/>
      <c r="R129" s="4">
        <f t="shared" si="4"/>
        <v>0</v>
      </c>
      <c r="S129" s="3"/>
    </row>
    <row r="130" spans="2:19" ht="150" customHeight="1">
      <c r="B130" s="7">
        <v>129</v>
      </c>
      <c r="C130" s="6"/>
      <c r="D130" s="3"/>
      <c r="E130" s="3"/>
      <c r="F130" s="3"/>
      <c r="G130" s="3"/>
      <c r="H130" s="3"/>
      <c r="I130" s="3"/>
      <c r="J130" s="3"/>
      <c r="K130" s="3"/>
      <c r="L130" s="3"/>
      <c r="M130" s="3"/>
      <c r="N130" s="3"/>
      <c r="O130" s="3"/>
      <c r="P130" s="5"/>
      <c r="Q130" s="5"/>
      <c r="R130" s="4">
        <f t="shared" si="4"/>
        <v>0</v>
      </c>
      <c r="S130" s="3"/>
    </row>
    <row r="131" spans="2:19" ht="150" customHeight="1">
      <c r="B131" s="7">
        <v>130</v>
      </c>
      <c r="C131" s="6"/>
      <c r="D131" s="3"/>
      <c r="E131" s="3"/>
      <c r="F131" s="3"/>
      <c r="G131" s="3"/>
      <c r="H131" s="3"/>
      <c r="I131" s="3"/>
      <c r="J131" s="3"/>
      <c r="K131" s="3"/>
      <c r="L131" s="3"/>
      <c r="M131" s="3"/>
      <c r="N131" s="3"/>
      <c r="O131" s="3"/>
      <c r="P131" s="5"/>
      <c r="Q131" s="5"/>
      <c r="R131" s="4">
        <f t="shared" ref="R131:R194" si="5">IF(_xlfn.DAYS(Q131,P131)&lt;0,0,_xlfn.DAYS(Q131,P131))</f>
        <v>0</v>
      </c>
      <c r="S131" s="3"/>
    </row>
    <row r="132" spans="2:19" ht="150" customHeight="1">
      <c r="B132" s="7">
        <v>131</v>
      </c>
      <c r="C132" s="6"/>
      <c r="D132" s="3"/>
      <c r="E132" s="3"/>
      <c r="F132" s="3"/>
      <c r="G132" s="3"/>
      <c r="H132" s="3"/>
      <c r="I132" s="3"/>
      <c r="J132" s="3"/>
      <c r="K132" s="3"/>
      <c r="L132" s="3"/>
      <c r="M132" s="3"/>
      <c r="N132" s="3"/>
      <c r="O132" s="3"/>
      <c r="P132" s="5"/>
      <c r="Q132" s="5"/>
      <c r="R132" s="4">
        <f t="shared" si="5"/>
        <v>0</v>
      </c>
      <c r="S132" s="3"/>
    </row>
    <row r="133" spans="2:19" ht="150" customHeight="1">
      <c r="B133" s="7">
        <v>132</v>
      </c>
      <c r="C133" s="6"/>
      <c r="D133" s="3"/>
      <c r="E133" s="3"/>
      <c r="F133" s="3"/>
      <c r="G133" s="3"/>
      <c r="H133" s="3"/>
      <c r="I133" s="3"/>
      <c r="J133" s="3"/>
      <c r="K133" s="3"/>
      <c r="L133" s="3"/>
      <c r="M133" s="3"/>
      <c r="N133" s="3"/>
      <c r="O133" s="3"/>
      <c r="P133" s="5"/>
      <c r="Q133" s="5"/>
      <c r="R133" s="4">
        <f t="shared" si="5"/>
        <v>0</v>
      </c>
      <c r="S133" s="3"/>
    </row>
    <row r="134" spans="2:19" ht="150" customHeight="1">
      <c r="B134" s="7">
        <v>133</v>
      </c>
      <c r="C134" s="6"/>
      <c r="D134" s="3"/>
      <c r="E134" s="3"/>
      <c r="F134" s="3"/>
      <c r="G134" s="3"/>
      <c r="H134" s="3"/>
      <c r="I134" s="3"/>
      <c r="J134" s="3"/>
      <c r="K134" s="3"/>
      <c r="L134" s="3"/>
      <c r="M134" s="3"/>
      <c r="N134" s="3"/>
      <c r="O134" s="3"/>
      <c r="P134" s="5"/>
      <c r="Q134" s="5"/>
      <c r="R134" s="4">
        <f t="shared" si="5"/>
        <v>0</v>
      </c>
      <c r="S134" s="3"/>
    </row>
    <row r="135" spans="2:19" ht="150" customHeight="1">
      <c r="B135" s="7">
        <v>134</v>
      </c>
      <c r="C135" s="6"/>
      <c r="D135" s="3"/>
      <c r="E135" s="3"/>
      <c r="F135" s="3"/>
      <c r="G135" s="3"/>
      <c r="H135" s="3"/>
      <c r="I135" s="3"/>
      <c r="J135" s="3"/>
      <c r="K135" s="3"/>
      <c r="L135" s="3"/>
      <c r="M135" s="3"/>
      <c r="N135" s="3"/>
      <c r="O135" s="3"/>
      <c r="P135" s="5"/>
      <c r="Q135" s="5"/>
      <c r="R135" s="4">
        <f t="shared" si="5"/>
        <v>0</v>
      </c>
      <c r="S135" s="3"/>
    </row>
    <row r="136" spans="2:19" ht="150" customHeight="1">
      <c r="B136" s="7">
        <v>135</v>
      </c>
      <c r="C136" s="6"/>
      <c r="D136" s="3"/>
      <c r="E136" s="3"/>
      <c r="F136" s="3"/>
      <c r="G136" s="3"/>
      <c r="H136" s="3"/>
      <c r="I136" s="3"/>
      <c r="J136" s="3"/>
      <c r="K136" s="3"/>
      <c r="L136" s="3"/>
      <c r="M136" s="3"/>
      <c r="N136" s="3"/>
      <c r="O136" s="3"/>
      <c r="P136" s="5"/>
      <c r="Q136" s="5"/>
      <c r="R136" s="4">
        <f t="shared" si="5"/>
        <v>0</v>
      </c>
      <c r="S136" s="3"/>
    </row>
    <row r="137" spans="2:19" ht="150" customHeight="1">
      <c r="B137" s="7">
        <v>136</v>
      </c>
      <c r="C137" s="6"/>
      <c r="D137" s="3"/>
      <c r="E137" s="3"/>
      <c r="F137" s="3"/>
      <c r="G137" s="3"/>
      <c r="H137" s="3"/>
      <c r="I137" s="3"/>
      <c r="J137" s="3"/>
      <c r="K137" s="3"/>
      <c r="L137" s="3"/>
      <c r="M137" s="3"/>
      <c r="N137" s="3"/>
      <c r="O137" s="3"/>
      <c r="P137" s="5"/>
      <c r="Q137" s="5"/>
      <c r="R137" s="4">
        <f t="shared" si="5"/>
        <v>0</v>
      </c>
      <c r="S137" s="3"/>
    </row>
    <row r="138" spans="2:19" ht="150" customHeight="1">
      <c r="B138" s="7">
        <v>137</v>
      </c>
      <c r="C138" s="6"/>
      <c r="D138" s="3"/>
      <c r="E138" s="3"/>
      <c r="F138" s="3"/>
      <c r="G138" s="3"/>
      <c r="H138" s="3"/>
      <c r="I138" s="3"/>
      <c r="J138" s="3"/>
      <c r="K138" s="3"/>
      <c r="L138" s="3"/>
      <c r="M138" s="3"/>
      <c r="N138" s="3"/>
      <c r="O138" s="3"/>
      <c r="P138" s="5"/>
      <c r="Q138" s="5"/>
      <c r="R138" s="4">
        <f t="shared" si="5"/>
        <v>0</v>
      </c>
      <c r="S138" s="3"/>
    </row>
    <row r="139" spans="2:19" ht="150" customHeight="1">
      <c r="B139" s="7">
        <v>138</v>
      </c>
      <c r="C139" s="6"/>
      <c r="D139" s="3"/>
      <c r="E139" s="3"/>
      <c r="F139" s="3"/>
      <c r="G139" s="3"/>
      <c r="H139" s="3"/>
      <c r="I139" s="3"/>
      <c r="J139" s="3"/>
      <c r="K139" s="3"/>
      <c r="L139" s="3"/>
      <c r="M139" s="3"/>
      <c r="N139" s="3"/>
      <c r="O139" s="3"/>
      <c r="P139" s="5"/>
      <c r="Q139" s="5"/>
      <c r="R139" s="4">
        <f t="shared" si="5"/>
        <v>0</v>
      </c>
      <c r="S139" s="3"/>
    </row>
    <row r="140" spans="2:19" ht="150" customHeight="1">
      <c r="B140" s="7">
        <v>139</v>
      </c>
      <c r="C140" s="6"/>
      <c r="D140" s="3"/>
      <c r="E140" s="3"/>
      <c r="F140" s="3"/>
      <c r="G140" s="3"/>
      <c r="H140" s="3"/>
      <c r="I140" s="3"/>
      <c r="J140" s="3"/>
      <c r="K140" s="3"/>
      <c r="L140" s="3"/>
      <c r="M140" s="3"/>
      <c r="N140" s="3"/>
      <c r="O140" s="3"/>
      <c r="P140" s="5"/>
      <c r="Q140" s="5"/>
      <c r="R140" s="4">
        <f t="shared" si="5"/>
        <v>0</v>
      </c>
      <c r="S140" s="3"/>
    </row>
    <row r="141" spans="2:19" ht="150" customHeight="1">
      <c r="B141" s="7">
        <v>140</v>
      </c>
      <c r="C141" s="6"/>
      <c r="D141" s="3"/>
      <c r="E141" s="3"/>
      <c r="F141" s="3"/>
      <c r="G141" s="3"/>
      <c r="H141" s="3"/>
      <c r="I141" s="3"/>
      <c r="J141" s="3"/>
      <c r="K141" s="3"/>
      <c r="L141" s="3"/>
      <c r="M141" s="3"/>
      <c r="N141" s="3"/>
      <c r="O141" s="3"/>
      <c r="P141" s="5"/>
      <c r="Q141" s="5"/>
      <c r="R141" s="4">
        <f t="shared" si="5"/>
        <v>0</v>
      </c>
      <c r="S141" s="3"/>
    </row>
    <row r="142" spans="2:19" ht="150" customHeight="1">
      <c r="B142" s="7">
        <v>141</v>
      </c>
      <c r="C142" s="6"/>
      <c r="D142" s="3"/>
      <c r="E142" s="3"/>
      <c r="F142" s="3"/>
      <c r="G142" s="3"/>
      <c r="H142" s="3"/>
      <c r="I142" s="3"/>
      <c r="J142" s="3"/>
      <c r="K142" s="3"/>
      <c r="L142" s="3"/>
      <c r="M142" s="3"/>
      <c r="N142" s="3"/>
      <c r="O142" s="3"/>
      <c r="P142" s="5"/>
      <c r="Q142" s="5"/>
      <c r="R142" s="4">
        <f t="shared" si="5"/>
        <v>0</v>
      </c>
      <c r="S142" s="3"/>
    </row>
    <row r="143" spans="2:19" ht="150" customHeight="1">
      <c r="B143" s="7">
        <v>142</v>
      </c>
      <c r="C143" s="6"/>
      <c r="D143" s="3"/>
      <c r="E143" s="3"/>
      <c r="F143" s="3"/>
      <c r="G143" s="3"/>
      <c r="H143" s="3"/>
      <c r="I143" s="3"/>
      <c r="J143" s="3"/>
      <c r="K143" s="3"/>
      <c r="L143" s="3"/>
      <c r="M143" s="3"/>
      <c r="N143" s="3"/>
      <c r="O143" s="3"/>
      <c r="P143" s="5"/>
      <c r="Q143" s="5"/>
      <c r="R143" s="4">
        <f t="shared" si="5"/>
        <v>0</v>
      </c>
      <c r="S143" s="3"/>
    </row>
    <row r="144" spans="2:19" ht="150" customHeight="1">
      <c r="B144" s="7">
        <v>143</v>
      </c>
      <c r="C144" s="6"/>
      <c r="D144" s="3"/>
      <c r="E144" s="3"/>
      <c r="F144" s="3"/>
      <c r="G144" s="3"/>
      <c r="H144" s="3"/>
      <c r="I144" s="3"/>
      <c r="J144" s="3"/>
      <c r="K144" s="3"/>
      <c r="L144" s="3"/>
      <c r="M144" s="3"/>
      <c r="N144" s="3"/>
      <c r="O144" s="3"/>
      <c r="P144" s="5"/>
      <c r="Q144" s="5"/>
      <c r="R144" s="4">
        <f t="shared" si="5"/>
        <v>0</v>
      </c>
      <c r="S144" s="3"/>
    </row>
    <row r="145" spans="2:19" ht="150" customHeight="1">
      <c r="B145" s="7">
        <v>144</v>
      </c>
      <c r="C145" s="6"/>
      <c r="D145" s="3"/>
      <c r="E145" s="3"/>
      <c r="F145" s="3"/>
      <c r="G145" s="3"/>
      <c r="H145" s="3"/>
      <c r="I145" s="3"/>
      <c r="J145" s="3"/>
      <c r="K145" s="3"/>
      <c r="L145" s="3"/>
      <c r="M145" s="3"/>
      <c r="N145" s="3"/>
      <c r="O145" s="3"/>
      <c r="P145" s="5"/>
      <c r="Q145" s="5"/>
      <c r="R145" s="4">
        <f t="shared" si="5"/>
        <v>0</v>
      </c>
      <c r="S145" s="3"/>
    </row>
    <row r="146" spans="2:19" ht="150" customHeight="1">
      <c r="B146" s="7">
        <v>145</v>
      </c>
      <c r="C146" s="6"/>
      <c r="D146" s="3"/>
      <c r="E146" s="3"/>
      <c r="F146" s="3"/>
      <c r="G146" s="3"/>
      <c r="H146" s="3"/>
      <c r="I146" s="3"/>
      <c r="J146" s="3"/>
      <c r="K146" s="3"/>
      <c r="L146" s="3"/>
      <c r="M146" s="3"/>
      <c r="N146" s="3"/>
      <c r="O146" s="3"/>
      <c r="P146" s="5"/>
      <c r="Q146" s="5"/>
      <c r="R146" s="4">
        <f t="shared" si="5"/>
        <v>0</v>
      </c>
      <c r="S146" s="3"/>
    </row>
    <row r="147" spans="2:19" ht="150" customHeight="1">
      <c r="B147" s="7">
        <v>146</v>
      </c>
      <c r="C147" s="6"/>
      <c r="D147" s="3"/>
      <c r="E147" s="3"/>
      <c r="F147" s="3"/>
      <c r="G147" s="3"/>
      <c r="H147" s="3"/>
      <c r="I147" s="3"/>
      <c r="J147" s="3"/>
      <c r="K147" s="3"/>
      <c r="L147" s="3"/>
      <c r="M147" s="3"/>
      <c r="N147" s="3"/>
      <c r="O147" s="3"/>
      <c r="P147" s="5"/>
      <c r="Q147" s="5"/>
      <c r="R147" s="4">
        <f t="shared" si="5"/>
        <v>0</v>
      </c>
      <c r="S147" s="3"/>
    </row>
    <row r="148" spans="2:19" ht="150" customHeight="1">
      <c r="B148" s="7">
        <v>147</v>
      </c>
      <c r="C148" s="6"/>
      <c r="D148" s="3"/>
      <c r="E148" s="3"/>
      <c r="F148" s="3"/>
      <c r="G148" s="3"/>
      <c r="H148" s="3"/>
      <c r="I148" s="3"/>
      <c r="J148" s="3"/>
      <c r="K148" s="3"/>
      <c r="L148" s="3"/>
      <c r="M148" s="3"/>
      <c r="N148" s="3"/>
      <c r="O148" s="3"/>
      <c r="P148" s="5"/>
      <c r="Q148" s="5"/>
      <c r="R148" s="4">
        <f t="shared" si="5"/>
        <v>0</v>
      </c>
      <c r="S148" s="3"/>
    </row>
    <row r="149" spans="2:19" ht="150" customHeight="1">
      <c r="B149" s="7">
        <v>148</v>
      </c>
      <c r="C149" s="6"/>
      <c r="D149" s="3"/>
      <c r="E149" s="3"/>
      <c r="F149" s="3"/>
      <c r="G149" s="3"/>
      <c r="H149" s="3"/>
      <c r="I149" s="3"/>
      <c r="J149" s="3"/>
      <c r="K149" s="3"/>
      <c r="L149" s="3"/>
      <c r="M149" s="3"/>
      <c r="N149" s="3"/>
      <c r="O149" s="3"/>
      <c r="P149" s="5"/>
      <c r="Q149" s="5"/>
      <c r="R149" s="4">
        <f t="shared" si="5"/>
        <v>0</v>
      </c>
      <c r="S149" s="3"/>
    </row>
    <row r="150" spans="2:19" ht="150" customHeight="1">
      <c r="B150" s="7">
        <v>149</v>
      </c>
      <c r="C150" s="6"/>
      <c r="D150" s="3"/>
      <c r="E150" s="3"/>
      <c r="F150" s="3"/>
      <c r="G150" s="3"/>
      <c r="H150" s="3"/>
      <c r="I150" s="3"/>
      <c r="J150" s="3"/>
      <c r="K150" s="3"/>
      <c r="L150" s="3"/>
      <c r="M150" s="3"/>
      <c r="N150" s="3"/>
      <c r="O150" s="3"/>
      <c r="P150" s="5"/>
      <c r="Q150" s="5"/>
      <c r="R150" s="4">
        <f t="shared" si="5"/>
        <v>0</v>
      </c>
      <c r="S150" s="3"/>
    </row>
    <row r="151" spans="2:19" ht="150" customHeight="1">
      <c r="B151" s="7">
        <v>150</v>
      </c>
      <c r="C151" s="6"/>
      <c r="D151" s="3"/>
      <c r="E151" s="3"/>
      <c r="F151" s="3"/>
      <c r="G151" s="3"/>
      <c r="H151" s="3"/>
      <c r="I151" s="3"/>
      <c r="J151" s="3"/>
      <c r="K151" s="3"/>
      <c r="L151" s="3"/>
      <c r="M151" s="3"/>
      <c r="N151" s="3"/>
      <c r="O151" s="3"/>
      <c r="P151" s="5"/>
      <c r="Q151" s="5"/>
      <c r="R151" s="4">
        <f t="shared" si="5"/>
        <v>0</v>
      </c>
      <c r="S151" s="3"/>
    </row>
    <row r="152" spans="2:19" ht="150" customHeight="1">
      <c r="B152" s="7">
        <v>151</v>
      </c>
      <c r="C152" s="6"/>
      <c r="D152" s="3"/>
      <c r="E152" s="3"/>
      <c r="F152" s="3"/>
      <c r="G152" s="3"/>
      <c r="H152" s="3"/>
      <c r="I152" s="3"/>
      <c r="J152" s="3"/>
      <c r="K152" s="3"/>
      <c r="L152" s="3"/>
      <c r="M152" s="3"/>
      <c r="N152" s="3"/>
      <c r="O152" s="3"/>
      <c r="P152" s="5"/>
      <c r="Q152" s="5"/>
      <c r="R152" s="4">
        <f t="shared" si="5"/>
        <v>0</v>
      </c>
      <c r="S152" s="3"/>
    </row>
    <row r="153" spans="2:19" ht="150" customHeight="1">
      <c r="B153" s="7">
        <v>152</v>
      </c>
      <c r="C153" s="6"/>
      <c r="D153" s="3"/>
      <c r="E153" s="3"/>
      <c r="F153" s="3"/>
      <c r="G153" s="3"/>
      <c r="H153" s="3"/>
      <c r="I153" s="3"/>
      <c r="J153" s="3"/>
      <c r="K153" s="3"/>
      <c r="L153" s="3"/>
      <c r="M153" s="3"/>
      <c r="N153" s="3"/>
      <c r="O153" s="3"/>
      <c r="P153" s="5"/>
      <c r="Q153" s="5"/>
      <c r="R153" s="4">
        <f t="shared" si="5"/>
        <v>0</v>
      </c>
      <c r="S153" s="3"/>
    </row>
    <row r="154" spans="2:19" ht="150" customHeight="1">
      <c r="B154" s="7">
        <v>153</v>
      </c>
      <c r="C154" s="6"/>
      <c r="D154" s="3"/>
      <c r="E154" s="3"/>
      <c r="F154" s="3"/>
      <c r="G154" s="3"/>
      <c r="H154" s="3"/>
      <c r="I154" s="3"/>
      <c r="J154" s="3"/>
      <c r="K154" s="3"/>
      <c r="L154" s="3"/>
      <c r="M154" s="3"/>
      <c r="N154" s="3"/>
      <c r="O154" s="3"/>
      <c r="P154" s="5"/>
      <c r="Q154" s="5"/>
      <c r="R154" s="4">
        <f t="shared" si="5"/>
        <v>0</v>
      </c>
      <c r="S154" s="3"/>
    </row>
    <row r="155" spans="2:19" ht="150" customHeight="1">
      <c r="B155" s="7">
        <v>154</v>
      </c>
      <c r="C155" s="6"/>
      <c r="D155" s="3"/>
      <c r="E155" s="3"/>
      <c r="F155" s="3"/>
      <c r="G155" s="3"/>
      <c r="H155" s="3"/>
      <c r="I155" s="3"/>
      <c r="J155" s="3"/>
      <c r="K155" s="3"/>
      <c r="L155" s="3"/>
      <c r="M155" s="3"/>
      <c r="N155" s="3"/>
      <c r="O155" s="3"/>
      <c r="P155" s="5"/>
      <c r="Q155" s="5"/>
      <c r="R155" s="4">
        <f t="shared" si="5"/>
        <v>0</v>
      </c>
      <c r="S155" s="3"/>
    </row>
    <row r="156" spans="2:19" ht="150" customHeight="1">
      <c r="B156" s="7">
        <v>155</v>
      </c>
      <c r="C156" s="6"/>
      <c r="D156" s="3"/>
      <c r="E156" s="3"/>
      <c r="F156" s="3"/>
      <c r="G156" s="3"/>
      <c r="H156" s="3"/>
      <c r="I156" s="3"/>
      <c r="J156" s="3"/>
      <c r="K156" s="3"/>
      <c r="L156" s="3"/>
      <c r="M156" s="3"/>
      <c r="N156" s="3"/>
      <c r="O156" s="3"/>
      <c r="P156" s="5"/>
      <c r="Q156" s="5"/>
      <c r="R156" s="4">
        <f t="shared" si="5"/>
        <v>0</v>
      </c>
      <c r="S156" s="3"/>
    </row>
    <row r="157" spans="2:19" ht="150" customHeight="1">
      <c r="B157" s="7">
        <v>156</v>
      </c>
      <c r="C157" s="6"/>
      <c r="D157" s="3"/>
      <c r="E157" s="3"/>
      <c r="F157" s="3"/>
      <c r="G157" s="3"/>
      <c r="H157" s="3"/>
      <c r="I157" s="3"/>
      <c r="J157" s="3"/>
      <c r="K157" s="3"/>
      <c r="L157" s="3"/>
      <c r="M157" s="3"/>
      <c r="N157" s="3"/>
      <c r="O157" s="3"/>
      <c r="P157" s="5"/>
      <c r="Q157" s="5"/>
      <c r="R157" s="4">
        <f t="shared" si="5"/>
        <v>0</v>
      </c>
      <c r="S157" s="3"/>
    </row>
    <row r="158" spans="2:19" ht="150" customHeight="1">
      <c r="B158" s="7">
        <v>157</v>
      </c>
      <c r="C158" s="6"/>
      <c r="D158" s="3"/>
      <c r="E158" s="3"/>
      <c r="F158" s="3"/>
      <c r="G158" s="3"/>
      <c r="H158" s="3"/>
      <c r="I158" s="3"/>
      <c r="J158" s="3"/>
      <c r="K158" s="3"/>
      <c r="L158" s="3"/>
      <c r="M158" s="3"/>
      <c r="N158" s="3"/>
      <c r="O158" s="3"/>
      <c r="P158" s="5"/>
      <c r="Q158" s="5"/>
      <c r="R158" s="4">
        <f t="shared" si="5"/>
        <v>0</v>
      </c>
      <c r="S158" s="3"/>
    </row>
    <row r="159" spans="2:19" ht="150" customHeight="1">
      <c r="B159" s="7">
        <v>158</v>
      </c>
      <c r="C159" s="6"/>
      <c r="D159" s="3"/>
      <c r="E159" s="3"/>
      <c r="F159" s="3"/>
      <c r="G159" s="3"/>
      <c r="H159" s="3"/>
      <c r="I159" s="3"/>
      <c r="J159" s="3"/>
      <c r="K159" s="3"/>
      <c r="L159" s="3"/>
      <c r="M159" s="3"/>
      <c r="N159" s="3"/>
      <c r="O159" s="3"/>
      <c r="P159" s="5"/>
      <c r="Q159" s="5"/>
      <c r="R159" s="4">
        <f t="shared" si="5"/>
        <v>0</v>
      </c>
      <c r="S159" s="3"/>
    </row>
    <row r="160" spans="2:19" ht="150" customHeight="1">
      <c r="B160" s="7">
        <v>159</v>
      </c>
      <c r="C160" s="6"/>
      <c r="D160" s="3"/>
      <c r="E160" s="3"/>
      <c r="F160" s="3"/>
      <c r="G160" s="3"/>
      <c r="H160" s="3"/>
      <c r="I160" s="3"/>
      <c r="J160" s="3"/>
      <c r="K160" s="3"/>
      <c r="L160" s="3"/>
      <c r="M160" s="3"/>
      <c r="N160" s="3"/>
      <c r="O160" s="3"/>
      <c r="P160" s="5"/>
      <c r="Q160" s="5"/>
      <c r="R160" s="4">
        <f t="shared" si="5"/>
        <v>0</v>
      </c>
      <c r="S160" s="3"/>
    </row>
    <row r="161" spans="2:19" ht="150" customHeight="1">
      <c r="B161" s="7">
        <v>160</v>
      </c>
      <c r="C161" s="6"/>
      <c r="D161" s="3"/>
      <c r="E161" s="3"/>
      <c r="F161" s="3"/>
      <c r="G161" s="3"/>
      <c r="H161" s="3"/>
      <c r="I161" s="3"/>
      <c r="J161" s="3"/>
      <c r="K161" s="3"/>
      <c r="L161" s="3"/>
      <c r="M161" s="3"/>
      <c r="N161" s="3"/>
      <c r="O161" s="3"/>
      <c r="P161" s="5"/>
      <c r="Q161" s="5"/>
      <c r="R161" s="4">
        <f t="shared" si="5"/>
        <v>0</v>
      </c>
      <c r="S161" s="3"/>
    </row>
    <row r="162" spans="2:19" ht="150" customHeight="1">
      <c r="B162" s="7">
        <v>161</v>
      </c>
      <c r="C162" s="6"/>
      <c r="D162" s="3"/>
      <c r="E162" s="3"/>
      <c r="F162" s="3"/>
      <c r="G162" s="3"/>
      <c r="H162" s="3"/>
      <c r="I162" s="3"/>
      <c r="J162" s="3"/>
      <c r="K162" s="3"/>
      <c r="L162" s="3"/>
      <c r="M162" s="3"/>
      <c r="N162" s="3"/>
      <c r="O162" s="3"/>
      <c r="P162" s="5"/>
      <c r="Q162" s="5"/>
      <c r="R162" s="4">
        <f t="shared" si="5"/>
        <v>0</v>
      </c>
      <c r="S162" s="3"/>
    </row>
    <row r="163" spans="2:19" ht="150" customHeight="1">
      <c r="B163" s="7">
        <v>162</v>
      </c>
      <c r="C163" s="6"/>
      <c r="D163" s="3"/>
      <c r="E163" s="3"/>
      <c r="F163" s="3"/>
      <c r="G163" s="3"/>
      <c r="H163" s="3"/>
      <c r="I163" s="3"/>
      <c r="J163" s="3"/>
      <c r="K163" s="3"/>
      <c r="L163" s="3"/>
      <c r="M163" s="3"/>
      <c r="N163" s="3"/>
      <c r="O163" s="3"/>
      <c r="P163" s="5"/>
      <c r="Q163" s="5"/>
      <c r="R163" s="4">
        <f t="shared" si="5"/>
        <v>0</v>
      </c>
      <c r="S163" s="3"/>
    </row>
    <row r="164" spans="2:19" ht="150" customHeight="1">
      <c r="B164" s="7">
        <v>163</v>
      </c>
      <c r="C164" s="6"/>
      <c r="D164" s="3"/>
      <c r="E164" s="3"/>
      <c r="F164" s="3"/>
      <c r="G164" s="3"/>
      <c r="H164" s="3"/>
      <c r="I164" s="3"/>
      <c r="J164" s="3"/>
      <c r="K164" s="3"/>
      <c r="L164" s="3"/>
      <c r="M164" s="3"/>
      <c r="N164" s="3"/>
      <c r="O164" s="3"/>
      <c r="P164" s="5"/>
      <c r="Q164" s="5"/>
      <c r="R164" s="4">
        <f t="shared" si="5"/>
        <v>0</v>
      </c>
      <c r="S164" s="3"/>
    </row>
    <row r="165" spans="2:19" ht="150" customHeight="1">
      <c r="B165" s="7">
        <v>164</v>
      </c>
      <c r="C165" s="6"/>
      <c r="D165" s="3"/>
      <c r="E165" s="3"/>
      <c r="F165" s="3"/>
      <c r="G165" s="3"/>
      <c r="H165" s="3"/>
      <c r="I165" s="3"/>
      <c r="J165" s="3"/>
      <c r="K165" s="3"/>
      <c r="L165" s="3"/>
      <c r="M165" s="3"/>
      <c r="N165" s="3"/>
      <c r="O165" s="3"/>
      <c r="P165" s="5"/>
      <c r="Q165" s="5"/>
      <c r="R165" s="4">
        <f t="shared" si="5"/>
        <v>0</v>
      </c>
      <c r="S165" s="3"/>
    </row>
    <row r="166" spans="2:19" ht="150" customHeight="1">
      <c r="B166" s="7">
        <v>165</v>
      </c>
      <c r="C166" s="6"/>
      <c r="D166" s="3"/>
      <c r="E166" s="3"/>
      <c r="F166" s="3"/>
      <c r="G166" s="3"/>
      <c r="H166" s="3"/>
      <c r="I166" s="3"/>
      <c r="J166" s="3"/>
      <c r="K166" s="3"/>
      <c r="L166" s="3"/>
      <c r="M166" s="3"/>
      <c r="N166" s="3"/>
      <c r="O166" s="3"/>
      <c r="P166" s="5"/>
      <c r="Q166" s="5"/>
      <c r="R166" s="4">
        <f t="shared" si="5"/>
        <v>0</v>
      </c>
      <c r="S166" s="3"/>
    </row>
    <row r="167" spans="2:19" ht="150" customHeight="1">
      <c r="B167" s="7">
        <v>166</v>
      </c>
      <c r="C167" s="6"/>
      <c r="D167" s="3"/>
      <c r="E167" s="3"/>
      <c r="F167" s="3"/>
      <c r="G167" s="3"/>
      <c r="H167" s="3"/>
      <c r="I167" s="3"/>
      <c r="J167" s="3"/>
      <c r="K167" s="3"/>
      <c r="L167" s="3"/>
      <c r="M167" s="3"/>
      <c r="N167" s="3"/>
      <c r="O167" s="3"/>
      <c r="P167" s="5"/>
      <c r="Q167" s="5"/>
      <c r="R167" s="4">
        <f t="shared" si="5"/>
        <v>0</v>
      </c>
      <c r="S167" s="3"/>
    </row>
    <row r="168" spans="2:19" ht="150" customHeight="1">
      <c r="B168" s="7">
        <v>167</v>
      </c>
      <c r="C168" s="6"/>
      <c r="D168" s="3"/>
      <c r="E168" s="3"/>
      <c r="F168" s="3"/>
      <c r="G168" s="3"/>
      <c r="H168" s="3"/>
      <c r="I168" s="3"/>
      <c r="J168" s="3"/>
      <c r="K168" s="3"/>
      <c r="L168" s="3"/>
      <c r="M168" s="3"/>
      <c r="N168" s="3"/>
      <c r="O168" s="3"/>
      <c r="P168" s="5"/>
      <c r="Q168" s="5"/>
      <c r="R168" s="4">
        <f t="shared" si="5"/>
        <v>0</v>
      </c>
      <c r="S168" s="3"/>
    </row>
    <row r="169" spans="2:19" ht="150" customHeight="1">
      <c r="B169" s="7">
        <v>168</v>
      </c>
      <c r="C169" s="6"/>
      <c r="D169" s="3"/>
      <c r="E169" s="3"/>
      <c r="F169" s="3"/>
      <c r="G169" s="3"/>
      <c r="H169" s="3"/>
      <c r="I169" s="3"/>
      <c r="J169" s="3"/>
      <c r="K169" s="3"/>
      <c r="L169" s="3"/>
      <c r="M169" s="3"/>
      <c r="N169" s="3"/>
      <c r="O169" s="3"/>
      <c r="P169" s="5"/>
      <c r="Q169" s="5"/>
      <c r="R169" s="4">
        <f t="shared" si="5"/>
        <v>0</v>
      </c>
      <c r="S169" s="3"/>
    </row>
    <row r="170" spans="2:19" ht="150" customHeight="1">
      <c r="B170" s="7">
        <v>169</v>
      </c>
      <c r="C170" s="6"/>
      <c r="D170" s="3"/>
      <c r="E170" s="3"/>
      <c r="F170" s="3"/>
      <c r="G170" s="3"/>
      <c r="H170" s="3"/>
      <c r="I170" s="3"/>
      <c r="J170" s="3"/>
      <c r="K170" s="3"/>
      <c r="L170" s="3"/>
      <c r="M170" s="3"/>
      <c r="N170" s="3"/>
      <c r="O170" s="3"/>
      <c r="P170" s="5"/>
      <c r="Q170" s="5"/>
      <c r="R170" s="4">
        <f t="shared" si="5"/>
        <v>0</v>
      </c>
      <c r="S170" s="3"/>
    </row>
    <row r="171" spans="2:19" ht="150" customHeight="1">
      <c r="B171" s="7">
        <v>170</v>
      </c>
      <c r="C171" s="6"/>
      <c r="D171" s="3"/>
      <c r="E171" s="3"/>
      <c r="F171" s="3"/>
      <c r="G171" s="3"/>
      <c r="H171" s="3"/>
      <c r="I171" s="3"/>
      <c r="J171" s="3"/>
      <c r="K171" s="3"/>
      <c r="L171" s="3"/>
      <c r="M171" s="3"/>
      <c r="N171" s="3"/>
      <c r="O171" s="3"/>
      <c r="P171" s="5"/>
      <c r="Q171" s="5"/>
      <c r="R171" s="4">
        <f t="shared" si="5"/>
        <v>0</v>
      </c>
      <c r="S171" s="3"/>
    </row>
    <row r="172" spans="2:19" ht="150" customHeight="1">
      <c r="B172" s="7">
        <v>171</v>
      </c>
      <c r="C172" s="6"/>
      <c r="D172" s="3"/>
      <c r="E172" s="3"/>
      <c r="F172" s="3"/>
      <c r="G172" s="3"/>
      <c r="H172" s="3"/>
      <c r="I172" s="3"/>
      <c r="J172" s="3"/>
      <c r="K172" s="3"/>
      <c r="L172" s="3"/>
      <c r="M172" s="3"/>
      <c r="N172" s="3"/>
      <c r="O172" s="3"/>
      <c r="P172" s="5"/>
      <c r="Q172" s="5"/>
      <c r="R172" s="4">
        <f t="shared" si="5"/>
        <v>0</v>
      </c>
      <c r="S172" s="3"/>
    </row>
    <row r="173" spans="2:19" ht="150" customHeight="1">
      <c r="B173" s="7">
        <v>172</v>
      </c>
      <c r="C173" s="6"/>
      <c r="D173" s="3"/>
      <c r="E173" s="3"/>
      <c r="F173" s="3"/>
      <c r="G173" s="3"/>
      <c r="H173" s="3"/>
      <c r="I173" s="3"/>
      <c r="J173" s="3"/>
      <c r="K173" s="3"/>
      <c r="L173" s="3"/>
      <c r="M173" s="3"/>
      <c r="N173" s="3"/>
      <c r="O173" s="3"/>
      <c r="P173" s="5"/>
      <c r="Q173" s="5"/>
      <c r="R173" s="4">
        <f t="shared" si="5"/>
        <v>0</v>
      </c>
      <c r="S173" s="3"/>
    </row>
    <row r="174" spans="2:19" ht="150" customHeight="1">
      <c r="B174" s="7">
        <v>173</v>
      </c>
      <c r="C174" s="6"/>
      <c r="D174" s="3"/>
      <c r="E174" s="3"/>
      <c r="F174" s="3"/>
      <c r="G174" s="3"/>
      <c r="H174" s="3"/>
      <c r="I174" s="3"/>
      <c r="J174" s="3"/>
      <c r="K174" s="3"/>
      <c r="L174" s="3"/>
      <c r="M174" s="3"/>
      <c r="N174" s="3"/>
      <c r="O174" s="3"/>
      <c r="P174" s="5"/>
      <c r="Q174" s="5"/>
      <c r="R174" s="4">
        <f t="shared" si="5"/>
        <v>0</v>
      </c>
      <c r="S174" s="3"/>
    </row>
    <row r="175" spans="2:19" ht="150" customHeight="1">
      <c r="B175" s="7">
        <v>174</v>
      </c>
      <c r="C175" s="6"/>
      <c r="D175" s="3"/>
      <c r="E175" s="3"/>
      <c r="F175" s="3"/>
      <c r="G175" s="3"/>
      <c r="H175" s="3"/>
      <c r="I175" s="3"/>
      <c r="J175" s="3"/>
      <c r="K175" s="3"/>
      <c r="L175" s="3"/>
      <c r="M175" s="3"/>
      <c r="N175" s="3"/>
      <c r="O175" s="3"/>
      <c r="P175" s="5"/>
      <c r="Q175" s="5"/>
      <c r="R175" s="4">
        <f t="shared" si="5"/>
        <v>0</v>
      </c>
      <c r="S175" s="3"/>
    </row>
    <row r="176" spans="2:19" ht="150" customHeight="1">
      <c r="B176" s="7">
        <v>175</v>
      </c>
      <c r="C176" s="6"/>
      <c r="D176" s="3"/>
      <c r="E176" s="3"/>
      <c r="F176" s="3"/>
      <c r="G176" s="3"/>
      <c r="H176" s="3"/>
      <c r="I176" s="3"/>
      <c r="J176" s="3"/>
      <c r="K176" s="3"/>
      <c r="L176" s="3"/>
      <c r="M176" s="3"/>
      <c r="N176" s="3"/>
      <c r="O176" s="3"/>
      <c r="P176" s="5"/>
      <c r="Q176" s="5"/>
      <c r="R176" s="4">
        <f t="shared" si="5"/>
        <v>0</v>
      </c>
      <c r="S176" s="3"/>
    </row>
    <row r="177" spans="2:19" ht="150" customHeight="1">
      <c r="B177" s="7">
        <v>176</v>
      </c>
      <c r="C177" s="6"/>
      <c r="D177" s="3"/>
      <c r="E177" s="3"/>
      <c r="F177" s="3"/>
      <c r="G177" s="3"/>
      <c r="H177" s="3"/>
      <c r="I177" s="3"/>
      <c r="J177" s="3"/>
      <c r="K177" s="3"/>
      <c r="L177" s="3"/>
      <c r="M177" s="3"/>
      <c r="N177" s="3"/>
      <c r="O177" s="3"/>
      <c r="P177" s="5"/>
      <c r="Q177" s="5"/>
      <c r="R177" s="4">
        <f t="shared" si="5"/>
        <v>0</v>
      </c>
      <c r="S177" s="3"/>
    </row>
    <row r="178" spans="2:19" ht="150" customHeight="1">
      <c r="B178" s="7">
        <v>177</v>
      </c>
      <c r="C178" s="6"/>
      <c r="D178" s="3"/>
      <c r="E178" s="3"/>
      <c r="F178" s="3"/>
      <c r="G178" s="3"/>
      <c r="H178" s="3"/>
      <c r="I178" s="3"/>
      <c r="J178" s="3"/>
      <c r="K178" s="3"/>
      <c r="L178" s="3"/>
      <c r="M178" s="3"/>
      <c r="N178" s="3"/>
      <c r="O178" s="3"/>
      <c r="P178" s="5"/>
      <c r="Q178" s="5"/>
      <c r="R178" s="4">
        <f t="shared" si="5"/>
        <v>0</v>
      </c>
      <c r="S178" s="3"/>
    </row>
    <row r="179" spans="2:19" ht="150" customHeight="1">
      <c r="B179" s="7">
        <v>178</v>
      </c>
      <c r="C179" s="6"/>
      <c r="D179" s="3"/>
      <c r="E179" s="3"/>
      <c r="F179" s="3"/>
      <c r="G179" s="3"/>
      <c r="H179" s="3"/>
      <c r="I179" s="3"/>
      <c r="J179" s="3"/>
      <c r="K179" s="3"/>
      <c r="L179" s="3"/>
      <c r="M179" s="3"/>
      <c r="N179" s="3"/>
      <c r="O179" s="3"/>
      <c r="P179" s="5"/>
      <c r="Q179" s="5"/>
      <c r="R179" s="4">
        <f t="shared" si="5"/>
        <v>0</v>
      </c>
      <c r="S179" s="3"/>
    </row>
    <row r="180" spans="2:19" ht="150" customHeight="1">
      <c r="B180" s="7">
        <v>179</v>
      </c>
      <c r="C180" s="6"/>
      <c r="D180" s="3"/>
      <c r="E180" s="3"/>
      <c r="F180" s="3"/>
      <c r="G180" s="3"/>
      <c r="H180" s="3"/>
      <c r="I180" s="3"/>
      <c r="J180" s="3"/>
      <c r="K180" s="3"/>
      <c r="L180" s="3"/>
      <c r="M180" s="3"/>
      <c r="N180" s="3"/>
      <c r="O180" s="3"/>
      <c r="P180" s="5"/>
      <c r="Q180" s="5"/>
      <c r="R180" s="4">
        <f t="shared" si="5"/>
        <v>0</v>
      </c>
      <c r="S180" s="3"/>
    </row>
    <row r="181" spans="2:19" ht="150" customHeight="1">
      <c r="B181" s="7">
        <v>180</v>
      </c>
      <c r="C181" s="6"/>
      <c r="D181" s="3"/>
      <c r="E181" s="3"/>
      <c r="F181" s="3"/>
      <c r="G181" s="3"/>
      <c r="H181" s="3"/>
      <c r="I181" s="3"/>
      <c r="J181" s="3"/>
      <c r="K181" s="3"/>
      <c r="L181" s="3"/>
      <c r="M181" s="3"/>
      <c r="N181" s="3"/>
      <c r="O181" s="3"/>
      <c r="P181" s="5"/>
      <c r="Q181" s="5"/>
      <c r="R181" s="4">
        <f t="shared" si="5"/>
        <v>0</v>
      </c>
      <c r="S181" s="3"/>
    </row>
    <row r="182" spans="2:19" ht="150" customHeight="1">
      <c r="B182" s="7">
        <v>181</v>
      </c>
      <c r="C182" s="6"/>
      <c r="D182" s="3"/>
      <c r="E182" s="3"/>
      <c r="F182" s="3"/>
      <c r="G182" s="3"/>
      <c r="H182" s="3"/>
      <c r="I182" s="3"/>
      <c r="J182" s="3"/>
      <c r="K182" s="3"/>
      <c r="L182" s="3"/>
      <c r="M182" s="3"/>
      <c r="N182" s="3"/>
      <c r="O182" s="3"/>
      <c r="P182" s="5"/>
      <c r="Q182" s="5"/>
      <c r="R182" s="4">
        <f t="shared" si="5"/>
        <v>0</v>
      </c>
      <c r="S182" s="3"/>
    </row>
    <row r="183" spans="2:19" ht="150" customHeight="1">
      <c r="B183" s="7">
        <v>182</v>
      </c>
      <c r="C183" s="6"/>
      <c r="D183" s="3"/>
      <c r="E183" s="3"/>
      <c r="F183" s="3"/>
      <c r="G183" s="3"/>
      <c r="H183" s="3"/>
      <c r="I183" s="3"/>
      <c r="J183" s="3"/>
      <c r="K183" s="3"/>
      <c r="L183" s="3"/>
      <c r="M183" s="3"/>
      <c r="N183" s="3"/>
      <c r="O183" s="3"/>
      <c r="P183" s="5"/>
      <c r="Q183" s="5"/>
      <c r="R183" s="4">
        <f t="shared" si="5"/>
        <v>0</v>
      </c>
      <c r="S183" s="3"/>
    </row>
    <row r="184" spans="2:19" ht="150" customHeight="1">
      <c r="B184" s="7">
        <v>183</v>
      </c>
      <c r="C184" s="6"/>
      <c r="D184" s="3"/>
      <c r="E184" s="3"/>
      <c r="F184" s="3"/>
      <c r="G184" s="3"/>
      <c r="H184" s="3"/>
      <c r="I184" s="3"/>
      <c r="J184" s="3"/>
      <c r="K184" s="3"/>
      <c r="L184" s="3"/>
      <c r="M184" s="3"/>
      <c r="N184" s="3"/>
      <c r="O184" s="3"/>
      <c r="P184" s="5"/>
      <c r="Q184" s="5"/>
      <c r="R184" s="4">
        <f t="shared" si="5"/>
        <v>0</v>
      </c>
      <c r="S184" s="3"/>
    </row>
    <row r="185" spans="2:19" ht="150" customHeight="1">
      <c r="B185" s="7">
        <v>184</v>
      </c>
      <c r="C185" s="6"/>
      <c r="D185" s="3"/>
      <c r="E185" s="3"/>
      <c r="F185" s="3"/>
      <c r="G185" s="3"/>
      <c r="H185" s="3"/>
      <c r="I185" s="3"/>
      <c r="J185" s="3"/>
      <c r="K185" s="3"/>
      <c r="L185" s="3"/>
      <c r="M185" s="3"/>
      <c r="N185" s="3"/>
      <c r="O185" s="3"/>
      <c r="P185" s="5"/>
      <c r="Q185" s="5"/>
      <c r="R185" s="4">
        <f t="shared" si="5"/>
        <v>0</v>
      </c>
      <c r="S185" s="3"/>
    </row>
    <row r="186" spans="2:19" ht="150" customHeight="1">
      <c r="B186" s="7">
        <v>185</v>
      </c>
      <c r="C186" s="6"/>
      <c r="D186" s="3"/>
      <c r="E186" s="3"/>
      <c r="F186" s="3"/>
      <c r="G186" s="3"/>
      <c r="H186" s="3"/>
      <c r="I186" s="3"/>
      <c r="J186" s="3"/>
      <c r="K186" s="3"/>
      <c r="L186" s="3"/>
      <c r="M186" s="3"/>
      <c r="N186" s="3"/>
      <c r="O186" s="3"/>
      <c r="P186" s="5"/>
      <c r="Q186" s="5"/>
      <c r="R186" s="4">
        <f t="shared" si="5"/>
        <v>0</v>
      </c>
      <c r="S186" s="3"/>
    </row>
    <row r="187" spans="2:19" ht="150" customHeight="1">
      <c r="B187" s="7">
        <v>186</v>
      </c>
      <c r="C187" s="6"/>
      <c r="D187" s="3"/>
      <c r="E187" s="3"/>
      <c r="F187" s="3"/>
      <c r="G187" s="3"/>
      <c r="H187" s="3"/>
      <c r="I187" s="3"/>
      <c r="J187" s="3"/>
      <c r="K187" s="3"/>
      <c r="L187" s="3"/>
      <c r="M187" s="3"/>
      <c r="N187" s="3"/>
      <c r="O187" s="3"/>
      <c r="P187" s="5"/>
      <c r="Q187" s="5"/>
      <c r="R187" s="4">
        <f t="shared" si="5"/>
        <v>0</v>
      </c>
      <c r="S187" s="3"/>
    </row>
    <row r="188" spans="2:19" ht="150" customHeight="1">
      <c r="B188" s="7">
        <v>187</v>
      </c>
      <c r="C188" s="6"/>
      <c r="D188" s="3"/>
      <c r="E188" s="3"/>
      <c r="F188" s="3"/>
      <c r="G188" s="3"/>
      <c r="H188" s="3"/>
      <c r="I188" s="3"/>
      <c r="J188" s="3"/>
      <c r="K188" s="3"/>
      <c r="L188" s="3"/>
      <c r="M188" s="3"/>
      <c r="N188" s="3"/>
      <c r="O188" s="3"/>
      <c r="P188" s="5"/>
      <c r="Q188" s="5"/>
      <c r="R188" s="4">
        <f t="shared" si="5"/>
        <v>0</v>
      </c>
      <c r="S188" s="3"/>
    </row>
    <row r="189" spans="2:19" ht="150" customHeight="1">
      <c r="B189" s="7">
        <v>188</v>
      </c>
      <c r="C189" s="6"/>
      <c r="D189" s="3"/>
      <c r="E189" s="3"/>
      <c r="F189" s="3"/>
      <c r="G189" s="3"/>
      <c r="H189" s="3"/>
      <c r="I189" s="3"/>
      <c r="J189" s="3"/>
      <c r="K189" s="3"/>
      <c r="L189" s="3"/>
      <c r="M189" s="3"/>
      <c r="N189" s="3"/>
      <c r="O189" s="3"/>
      <c r="P189" s="5"/>
      <c r="Q189" s="5"/>
      <c r="R189" s="4">
        <f t="shared" si="5"/>
        <v>0</v>
      </c>
      <c r="S189" s="3"/>
    </row>
    <row r="190" spans="2:19" ht="150" customHeight="1">
      <c r="B190" s="7">
        <v>189</v>
      </c>
      <c r="C190" s="6"/>
      <c r="D190" s="3"/>
      <c r="E190" s="3"/>
      <c r="F190" s="3"/>
      <c r="G190" s="3"/>
      <c r="H190" s="3"/>
      <c r="I190" s="3"/>
      <c r="J190" s="3"/>
      <c r="K190" s="3"/>
      <c r="L190" s="3"/>
      <c r="M190" s="3"/>
      <c r="N190" s="3"/>
      <c r="O190" s="3"/>
      <c r="P190" s="5"/>
      <c r="Q190" s="5"/>
      <c r="R190" s="4">
        <f t="shared" si="5"/>
        <v>0</v>
      </c>
      <c r="S190" s="3"/>
    </row>
    <row r="191" spans="2:19" ht="150" customHeight="1">
      <c r="B191" s="7">
        <v>190</v>
      </c>
      <c r="C191" s="6"/>
      <c r="D191" s="3"/>
      <c r="E191" s="3"/>
      <c r="F191" s="3"/>
      <c r="G191" s="3"/>
      <c r="H191" s="3"/>
      <c r="I191" s="3"/>
      <c r="J191" s="3"/>
      <c r="K191" s="3"/>
      <c r="L191" s="3"/>
      <c r="M191" s="3"/>
      <c r="N191" s="3"/>
      <c r="O191" s="3"/>
      <c r="P191" s="5"/>
      <c r="Q191" s="5"/>
      <c r="R191" s="4">
        <f t="shared" si="5"/>
        <v>0</v>
      </c>
      <c r="S191" s="3"/>
    </row>
    <row r="192" spans="2:19" ht="150" customHeight="1">
      <c r="B192" s="7">
        <v>191</v>
      </c>
      <c r="C192" s="6"/>
      <c r="D192" s="3"/>
      <c r="E192" s="3"/>
      <c r="F192" s="3"/>
      <c r="G192" s="3"/>
      <c r="H192" s="3"/>
      <c r="I192" s="3"/>
      <c r="J192" s="3"/>
      <c r="K192" s="3"/>
      <c r="L192" s="3"/>
      <c r="M192" s="3"/>
      <c r="N192" s="3"/>
      <c r="O192" s="3"/>
      <c r="P192" s="5"/>
      <c r="Q192" s="5"/>
      <c r="R192" s="4">
        <f t="shared" si="5"/>
        <v>0</v>
      </c>
      <c r="S192" s="3"/>
    </row>
    <row r="193" spans="2:19" ht="150" customHeight="1">
      <c r="B193" s="7">
        <v>192</v>
      </c>
      <c r="C193" s="6"/>
      <c r="D193" s="3"/>
      <c r="E193" s="3"/>
      <c r="F193" s="3"/>
      <c r="G193" s="3"/>
      <c r="H193" s="3"/>
      <c r="I193" s="3"/>
      <c r="J193" s="3"/>
      <c r="K193" s="3"/>
      <c r="L193" s="3"/>
      <c r="M193" s="3"/>
      <c r="N193" s="3"/>
      <c r="O193" s="3"/>
      <c r="P193" s="5"/>
      <c r="Q193" s="5"/>
      <c r="R193" s="4">
        <f t="shared" si="5"/>
        <v>0</v>
      </c>
      <c r="S193" s="3"/>
    </row>
    <row r="194" spans="2:19" ht="150" customHeight="1">
      <c r="B194" s="7">
        <v>193</v>
      </c>
      <c r="C194" s="6"/>
      <c r="D194" s="3"/>
      <c r="E194" s="3"/>
      <c r="F194" s="3"/>
      <c r="G194" s="3"/>
      <c r="H194" s="3"/>
      <c r="I194" s="3"/>
      <c r="J194" s="3"/>
      <c r="K194" s="3"/>
      <c r="L194" s="3"/>
      <c r="M194" s="3"/>
      <c r="N194" s="3"/>
      <c r="O194" s="3"/>
      <c r="P194" s="5"/>
      <c r="Q194" s="5"/>
      <c r="R194" s="4">
        <f t="shared" si="5"/>
        <v>0</v>
      </c>
      <c r="S194" s="3"/>
    </row>
    <row r="195" spans="2:19" ht="150" customHeight="1">
      <c r="B195" s="7">
        <v>194</v>
      </c>
      <c r="C195" s="6"/>
      <c r="D195" s="3"/>
      <c r="E195" s="3"/>
      <c r="F195" s="3"/>
      <c r="G195" s="3"/>
      <c r="H195" s="3"/>
      <c r="I195" s="3"/>
      <c r="J195" s="3"/>
      <c r="K195" s="3"/>
      <c r="L195" s="3"/>
      <c r="M195" s="3"/>
      <c r="N195" s="3"/>
      <c r="O195" s="3"/>
      <c r="P195" s="5"/>
      <c r="Q195" s="5"/>
      <c r="R195" s="4">
        <f t="shared" ref="R195:R258" si="6">IF(_xlfn.DAYS(Q195,P195)&lt;0,0,_xlfn.DAYS(Q195,P195))</f>
        <v>0</v>
      </c>
      <c r="S195" s="3"/>
    </row>
    <row r="196" spans="2:19" ht="150" customHeight="1">
      <c r="B196" s="7">
        <v>195</v>
      </c>
      <c r="C196" s="6"/>
      <c r="D196" s="3"/>
      <c r="E196" s="3"/>
      <c r="F196" s="3"/>
      <c r="G196" s="3"/>
      <c r="H196" s="3"/>
      <c r="I196" s="3"/>
      <c r="J196" s="3"/>
      <c r="K196" s="3"/>
      <c r="L196" s="3"/>
      <c r="M196" s="3"/>
      <c r="N196" s="3"/>
      <c r="O196" s="3"/>
      <c r="P196" s="5"/>
      <c r="Q196" s="5"/>
      <c r="R196" s="4">
        <f t="shared" si="6"/>
        <v>0</v>
      </c>
      <c r="S196" s="3"/>
    </row>
    <row r="197" spans="2:19" ht="150" customHeight="1">
      <c r="B197" s="7">
        <v>196</v>
      </c>
      <c r="C197" s="6"/>
      <c r="D197" s="3"/>
      <c r="E197" s="3"/>
      <c r="F197" s="3"/>
      <c r="G197" s="3"/>
      <c r="H197" s="3"/>
      <c r="I197" s="3"/>
      <c r="J197" s="3"/>
      <c r="K197" s="3"/>
      <c r="L197" s="3"/>
      <c r="M197" s="3"/>
      <c r="N197" s="3"/>
      <c r="O197" s="3"/>
      <c r="P197" s="5"/>
      <c r="Q197" s="5"/>
      <c r="R197" s="4">
        <f t="shared" si="6"/>
        <v>0</v>
      </c>
      <c r="S197" s="3"/>
    </row>
    <row r="198" spans="2:19" ht="150" customHeight="1">
      <c r="B198" s="7">
        <v>197</v>
      </c>
      <c r="C198" s="6"/>
      <c r="D198" s="3"/>
      <c r="E198" s="3"/>
      <c r="F198" s="3"/>
      <c r="G198" s="3"/>
      <c r="H198" s="3"/>
      <c r="I198" s="3"/>
      <c r="J198" s="3"/>
      <c r="K198" s="3"/>
      <c r="L198" s="3"/>
      <c r="M198" s="3"/>
      <c r="N198" s="3"/>
      <c r="O198" s="3"/>
      <c r="P198" s="5"/>
      <c r="Q198" s="5"/>
      <c r="R198" s="4">
        <f t="shared" si="6"/>
        <v>0</v>
      </c>
      <c r="S198" s="3"/>
    </row>
    <row r="199" spans="2:19" ht="150" customHeight="1">
      <c r="B199" s="7">
        <v>198</v>
      </c>
      <c r="C199" s="6"/>
      <c r="D199" s="3"/>
      <c r="E199" s="3"/>
      <c r="F199" s="3"/>
      <c r="G199" s="3"/>
      <c r="H199" s="3"/>
      <c r="I199" s="3"/>
      <c r="J199" s="3"/>
      <c r="K199" s="3"/>
      <c r="L199" s="3"/>
      <c r="M199" s="3"/>
      <c r="N199" s="3"/>
      <c r="O199" s="3"/>
      <c r="P199" s="5"/>
      <c r="Q199" s="5"/>
      <c r="R199" s="4">
        <f t="shared" si="6"/>
        <v>0</v>
      </c>
      <c r="S199" s="3"/>
    </row>
    <row r="200" spans="2:19" ht="150" customHeight="1">
      <c r="B200" s="7">
        <v>199</v>
      </c>
      <c r="C200" s="6"/>
      <c r="D200" s="3"/>
      <c r="E200" s="3"/>
      <c r="F200" s="3"/>
      <c r="G200" s="3"/>
      <c r="H200" s="3"/>
      <c r="I200" s="3"/>
      <c r="J200" s="3"/>
      <c r="K200" s="3"/>
      <c r="L200" s="3"/>
      <c r="M200" s="3"/>
      <c r="N200" s="3"/>
      <c r="O200" s="3"/>
      <c r="P200" s="5"/>
      <c r="Q200" s="5"/>
      <c r="R200" s="4">
        <f t="shared" si="6"/>
        <v>0</v>
      </c>
      <c r="S200" s="3"/>
    </row>
    <row r="201" spans="2:19" ht="150" customHeight="1">
      <c r="B201" s="7">
        <v>200</v>
      </c>
      <c r="C201" s="6"/>
      <c r="D201" s="3"/>
      <c r="E201" s="3"/>
      <c r="F201" s="3"/>
      <c r="G201" s="3"/>
      <c r="H201" s="3"/>
      <c r="I201" s="3"/>
      <c r="J201" s="3"/>
      <c r="K201" s="3"/>
      <c r="L201" s="3"/>
      <c r="M201" s="3"/>
      <c r="N201" s="3"/>
      <c r="O201" s="3"/>
      <c r="P201" s="5"/>
      <c r="Q201" s="5"/>
      <c r="R201" s="4">
        <f t="shared" si="6"/>
        <v>0</v>
      </c>
      <c r="S201" s="3"/>
    </row>
    <row r="202" spans="2:19" ht="150" customHeight="1">
      <c r="B202" s="7">
        <v>201</v>
      </c>
      <c r="C202" s="6"/>
      <c r="D202" s="3"/>
      <c r="E202" s="3"/>
      <c r="F202" s="3"/>
      <c r="G202" s="3"/>
      <c r="H202" s="3"/>
      <c r="I202" s="3"/>
      <c r="J202" s="3"/>
      <c r="K202" s="3"/>
      <c r="L202" s="3"/>
      <c r="M202" s="3"/>
      <c r="N202" s="3"/>
      <c r="O202" s="3"/>
      <c r="P202" s="5"/>
      <c r="Q202" s="5"/>
      <c r="R202" s="4">
        <f t="shared" si="6"/>
        <v>0</v>
      </c>
      <c r="S202" s="3"/>
    </row>
    <row r="203" spans="2:19" ht="150" customHeight="1">
      <c r="B203" s="7">
        <v>202</v>
      </c>
      <c r="C203" s="6"/>
      <c r="D203" s="3"/>
      <c r="E203" s="3"/>
      <c r="F203" s="3"/>
      <c r="G203" s="3"/>
      <c r="H203" s="3"/>
      <c r="I203" s="3"/>
      <c r="J203" s="3"/>
      <c r="K203" s="3"/>
      <c r="L203" s="3"/>
      <c r="M203" s="3"/>
      <c r="N203" s="3"/>
      <c r="O203" s="3"/>
      <c r="P203" s="5"/>
      <c r="Q203" s="5"/>
      <c r="R203" s="4">
        <f t="shared" si="6"/>
        <v>0</v>
      </c>
      <c r="S203" s="3"/>
    </row>
    <row r="204" spans="2:19" ht="150" customHeight="1">
      <c r="B204" s="7">
        <v>203</v>
      </c>
      <c r="C204" s="6"/>
      <c r="D204" s="3"/>
      <c r="E204" s="3"/>
      <c r="F204" s="3"/>
      <c r="G204" s="3"/>
      <c r="H204" s="3"/>
      <c r="I204" s="3"/>
      <c r="J204" s="3"/>
      <c r="K204" s="3"/>
      <c r="L204" s="3"/>
      <c r="M204" s="3"/>
      <c r="N204" s="3"/>
      <c r="O204" s="3"/>
      <c r="P204" s="5"/>
      <c r="Q204" s="5"/>
      <c r="R204" s="4">
        <f t="shared" si="6"/>
        <v>0</v>
      </c>
      <c r="S204" s="3"/>
    </row>
    <row r="205" spans="2:19" ht="150" customHeight="1">
      <c r="B205" s="7">
        <v>204</v>
      </c>
      <c r="C205" s="6"/>
      <c r="D205" s="3"/>
      <c r="E205" s="3"/>
      <c r="F205" s="3"/>
      <c r="G205" s="3"/>
      <c r="H205" s="3"/>
      <c r="I205" s="3"/>
      <c r="J205" s="3"/>
      <c r="K205" s="3"/>
      <c r="L205" s="3"/>
      <c r="M205" s="3"/>
      <c r="N205" s="3"/>
      <c r="O205" s="3"/>
      <c r="P205" s="5"/>
      <c r="Q205" s="5"/>
      <c r="R205" s="4">
        <f t="shared" si="6"/>
        <v>0</v>
      </c>
      <c r="S205" s="3"/>
    </row>
    <row r="206" spans="2:19" ht="150" customHeight="1">
      <c r="B206" s="7">
        <v>205</v>
      </c>
      <c r="C206" s="6"/>
      <c r="D206" s="3"/>
      <c r="E206" s="3"/>
      <c r="F206" s="3"/>
      <c r="G206" s="3"/>
      <c r="H206" s="3"/>
      <c r="I206" s="3"/>
      <c r="J206" s="3"/>
      <c r="K206" s="3"/>
      <c r="L206" s="3"/>
      <c r="M206" s="3"/>
      <c r="N206" s="3"/>
      <c r="O206" s="3"/>
      <c r="P206" s="5"/>
      <c r="Q206" s="5"/>
      <c r="R206" s="4">
        <f t="shared" si="6"/>
        <v>0</v>
      </c>
      <c r="S206" s="3"/>
    </row>
    <row r="207" spans="2:19" ht="150" customHeight="1">
      <c r="B207" s="7">
        <v>206</v>
      </c>
      <c r="C207" s="6"/>
      <c r="D207" s="3"/>
      <c r="E207" s="3"/>
      <c r="F207" s="3"/>
      <c r="G207" s="3"/>
      <c r="H207" s="3"/>
      <c r="I207" s="3"/>
      <c r="J207" s="3"/>
      <c r="K207" s="3"/>
      <c r="L207" s="3"/>
      <c r="M207" s="3"/>
      <c r="N207" s="3"/>
      <c r="O207" s="3"/>
      <c r="P207" s="5"/>
      <c r="Q207" s="5"/>
      <c r="R207" s="4">
        <f t="shared" si="6"/>
        <v>0</v>
      </c>
      <c r="S207" s="3"/>
    </row>
    <row r="208" spans="2:19" ht="150" customHeight="1">
      <c r="B208" s="7">
        <v>207</v>
      </c>
      <c r="C208" s="6"/>
      <c r="D208" s="3"/>
      <c r="E208" s="3"/>
      <c r="F208" s="3"/>
      <c r="G208" s="3"/>
      <c r="H208" s="3"/>
      <c r="I208" s="3"/>
      <c r="J208" s="3"/>
      <c r="K208" s="3"/>
      <c r="L208" s="3"/>
      <c r="M208" s="3"/>
      <c r="N208" s="3"/>
      <c r="O208" s="3"/>
      <c r="P208" s="5"/>
      <c r="Q208" s="5"/>
      <c r="R208" s="4">
        <f t="shared" si="6"/>
        <v>0</v>
      </c>
      <c r="S208" s="3"/>
    </row>
    <row r="209" spans="2:19" ht="150" customHeight="1">
      <c r="B209" s="7">
        <v>208</v>
      </c>
      <c r="C209" s="6"/>
      <c r="D209" s="3"/>
      <c r="E209" s="3"/>
      <c r="F209" s="3"/>
      <c r="G209" s="3"/>
      <c r="H209" s="3"/>
      <c r="I209" s="3"/>
      <c r="J209" s="3"/>
      <c r="K209" s="3"/>
      <c r="L209" s="3"/>
      <c r="M209" s="3"/>
      <c r="N209" s="3"/>
      <c r="O209" s="3"/>
      <c r="P209" s="5"/>
      <c r="Q209" s="5"/>
      <c r="R209" s="4">
        <f t="shared" si="6"/>
        <v>0</v>
      </c>
      <c r="S209" s="3"/>
    </row>
    <row r="210" spans="2:19" ht="150" customHeight="1">
      <c r="B210" s="7">
        <v>209</v>
      </c>
      <c r="C210" s="6"/>
      <c r="D210" s="3"/>
      <c r="E210" s="3"/>
      <c r="F210" s="3"/>
      <c r="G210" s="3"/>
      <c r="H210" s="3"/>
      <c r="I210" s="3"/>
      <c r="J210" s="3"/>
      <c r="K210" s="3"/>
      <c r="L210" s="3"/>
      <c r="M210" s="3"/>
      <c r="N210" s="3"/>
      <c r="O210" s="3"/>
      <c r="P210" s="5"/>
      <c r="Q210" s="5"/>
      <c r="R210" s="4">
        <f t="shared" si="6"/>
        <v>0</v>
      </c>
      <c r="S210" s="3"/>
    </row>
    <row r="211" spans="2:19" ht="150" customHeight="1">
      <c r="B211" s="7">
        <v>210</v>
      </c>
      <c r="C211" s="6"/>
      <c r="D211" s="3"/>
      <c r="E211" s="3"/>
      <c r="F211" s="3"/>
      <c r="G211" s="3"/>
      <c r="H211" s="3"/>
      <c r="I211" s="3"/>
      <c r="J211" s="3"/>
      <c r="K211" s="3"/>
      <c r="L211" s="3"/>
      <c r="M211" s="3"/>
      <c r="N211" s="3"/>
      <c r="O211" s="3"/>
      <c r="P211" s="5"/>
      <c r="Q211" s="5"/>
      <c r="R211" s="4">
        <f t="shared" si="6"/>
        <v>0</v>
      </c>
      <c r="S211" s="3"/>
    </row>
    <row r="212" spans="2:19" ht="150" customHeight="1">
      <c r="B212" s="7">
        <v>211</v>
      </c>
      <c r="C212" s="6"/>
      <c r="D212" s="3"/>
      <c r="E212" s="3"/>
      <c r="F212" s="3"/>
      <c r="G212" s="3"/>
      <c r="H212" s="3"/>
      <c r="I212" s="3"/>
      <c r="J212" s="3"/>
      <c r="K212" s="3"/>
      <c r="L212" s="3"/>
      <c r="M212" s="3"/>
      <c r="N212" s="3"/>
      <c r="O212" s="3"/>
      <c r="P212" s="5"/>
      <c r="Q212" s="5"/>
      <c r="R212" s="4">
        <f t="shared" si="6"/>
        <v>0</v>
      </c>
      <c r="S212" s="3"/>
    </row>
    <row r="213" spans="2:19" ht="150" customHeight="1">
      <c r="B213" s="7">
        <v>212</v>
      </c>
      <c r="C213" s="6"/>
      <c r="D213" s="3"/>
      <c r="E213" s="3"/>
      <c r="F213" s="3"/>
      <c r="G213" s="3"/>
      <c r="H213" s="3"/>
      <c r="I213" s="3"/>
      <c r="J213" s="3"/>
      <c r="K213" s="3"/>
      <c r="L213" s="3"/>
      <c r="M213" s="3"/>
      <c r="N213" s="3"/>
      <c r="O213" s="3"/>
      <c r="P213" s="5"/>
      <c r="Q213" s="5"/>
      <c r="R213" s="4">
        <f t="shared" si="6"/>
        <v>0</v>
      </c>
      <c r="S213" s="3"/>
    </row>
    <row r="214" spans="2:19" ht="150" customHeight="1">
      <c r="B214" s="7">
        <v>213</v>
      </c>
      <c r="C214" s="6"/>
      <c r="D214" s="3"/>
      <c r="E214" s="3"/>
      <c r="F214" s="3"/>
      <c r="G214" s="3"/>
      <c r="H214" s="3"/>
      <c r="I214" s="3"/>
      <c r="J214" s="3"/>
      <c r="K214" s="3"/>
      <c r="L214" s="3"/>
      <c r="M214" s="3"/>
      <c r="N214" s="3"/>
      <c r="O214" s="3"/>
      <c r="P214" s="5"/>
      <c r="Q214" s="5"/>
      <c r="R214" s="4">
        <f t="shared" si="6"/>
        <v>0</v>
      </c>
      <c r="S214" s="3"/>
    </row>
    <row r="215" spans="2:19" ht="150" customHeight="1">
      <c r="B215" s="7">
        <v>214</v>
      </c>
      <c r="C215" s="6"/>
      <c r="D215" s="3"/>
      <c r="E215" s="3"/>
      <c r="F215" s="3"/>
      <c r="G215" s="3"/>
      <c r="H215" s="3"/>
      <c r="I215" s="3"/>
      <c r="J215" s="3"/>
      <c r="K215" s="3"/>
      <c r="L215" s="3"/>
      <c r="M215" s="3"/>
      <c r="N215" s="3"/>
      <c r="O215" s="3"/>
      <c r="P215" s="5"/>
      <c r="Q215" s="5"/>
      <c r="R215" s="4">
        <f t="shared" si="6"/>
        <v>0</v>
      </c>
      <c r="S215" s="3"/>
    </row>
    <row r="216" spans="2:19" ht="150" customHeight="1">
      <c r="B216" s="7">
        <v>215</v>
      </c>
      <c r="C216" s="6"/>
      <c r="D216" s="3"/>
      <c r="E216" s="3"/>
      <c r="F216" s="3"/>
      <c r="G216" s="3"/>
      <c r="H216" s="3"/>
      <c r="I216" s="3"/>
      <c r="J216" s="3"/>
      <c r="K216" s="3"/>
      <c r="L216" s="3"/>
      <c r="M216" s="3"/>
      <c r="N216" s="3"/>
      <c r="O216" s="3"/>
      <c r="P216" s="5"/>
      <c r="Q216" s="5"/>
      <c r="R216" s="4">
        <f t="shared" si="6"/>
        <v>0</v>
      </c>
      <c r="S216" s="3"/>
    </row>
    <row r="217" spans="2:19" ht="150" customHeight="1">
      <c r="B217" s="7">
        <v>216</v>
      </c>
      <c r="C217" s="6"/>
      <c r="D217" s="3"/>
      <c r="E217" s="3"/>
      <c r="F217" s="3"/>
      <c r="G217" s="3"/>
      <c r="H217" s="3"/>
      <c r="I217" s="3"/>
      <c r="J217" s="3"/>
      <c r="K217" s="3"/>
      <c r="L217" s="3"/>
      <c r="M217" s="3"/>
      <c r="N217" s="3"/>
      <c r="O217" s="3"/>
      <c r="P217" s="5"/>
      <c r="Q217" s="5"/>
      <c r="R217" s="4">
        <f t="shared" si="6"/>
        <v>0</v>
      </c>
      <c r="S217" s="3"/>
    </row>
    <row r="218" spans="2:19" ht="150" customHeight="1">
      <c r="B218" s="7">
        <v>217</v>
      </c>
      <c r="C218" s="6"/>
      <c r="D218" s="3"/>
      <c r="E218" s="3"/>
      <c r="F218" s="3"/>
      <c r="G218" s="3"/>
      <c r="H218" s="3"/>
      <c r="I218" s="3"/>
      <c r="J218" s="3"/>
      <c r="K218" s="3"/>
      <c r="L218" s="3"/>
      <c r="M218" s="3"/>
      <c r="N218" s="3"/>
      <c r="O218" s="3"/>
      <c r="P218" s="5"/>
      <c r="Q218" s="5"/>
      <c r="R218" s="4">
        <f t="shared" si="6"/>
        <v>0</v>
      </c>
      <c r="S218" s="3"/>
    </row>
    <row r="219" spans="2:19" ht="150" customHeight="1">
      <c r="B219" s="7">
        <v>218</v>
      </c>
      <c r="C219" s="6"/>
      <c r="D219" s="3"/>
      <c r="E219" s="3"/>
      <c r="F219" s="3"/>
      <c r="G219" s="3"/>
      <c r="H219" s="3"/>
      <c r="I219" s="3"/>
      <c r="J219" s="3"/>
      <c r="K219" s="3"/>
      <c r="L219" s="3"/>
      <c r="M219" s="3"/>
      <c r="N219" s="3"/>
      <c r="O219" s="3"/>
      <c r="P219" s="5"/>
      <c r="Q219" s="5"/>
      <c r="R219" s="4">
        <f t="shared" si="6"/>
        <v>0</v>
      </c>
      <c r="S219" s="3"/>
    </row>
    <row r="220" spans="2:19" ht="150" customHeight="1">
      <c r="B220" s="7">
        <v>219</v>
      </c>
      <c r="C220" s="6"/>
      <c r="D220" s="3"/>
      <c r="E220" s="3"/>
      <c r="F220" s="3"/>
      <c r="G220" s="3"/>
      <c r="H220" s="3"/>
      <c r="I220" s="3"/>
      <c r="J220" s="3"/>
      <c r="K220" s="3"/>
      <c r="L220" s="3"/>
      <c r="M220" s="3"/>
      <c r="N220" s="3"/>
      <c r="O220" s="3"/>
      <c r="P220" s="5"/>
      <c r="Q220" s="5"/>
      <c r="R220" s="4">
        <f t="shared" si="6"/>
        <v>0</v>
      </c>
      <c r="S220" s="3"/>
    </row>
    <row r="221" spans="2:19" ht="150" customHeight="1">
      <c r="B221" s="7">
        <v>220</v>
      </c>
      <c r="C221" s="6"/>
      <c r="D221" s="3"/>
      <c r="E221" s="3"/>
      <c r="F221" s="3"/>
      <c r="G221" s="3"/>
      <c r="H221" s="3"/>
      <c r="I221" s="3"/>
      <c r="J221" s="3"/>
      <c r="K221" s="3"/>
      <c r="L221" s="3"/>
      <c r="M221" s="3"/>
      <c r="N221" s="3"/>
      <c r="O221" s="3"/>
      <c r="P221" s="5"/>
      <c r="Q221" s="5"/>
      <c r="R221" s="4">
        <f t="shared" si="6"/>
        <v>0</v>
      </c>
      <c r="S221" s="3"/>
    </row>
    <row r="222" spans="2:19" ht="150" customHeight="1">
      <c r="B222" s="7">
        <v>221</v>
      </c>
      <c r="C222" s="6"/>
      <c r="D222" s="3"/>
      <c r="E222" s="3"/>
      <c r="F222" s="3"/>
      <c r="G222" s="3"/>
      <c r="H222" s="3"/>
      <c r="I222" s="3"/>
      <c r="J222" s="3"/>
      <c r="K222" s="3"/>
      <c r="L222" s="3"/>
      <c r="M222" s="3"/>
      <c r="N222" s="3"/>
      <c r="O222" s="3"/>
      <c r="P222" s="5"/>
      <c r="Q222" s="5"/>
      <c r="R222" s="4">
        <f t="shared" si="6"/>
        <v>0</v>
      </c>
      <c r="S222" s="3"/>
    </row>
    <row r="223" spans="2:19" ht="150" customHeight="1">
      <c r="B223" s="7">
        <v>222</v>
      </c>
      <c r="C223" s="6"/>
      <c r="D223" s="3"/>
      <c r="E223" s="3"/>
      <c r="F223" s="3"/>
      <c r="G223" s="3"/>
      <c r="H223" s="3"/>
      <c r="I223" s="3"/>
      <c r="J223" s="3"/>
      <c r="K223" s="3"/>
      <c r="L223" s="3"/>
      <c r="M223" s="3"/>
      <c r="N223" s="3"/>
      <c r="O223" s="3"/>
      <c r="P223" s="5"/>
      <c r="Q223" s="5"/>
      <c r="R223" s="4">
        <f t="shared" si="6"/>
        <v>0</v>
      </c>
      <c r="S223" s="3"/>
    </row>
    <row r="224" spans="2:19" ht="150" customHeight="1">
      <c r="B224" s="7">
        <v>223</v>
      </c>
      <c r="C224" s="6"/>
      <c r="D224" s="3"/>
      <c r="E224" s="3"/>
      <c r="F224" s="3"/>
      <c r="G224" s="3"/>
      <c r="H224" s="3"/>
      <c r="I224" s="3"/>
      <c r="J224" s="3"/>
      <c r="K224" s="3"/>
      <c r="L224" s="3"/>
      <c r="M224" s="3"/>
      <c r="N224" s="3"/>
      <c r="O224" s="3"/>
      <c r="P224" s="5"/>
      <c r="Q224" s="5"/>
      <c r="R224" s="4">
        <f t="shared" si="6"/>
        <v>0</v>
      </c>
      <c r="S224" s="3"/>
    </row>
    <row r="225" spans="2:19" ht="150" customHeight="1">
      <c r="B225" s="7">
        <v>224</v>
      </c>
      <c r="C225" s="6"/>
      <c r="D225" s="3"/>
      <c r="E225" s="3"/>
      <c r="F225" s="3"/>
      <c r="G225" s="3"/>
      <c r="H225" s="3"/>
      <c r="I225" s="3"/>
      <c r="J225" s="3"/>
      <c r="K225" s="3"/>
      <c r="L225" s="3"/>
      <c r="M225" s="3"/>
      <c r="N225" s="3"/>
      <c r="O225" s="3"/>
      <c r="P225" s="5"/>
      <c r="Q225" s="5"/>
      <c r="R225" s="4">
        <f t="shared" si="6"/>
        <v>0</v>
      </c>
      <c r="S225" s="3"/>
    </row>
    <row r="226" spans="2:19" ht="150" customHeight="1">
      <c r="B226" s="7">
        <v>225</v>
      </c>
      <c r="C226" s="6"/>
      <c r="D226" s="3"/>
      <c r="E226" s="3"/>
      <c r="F226" s="3"/>
      <c r="G226" s="3"/>
      <c r="H226" s="3"/>
      <c r="I226" s="3"/>
      <c r="J226" s="3"/>
      <c r="K226" s="3"/>
      <c r="L226" s="3"/>
      <c r="M226" s="3"/>
      <c r="N226" s="3"/>
      <c r="O226" s="3"/>
      <c r="P226" s="5"/>
      <c r="Q226" s="5"/>
      <c r="R226" s="4">
        <f t="shared" si="6"/>
        <v>0</v>
      </c>
      <c r="S226" s="3"/>
    </row>
    <row r="227" spans="2:19" ht="150" customHeight="1">
      <c r="B227" s="7">
        <v>226</v>
      </c>
      <c r="C227" s="6"/>
      <c r="D227" s="3"/>
      <c r="E227" s="3"/>
      <c r="F227" s="3"/>
      <c r="G227" s="3"/>
      <c r="H227" s="3"/>
      <c r="I227" s="3"/>
      <c r="J227" s="3"/>
      <c r="K227" s="3"/>
      <c r="L227" s="3"/>
      <c r="M227" s="3"/>
      <c r="N227" s="3"/>
      <c r="O227" s="3"/>
      <c r="P227" s="5"/>
      <c r="Q227" s="5"/>
      <c r="R227" s="4">
        <f t="shared" si="6"/>
        <v>0</v>
      </c>
      <c r="S227" s="3"/>
    </row>
    <row r="228" spans="2:19" ht="150" customHeight="1">
      <c r="B228" s="7">
        <v>227</v>
      </c>
      <c r="C228" s="6"/>
      <c r="D228" s="3"/>
      <c r="E228" s="3"/>
      <c r="F228" s="3"/>
      <c r="G228" s="3"/>
      <c r="H228" s="3"/>
      <c r="I228" s="3"/>
      <c r="J228" s="3"/>
      <c r="K228" s="3"/>
      <c r="L228" s="3"/>
      <c r="M228" s="3"/>
      <c r="N228" s="3"/>
      <c r="O228" s="3"/>
      <c r="P228" s="5"/>
      <c r="Q228" s="5"/>
      <c r="R228" s="4">
        <f t="shared" si="6"/>
        <v>0</v>
      </c>
      <c r="S228" s="3"/>
    </row>
    <row r="229" spans="2:19" ht="150" customHeight="1">
      <c r="B229" s="7">
        <v>228</v>
      </c>
      <c r="C229" s="6"/>
      <c r="D229" s="3"/>
      <c r="E229" s="3"/>
      <c r="F229" s="3"/>
      <c r="G229" s="3"/>
      <c r="H229" s="3"/>
      <c r="I229" s="3"/>
      <c r="J229" s="3"/>
      <c r="K229" s="3"/>
      <c r="L229" s="3"/>
      <c r="M229" s="3"/>
      <c r="N229" s="3"/>
      <c r="O229" s="3"/>
      <c r="P229" s="5"/>
      <c r="Q229" s="5"/>
      <c r="R229" s="4">
        <f t="shared" si="6"/>
        <v>0</v>
      </c>
      <c r="S229" s="3"/>
    </row>
    <row r="230" spans="2:19" ht="150" customHeight="1">
      <c r="B230" s="7">
        <v>229</v>
      </c>
      <c r="C230" s="6"/>
      <c r="D230" s="3"/>
      <c r="E230" s="3"/>
      <c r="F230" s="3"/>
      <c r="G230" s="3"/>
      <c r="H230" s="3"/>
      <c r="I230" s="3"/>
      <c r="J230" s="3"/>
      <c r="K230" s="3"/>
      <c r="L230" s="3"/>
      <c r="M230" s="3"/>
      <c r="N230" s="3"/>
      <c r="O230" s="3"/>
      <c r="P230" s="5"/>
      <c r="Q230" s="5"/>
      <c r="R230" s="4">
        <f t="shared" si="6"/>
        <v>0</v>
      </c>
      <c r="S230" s="3"/>
    </row>
    <row r="231" spans="2:19" ht="150" customHeight="1">
      <c r="B231" s="7">
        <v>230</v>
      </c>
      <c r="C231" s="6"/>
      <c r="D231" s="3"/>
      <c r="E231" s="3"/>
      <c r="F231" s="3"/>
      <c r="G231" s="3"/>
      <c r="H231" s="3"/>
      <c r="I231" s="3"/>
      <c r="J231" s="3"/>
      <c r="K231" s="3"/>
      <c r="L231" s="3"/>
      <c r="M231" s="3"/>
      <c r="N231" s="3"/>
      <c r="O231" s="3"/>
      <c r="P231" s="5"/>
      <c r="Q231" s="5"/>
      <c r="R231" s="4">
        <f t="shared" si="6"/>
        <v>0</v>
      </c>
      <c r="S231" s="3"/>
    </row>
    <row r="232" spans="2:19" ht="150" customHeight="1">
      <c r="B232" s="7">
        <v>231</v>
      </c>
      <c r="C232" s="6"/>
      <c r="D232" s="3"/>
      <c r="E232" s="3"/>
      <c r="F232" s="3"/>
      <c r="G232" s="3"/>
      <c r="H232" s="3"/>
      <c r="I232" s="3"/>
      <c r="J232" s="3"/>
      <c r="K232" s="3"/>
      <c r="L232" s="3"/>
      <c r="M232" s="3"/>
      <c r="N232" s="3"/>
      <c r="O232" s="3"/>
      <c r="P232" s="5"/>
      <c r="Q232" s="5"/>
      <c r="R232" s="4">
        <f t="shared" si="6"/>
        <v>0</v>
      </c>
      <c r="S232" s="3"/>
    </row>
    <row r="233" spans="2:19" ht="150" customHeight="1">
      <c r="B233" s="7">
        <v>232</v>
      </c>
      <c r="C233" s="6"/>
      <c r="D233" s="3"/>
      <c r="E233" s="3"/>
      <c r="F233" s="3"/>
      <c r="G233" s="3"/>
      <c r="H233" s="3"/>
      <c r="I233" s="3"/>
      <c r="J233" s="3"/>
      <c r="K233" s="3"/>
      <c r="L233" s="3"/>
      <c r="M233" s="3"/>
      <c r="N233" s="3"/>
      <c r="O233" s="3"/>
      <c r="P233" s="5"/>
      <c r="Q233" s="5"/>
      <c r="R233" s="4">
        <f t="shared" si="6"/>
        <v>0</v>
      </c>
      <c r="S233" s="3"/>
    </row>
    <row r="234" spans="2:19" ht="150" customHeight="1">
      <c r="B234" s="7">
        <v>233</v>
      </c>
      <c r="C234" s="6"/>
      <c r="D234" s="3"/>
      <c r="E234" s="3"/>
      <c r="F234" s="3"/>
      <c r="G234" s="3"/>
      <c r="H234" s="3"/>
      <c r="I234" s="3"/>
      <c r="J234" s="3"/>
      <c r="K234" s="3"/>
      <c r="L234" s="3"/>
      <c r="M234" s="3"/>
      <c r="N234" s="3"/>
      <c r="O234" s="3"/>
      <c r="P234" s="5"/>
      <c r="Q234" s="5"/>
      <c r="R234" s="4">
        <f t="shared" si="6"/>
        <v>0</v>
      </c>
      <c r="S234" s="3"/>
    </row>
    <row r="235" spans="2:19" ht="150" customHeight="1">
      <c r="B235" s="7">
        <v>234</v>
      </c>
      <c r="C235" s="6"/>
      <c r="D235" s="3"/>
      <c r="E235" s="3"/>
      <c r="F235" s="3"/>
      <c r="G235" s="3"/>
      <c r="H235" s="3"/>
      <c r="I235" s="3"/>
      <c r="J235" s="3"/>
      <c r="K235" s="3"/>
      <c r="L235" s="3"/>
      <c r="M235" s="3"/>
      <c r="N235" s="3"/>
      <c r="O235" s="3"/>
      <c r="P235" s="5"/>
      <c r="Q235" s="5"/>
      <c r="R235" s="4">
        <f t="shared" si="6"/>
        <v>0</v>
      </c>
      <c r="S235" s="3"/>
    </row>
    <row r="236" spans="2:19" ht="150" customHeight="1">
      <c r="B236" s="7">
        <v>235</v>
      </c>
      <c r="C236" s="6"/>
      <c r="D236" s="3"/>
      <c r="E236" s="3"/>
      <c r="F236" s="3"/>
      <c r="G236" s="3"/>
      <c r="H236" s="3"/>
      <c r="I236" s="3"/>
      <c r="J236" s="3"/>
      <c r="K236" s="3"/>
      <c r="L236" s="3"/>
      <c r="M236" s="3"/>
      <c r="N236" s="3"/>
      <c r="O236" s="3"/>
      <c r="P236" s="5"/>
      <c r="Q236" s="5"/>
      <c r="R236" s="4">
        <f t="shared" si="6"/>
        <v>0</v>
      </c>
      <c r="S236" s="3"/>
    </row>
    <row r="237" spans="2:19" ht="150" customHeight="1">
      <c r="B237" s="7">
        <v>236</v>
      </c>
      <c r="C237" s="6"/>
      <c r="D237" s="3"/>
      <c r="E237" s="3"/>
      <c r="F237" s="3"/>
      <c r="G237" s="3"/>
      <c r="H237" s="3"/>
      <c r="I237" s="3"/>
      <c r="J237" s="3"/>
      <c r="K237" s="3"/>
      <c r="L237" s="3"/>
      <c r="M237" s="3"/>
      <c r="N237" s="3"/>
      <c r="O237" s="3"/>
      <c r="P237" s="5"/>
      <c r="Q237" s="5"/>
      <c r="R237" s="4">
        <f t="shared" si="6"/>
        <v>0</v>
      </c>
      <c r="S237" s="3"/>
    </row>
    <row r="238" spans="2:19" ht="150" customHeight="1">
      <c r="B238" s="7">
        <v>237</v>
      </c>
      <c r="C238" s="6"/>
      <c r="D238" s="3"/>
      <c r="E238" s="3"/>
      <c r="F238" s="3"/>
      <c r="G238" s="3"/>
      <c r="H238" s="3"/>
      <c r="I238" s="3"/>
      <c r="J238" s="3"/>
      <c r="K238" s="3"/>
      <c r="L238" s="3"/>
      <c r="M238" s="3"/>
      <c r="N238" s="3"/>
      <c r="O238" s="3"/>
      <c r="P238" s="5"/>
      <c r="Q238" s="5"/>
      <c r="R238" s="4">
        <f t="shared" si="6"/>
        <v>0</v>
      </c>
      <c r="S238" s="3"/>
    </row>
    <row r="239" spans="2:19" ht="150" customHeight="1">
      <c r="B239" s="7">
        <v>238</v>
      </c>
      <c r="C239" s="6"/>
      <c r="D239" s="3"/>
      <c r="E239" s="3"/>
      <c r="F239" s="3"/>
      <c r="G239" s="3"/>
      <c r="H239" s="3"/>
      <c r="I239" s="3"/>
      <c r="J239" s="3"/>
      <c r="K239" s="3"/>
      <c r="L239" s="3"/>
      <c r="M239" s="3"/>
      <c r="N239" s="3"/>
      <c r="O239" s="3"/>
      <c r="P239" s="5"/>
      <c r="Q239" s="5"/>
      <c r="R239" s="4">
        <f t="shared" si="6"/>
        <v>0</v>
      </c>
      <c r="S239" s="3"/>
    </row>
    <row r="240" spans="2:19" ht="150" customHeight="1">
      <c r="B240" s="7">
        <v>239</v>
      </c>
      <c r="C240" s="6"/>
      <c r="D240" s="3"/>
      <c r="E240" s="3"/>
      <c r="F240" s="3"/>
      <c r="G240" s="3"/>
      <c r="H240" s="3"/>
      <c r="I240" s="3"/>
      <c r="J240" s="3"/>
      <c r="K240" s="3"/>
      <c r="L240" s="3"/>
      <c r="M240" s="3"/>
      <c r="N240" s="3"/>
      <c r="O240" s="3"/>
      <c r="P240" s="5"/>
      <c r="Q240" s="5"/>
      <c r="R240" s="4">
        <f t="shared" si="6"/>
        <v>0</v>
      </c>
      <c r="S240" s="3"/>
    </row>
    <row r="241" spans="2:19" ht="150" customHeight="1">
      <c r="B241" s="7">
        <v>240</v>
      </c>
      <c r="C241" s="6"/>
      <c r="D241" s="3"/>
      <c r="E241" s="3"/>
      <c r="F241" s="3"/>
      <c r="G241" s="3"/>
      <c r="H241" s="3"/>
      <c r="I241" s="3"/>
      <c r="J241" s="3"/>
      <c r="K241" s="3"/>
      <c r="L241" s="3"/>
      <c r="M241" s="3"/>
      <c r="N241" s="3"/>
      <c r="O241" s="3"/>
      <c r="P241" s="5"/>
      <c r="Q241" s="5"/>
      <c r="R241" s="4">
        <f t="shared" si="6"/>
        <v>0</v>
      </c>
      <c r="S241" s="3"/>
    </row>
    <row r="242" spans="2:19" ht="150" customHeight="1">
      <c r="B242" s="7">
        <v>241</v>
      </c>
      <c r="C242" s="6"/>
      <c r="D242" s="3"/>
      <c r="E242" s="3"/>
      <c r="F242" s="3"/>
      <c r="G242" s="3"/>
      <c r="H242" s="3"/>
      <c r="I242" s="3"/>
      <c r="J242" s="3"/>
      <c r="K242" s="3"/>
      <c r="L242" s="3"/>
      <c r="M242" s="3"/>
      <c r="N242" s="3"/>
      <c r="O242" s="3"/>
      <c r="P242" s="5"/>
      <c r="Q242" s="5"/>
      <c r="R242" s="4">
        <f t="shared" si="6"/>
        <v>0</v>
      </c>
      <c r="S242" s="3"/>
    </row>
    <row r="243" spans="2:19" ht="150" customHeight="1">
      <c r="B243" s="7">
        <v>242</v>
      </c>
      <c r="C243" s="6"/>
      <c r="D243" s="3"/>
      <c r="E243" s="3"/>
      <c r="F243" s="3"/>
      <c r="G243" s="3"/>
      <c r="H243" s="3"/>
      <c r="I243" s="3"/>
      <c r="J243" s="3"/>
      <c r="K243" s="3"/>
      <c r="L243" s="3"/>
      <c r="M243" s="3"/>
      <c r="N243" s="3"/>
      <c r="O243" s="3"/>
      <c r="P243" s="5"/>
      <c r="Q243" s="5"/>
      <c r="R243" s="4">
        <f t="shared" si="6"/>
        <v>0</v>
      </c>
      <c r="S243" s="3"/>
    </row>
    <row r="244" spans="2:19" ht="150" customHeight="1">
      <c r="B244" s="7">
        <v>243</v>
      </c>
      <c r="C244" s="6"/>
      <c r="D244" s="3"/>
      <c r="E244" s="3"/>
      <c r="F244" s="3"/>
      <c r="G244" s="3"/>
      <c r="H244" s="3"/>
      <c r="I244" s="3"/>
      <c r="J244" s="3"/>
      <c r="K244" s="3"/>
      <c r="L244" s="3"/>
      <c r="M244" s="3"/>
      <c r="N244" s="3"/>
      <c r="O244" s="3"/>
      <c r="P244" s="5"/>
      <c r="Q244" s="5"/>
      <c r="R244" s="4">
        <f t="shared" si="6"/>
        <v>0</v>
      </c>
      <c r="S244" s="3"/>
    </row>
    <row r="245" spans="2:19" ht="150" customHeight="1">
      <c r="B245" s="7">
        <v>244</v>
      </c>
      <c r="C245" s="6"/>
      <c r="D245" s="3"/>
      <c r="E245" s="3"/>
      <c r="F245" s="3"/>
      <c r="G245" s="3"/>
      <c r="H245" s="3"/>
      <c r="I245" s="3"/>
      <c r="J245" s="3"/>
      <c r="K245" s="3"/>
      <c r="L245" s="3"/>
      <c r="M245" s="3"/>
      <c r="N245" s="3"/>
      <c r="O245" s="3"/>
      <c r="P245" s="5"/>
      <c r="Q245" s="5"/>
      <c r="R245" s="4">
        <f t="shared" si="6"/>
        <v>0</v>
      </c>
      <c r="S245" s="3"/>
    </row>
    <row r="246" spans="2:19" ht="150" customHeight="1">
      <c r="B246" s="7">
        <v>245</v>
      </c>
      <c r="C246" s="6"/>
      <c r="D246" s="3"/>
      <c r="E246" s="3"/>
      <c r="F246" s="3"/>
      <c r="G246" s="3"/>
      <c r="H246" s="3"/>
      <c r="I246" s="3"/>
      <c r="J246" s="3"/>
      <c r="K246" s="3"/>
      <c r="L246" s="3"/>
      <c r="M246" s="3"/>
      <c r="N246" s="3"/>
      <c r="O246" s="3"/>
      <c r="P246" s="5"/>
      <c r="Q246" s="5"/>
      <c r="R246" s="4">
        <f t="shared" si="6"/>
        <v>0</v>
      </c>
      <c r="S246" s="3"/>
    </row>
    <row r="247" spans="2:19" ht="150" customHeight="1">
      <c r="B247" s="7">
        <v>246</v>
      </c>
      <c r="C247" s="6"/>
      <c r="D247" s="3"/>
      <c r="E247" s="3"/>
      <c r="F247" s="3"/>
      <c r="G247" s="3"/>
      <c r="H247" s="3"/>
      <c r="I247" s="3"/>
      <c r="J247" s="3"/>
      <c r="K247" s="3"/>
      <c r="L247" s="3"/>
      <c r="M247" s="3"/>
      <c r="N247" s="3"/>
      <c r="O247" s="3"/>
      <c r="P247" s="5"/>
      <c r="Q247" s="5"/>
      <c r="R247" s="4">
        <f t="shared" si="6"/>
        <v>0</v>
      </c>
      <c r="S247" s="3"/>
    </row>
    <row r="248" spans="2:19" ht="150" customHeight="1">
      <c r="B248" s="7">
        <v>247</v>
      </c>
      <c r="C248" s="6"/>
      <c r="D248" s="3"/>
      <c r="E248" s="3"/>
      <c r="F248" s="3"/>
      <c r="G248" s="3"/>
      <c r="H248" s="3"/>
      <c r="I248" s="3"/>
      <c r="J248" s="3"/>
      <c r="K248" s="3"/>
      <c r="L248" s="3"/>
      <c r="M248" s="3"/>
      <c r="N248" s="3"/>
      <c r="O248" s="3"/>
      <c r="P248" s="5"/>
      <c r="Q248" s="5"/>
      <c r="R248" s="4">
        <f t="shared" si="6"/>
        <v>0</v>
      </c>
      <c r="S248" s="3"/>
    </row>
    <row r="249" spans="2:19" ht="150" customHeight="1">
      <c r="B249" s="7">
        <v>248</v>
      </c>
      <c r="C249" s="6"/>
      <c r="D249" s="3"/>
      <c r="E249" s="3"/>
      <c r="F249" s="3"/>
      <c r="G249" s="3"/>
      <c r="H249" s="3"/>
      <c r="I249" s="3"/>
      <c r="J249" s="3"/>
      <c r="K249" s="3"/>
      <c r="L249" s="3"/>
      <c r="M249" s="3"/>
      <c r="N249" s="3"/>
      <c r="O249" s="3"/>
      <c r="P249" s="5"/>
      <c r="Q249" s="5"/>
      <c r="R249" s="4">
        <f t="shared" si="6"/>
        <v>0</v>
      </c>
      <c r="S249" s="3"/>
    </row>
    <row r="250" spans="2:19" ht="150" customHeight="1">
      <c r="B250" s="7">
        <v>249</v>
      </c>
      <c r="C250" s="6"/>
      <c r="D250" s="3"/>
      <c r="E250" s="3"/>
      <c r="F250" s="3"/>
      <c r="G250" s="3"/>
      <c r="H250" s="3"/>
      <c r="I250" s="3"/>
      <c r="J250" s="3"/>
      <c r="K250" s="3"/>
      <c r="L250" s="3"/>
      <c r="M250" s="3"/>
      <c r="N250" s="3"/>
      <c r="O250" s="3"/>
      <c r="P250" s="5"/>
      <c r="Q250" s="5"/>
      <c r="R250" s="4">
        <f t="shared" si="6"/>
        <v>0</v>
      </c>
      <c r="S250" s="3"/>
    </row>
    <row r="251" spans="2:19" ht="150" customHeight="1">
      <c r="B251" s="7">
        <v>250</v>
      </c>
      <c r="C251" s="6"/>
      <c r="D251" s="3"/>
      <c r="E251" s="3"/>
      <c r="F251" s="3"/>
      <c r="G251" s="3"/>
      <c r="H251" s="3"/>
      <c r="I251" s="3"/>
      <c r="J251" s="3"/>
      <c r="K251" s="3"/>
      <c r="L251" s="3"/>
      <c r="M251" s="3"/>
      <c r="N251" s="3"/>
      <c r="O251" s="3"/>
      <c r="P251" s="5"/>
      <c r="Q251" s="5"/>
      <c r="R251" s="4">
        <f t="shared" si="6"/>
        <v>0</v>
      </c>
      <c r="S251" s="3"/>
    </row>
    <row r="252" spans="2:19" ht="150" customHeight="1">
      <c r="B252" s="7">
        <v>251</v>
      </c>
      <c r="C252" s="6"/>
      <c r="D252" s="3"/>
      <c r="E252" s="3"/>
      <c r="F252" s="3"/>
      <c r="G252" s="3"/>
      <c r="H252" s="3"/>
      <c r="I252" s="3"/>
      <c r="J252" s="3"/>
      <c r="K252" s="3"/>
      <c r="L252" s="3"/>
      <c r="M252" s="3"/>
      <c r="N252" s="3"/>
      <c r="O252" s="3"/>
      <c r="P252" s="5"/>
      <c r="Q252" s="5"/>
      <c r="R252" s="4">
        <f t="shared" si="6"/>
        <v>0</v>
      </c>
      <c r="S252" s="3"/>
    </row>
    <row r="253" spans="2:19" ht="150" customHeight="1">
      <c r="B253" s="7">
        <v>252</v>
      </c>
      <c r="C253" s="6"/>
      <c r="D253" s="3"/>
      <c r="E253" s="3"/>
      <c r="F253" s="3"/>
      <c r="G253" s="3"/>
      <c r="H253" s="3"/>
      <c r="I253" s="3"/>
      <c r="J253" s="3"/>
      <c r="K253" s="3"/>
      <c r="L253" s="3"/>
      <c r="M253" s="3"/>
      <c r="N253" s="3"/>
      <c r="O253" s="3"/>
      <c r="P253" s="5"/>
      <c r="Q253" s="5"/>
      <c r="R253" s="4">
        <f t="shared" si="6"/>
        <v>0</v>
      </c>
      <c r="S253" s="3"/>
    </row>
    <row r="254" spans="2:19" ht="150" customHeight="1">
      <c r="B254" s="7">
        <v>253</v>
      </c>
      <c r="C254" s="6"/>
      <c r="D254" s="3"/>
      <c r="E254" s="3"/>
      <c r="F254" s="3"/>
      <c r="G254" s="3"/>
      <c r="H254" s="3"/>
      <c r="I254" s="3"/>
      <c r="J254" s="3"/>
      <c r="K254" s="3"/>
      <c r="L254" s="3"/>
      <c r="M254" s="3"/>
      <c r="N254" s="3"/>
      <c r="O254" s="3"/>
      <c r="P254" s="5"/>
      <c r="Q254" s="5"/>
      <c r="R254" s="4">
        <f t="shared" si="6"/>
        <v>0</v>
      </c>
      <c r="S254" s="3"/>
    </row>
    <row r="255" spans="2:19" ht="150" customHeight="1">
      <c r="B255" s="7">
        <v>254</v>
      </c>
      <c r="C255" s="6"/>
      <c r="D255" s="3"/>
      <c r="E255" s="3"/>
      <c r="F255" s="3"/>
      <c r="G255" s="3"/>
      <c r="H255" s="3"/>
      <c r="I255" s="3"/>
      <c r="J255" s="3"/>
      <c r="K255" s="3"/>
      <c r="L255" s="3"/>
      <c r="M255" s="3"/>
      <c r="N255" s="3"/>
      <c r="O255" s="3"/>
      <c r="P255" s="5"/>
      <c r="Q255" s="5"/>
      <c r="R255" s="4">
        <f t="shared" si="6"/>
        <v>0</v>
      </c>
      <c r="S255" s="3"/>
    </row>
    <row r="256" spans="2:19" ht="150" customHeight="1">
      <c r="B256" s="7">
        <v>255</v>
      </c>
      <c r="C256" s="6"/>
      <c r="D256" s="3"/>
      <c r="E256" s="3"/>
      <c r="F256" s="3"/>
      <c r="G256" s="3"/>
      <c r="H256" s="3"/>
      <c r="I256" s="3"/>
      <c r="J256" s="3"/>
      <c r="K256" s="3"/>
      <c r="L256" s="3"/>
      <c r="M256" s="3"/>
      <c r="N256" s="3"/>
      <c r="O256" s="3"/>
      <c r="P256" s="5"/>
      <c r="Q256" s="5"/>
      <c r="R256" s="4">
        <f t="shared" si="6"/>
        <v>0</v>
      </c>
      <c r="S256" s="3"/>
    </row>
    <row r="257" spans="2:19" ht="150" customHeight="1">
      <c r="B257" s="7">
        <v>256</v>
      </c>
      <c r="C257" s="6"/>
      <c r="D257" s="3"/>
      <c r="E257" s="3"/>
      <c r="F257" s="3"/>
      <c r="G257" s="3"/>
      <c r="H257" s="3"/>
      <c r="I257" s="3"/>
      <c r="J257" s="3"/>
      <c r="K257" s="3"/>
      <c r="L257" s="3"/>
      <c r="M257" s="3"/>
      <c r="N257" s="3"/>
      <c r="O257" s="3"/>
      <c r="P257" s="5"/>
      <c r="Q257" s="5"/>
      <c r="R257" s="4">
        <f t="shared" si="6"/>
        <v>0</v>
      </c>
      <c r="S257" s="3"/>
    </row>
    <row r="258" spans="2:19" ht="150" customHeight="1">
      <c r="B258" s="7">
        <v>257</v>
      </c>
      <c r="C258" s="6"/>
      <c r="D258" s="3"/>
      <c r="E258" s="3"/>
      <c r="F258" s="3"/>
      <c r="G258" s="3"/>
      <c r="H258" s="3"/>
      <c r="I258" s="3"/>
      <c r="J258" s="3"/>
      <c r="K258" s="3"/>
      <c r="L258" s="3"/>
      <c r="M258" s="3"/>
      <c r="N258" s="3"/>
      <c r="O258" s="3"/>
      <c r="P258" s="5"/>
      <c r="Q258" s="5"/>
      <c r="R258" s="4">
        <f t="shared" si="6"/>
        <v>0</v>
      </c>
      <c r="S258" s="3"/>
    </row>
    <row r="259" spans="2:19" ht="150" customHeight="1">
      <c r="B259" s="7">
        <v>258</v>
      </c>
      <c r="C259" s="6"/>
      <c r="D259" s="3"/>
      <c r="E259" s="3"/>
      <c r="F259" s="3"/>
      <c r="G259" s="3"/>
      <c r="H259" s="3"/>
      <c r="I259" s="3"/>
      <c r="J259" s="3"/>
      <c r="K259" s="3"/>
      <c r="L259" s="3"/>
      <c r="M259" s="3"/>
      <c r="N259" s="3"/>
      <c r="O259" s="3"/>
      <c r="P259" s="5"/>
      <c r="Q259" s="5"/>
      <c r="R259" s="4">
        <f t="shared" ref="R259:R322" si="7">IF(_xlfn.DAYS(Q259,P259)&lt;0,0,_xlfn.DAYS(Q259,P259))</f>
        <v>0</v>
      </c>
      <c r="S259" s="3"/>
    </row>
    <row r="260" spans="2:19" ht="150" customHeight="1">
      <c r="B260" s="7">
        <v>259</v>
      </c>
      <c r="C260" s="6"/>
      <c r="D260" s="3"/>
      <c r="E260" s="3"/>
      <c r="F260" s="3"/>
      <c r="G260" s="3"/>
      <c r="H260" s="3"/>
      <c r="I260" s="3"/>
      <c r="J260" s="3"/>
      <c r="K260" s="3"/>
      <c r="L260" s="3"/>
      <c r="M260" s="3"/>
      <c r="N260" s="3"/>
      <c r="O260" s="3"/>
      <c r="P260" s="5"/>
      <c r="Q260" s="5"/>
      <c r="R260" s="4">
        <f t="shared" si="7"/>
        <v>0</v>
      </c>
      <c r="S260" s="3"/>
    </row>
    <row r="261" spans="2:19" ht="150" customHeight="1">
      <c r="B261" s="7">
        <v>260</v>
      </c>
      <c r="C261" s="6"/>
      <c r="D261" s="3"/>
      <c r="E261" s="3"/>
      <c r="F261" s="3"/>
      <c r="G261" s="3"/>
      <c r="H261" s="3"/>
      <c r="I261" s="3"/>
      <c r="J261" s="3"/>
      <c r="K261" s="3"/>
      <c r="L261" s="3"/>
      <c r="M261" s="3"/>
      <c r="N261" s="3"/>
      <c r="O261" s="3"/>
      <c r="P261" s="5"/>
      <c r="Q261" s="5"/>
      <c r="R261" s="4">
        <f t="shared" si="7"/>
        <v>0</v>
      </c>
      <c r="S261" s="3"/>
    </row>
    <row r="262" spans="2:19" ht="150" customHeight="1">
      <c r="B262" s="7">
        <v>261</v>
      </c>
      <c r="C262" s="6"/>
      <c r="D262" s="3"/>
      <c r="E262" s="3"/>
      <c r="F262" s="3"/>
      <c r="G262" s="3"/>
      <c r="H262" s="3"/>
      <c r="I262" s="3"/>
      <c r="J262" s="3"/>
      <c r="K262" s="3"/>
      <c r="L262" s="3"/>
      <c r="M262" s="3"/>
      <c r="N262" s="3"/>
      <c r="O262" s="3"/>
      <c r="P262" s="5"/>
      <c r="Q262" s="5"/>
      <c r="R262" s="4">
        <f t="shared" si="7"/>
        <v>0</v>
      </c>
      <c r="S262" s="3"/>
    </row>
    <row r="263" spans="2:19" ht="150" customHeight="1">
      <c r="B263" s="7">
        <v>262</v>
      </c>
      <c r="C263" s="6"/>
      <c r="D263" s="3"/>
      <c r="E263" s="3"/>
      <c r="F263" s="3"/>
      <c r="G263" s="3"/>
      <c r="H263" s="3"/>
      <c r="I263" s="3"/>
      <c r="J263" s="3"/>
      <c r="K263" s="3"/>
      <c r="L263" s="3"/>
      <c r="M263" s="3"/>
      <c r="N263" s="3"/>
      <c r="O263" s="3"/>
      <c r="P263" s="5"/>
      <c r="Q263" s="5"/>
      <c r="R263" s="4">
        <f t="shared" si="7"/>
        <v>0</v>
      </c>
      <c r="S263" s="3"/>
    </row>
    <row r="264" spans="2:19" ht="150" customHeight="1">
      <c r="B264" s="7">
        <v>263</v>
      </c>
      <c r="C264" s="6"/>
      <c r="D264" s="3"/>
      <c r="E264" s="3"/>
      <c r="F264" s="3"/>
      <c r="G264" s="3"/>
      <c r="H264" s="3"/>
      <c r="I264" s="3"/>
      <c r="J264" s="3"/>
      <c r="K264" s="3"/>
      <c r="L264" s="3"/>
      <c r="M264" s="3"/>
      <c r="N264" s="3"/>
      <c r="O264" s="3"/>
      <c r="P264" s="5"/>
      <c r="Q264" s="5"/>
      <c r="R264" s="4">
        <f t="shared" si="7"/>
        <v>0</v>
      </c>
      <c r="S264" s="3"/>
    </row>
    <row r="265" spans="2:19" ht="150" customHeight="1">
      <c r="B265" s="7">
        <v>264</v>
      </c>
      <c r="C265" s="6"/>
      <c r="D265" s="3"/>
      <c r="E265" s="3"/>
      <c r="F265" s="3"/>
      <c r="G265" s="3"/>
      <c r="H265" s="3"/>
      <c r="I265" s="3"/>
      <c r="J265" s="3"/>
      <c r="K265" s="3"/>
      <c r="L265" s="3"/>
      <c r="M265" s="3"/>
      <c r="N265" s="3"/>
      <c r="O265" s="3"/>
      <c r="P265" s="5"/>
      <c r="Q265" s="5"/>
      <c r="R265" s="4">
        <f t="shared" si="7"/>
        <v>0</v>
      </c>
      <c r="S265" s="3"/>
    </row>
    <row r="266" spans="2:19" ht="150" customHeight="1">
      <c r="B266" s="7">
        <v>265</v>
      </c>
      <c r="C266" s="6"/>
      <c r="D266" s="3"/>
      <c r="E266" s="3"/>
      <c r="F266" s="3"/>
      <c r="G266" s="3"/>
      <c r="H266" s="3"/>
      <c r="I266" s="3"/>
      <c r="J266" s="3"/>
      <c r="K266" s="3"/>
      <c r="L266" s="3"/>
      <c r="M266" s="3"/>
      <c r="N266" s="3"/>
      <c r="O266" s="3"/>
      <c r="P266" s="5"/>
      <c r="Q266" s="5"/>
      <c r="R266" s="4">
        <f t="shared" si="7"/>
        <v>0</v>
      </c>
      <c r="S266" s="3"/>
    </row>
    <row r="267" spans="2:19" ht="150" customHeight="1">
      <c r="B267" s="7">
        <v>266</v>
      </c>
      <c r="C267" s="6"/>
      <c r="D267" s="3"/>
      <c r="E267" s="3"/>
      <c r="F267" s="3"/>
      <c r="G267" s="3"/>
      <c r="H267" s="3"/>
      <c r="I267" s="3"/>
      <c r="J267" s="3"/>
      <c r="K267" s="3"/>
      <c r="L267" s="3"/>
      <c r="M267" s="3"/>
      <c r="N267" s="3"/>
      <c r="O267" s="3"/>
      <c r="P267" s="5"/>
      <c r="Q267" s="5"/>
      <c r="R267" s="4">
        <f t="shared" si="7"/>
        <v>0</v>
      </c>
      <c r="S267" s="3"/>
    </row>
    <row r="268" spans="2:19" ht="150" customHeight="1">
      <c r="B268" s="7">
        <v>267</v>
      </c>
      <c r="C268" s="6"/>
      <c r="D268" s="3"/>
      <c r="E268" s="3"/>
      <c r="F268" s="3"/>
      <c r="G268" s="3"/>
      <c r="H268" s="3"/>
      <c r="I268" s="3"/>
      <c r="J268" s="3"/>
      <c r="K268" s="3"/>
      <c r="L268" s="3"/>
      <c r="M268" s="3"/>
      <c r="N268" s="3"/>
      <c r="O268" s="3"/>
      <c r="P268" s="5"/>
      <c r="Q268" s="5"/>
      <c r="R268" s="4">
        <f t="shared" si="7"/>
        <v>0</v>
      </c>
      <c r="S268" s="3"/>
    </row>
    <row r="269" spans="2:19" ht="150" customHeight="1">
      <c r="B269" s="7">
        <v>268</v>
      </c>
      <c r="C269" s="6"/>
      <c r="D269" s="3"/>
      <c r="E269" s="3"/>
      <c r="F269" s="3"/>
      <c r="G269" s="3"/>
      <c r="H269" s="3"/>
      <c r="I269" s="3"/>
      <c r="J269" s="3"/>
      <c r="K269" s="3"/>
      <c r="L269" s="3"/>
      <c r="M269" s="3"/>
      <c r="N269" s="3"/>
      <c r="O269" s="3"/>
      <c r="P269" s="5"/>
      <c r="Q269" s="5"/>
      <c r="R269" s="4">
        <f t="shared" si="7"/>
        <v>0</v>
      </c>
      <c r="S269" s="3"/>
    </row>
    <row r="270" spans="2:19" ht="150" customHeight="1">
      <c r="B270" s="7">
        <v>269</v>
      </c>
      <c r="C270" s="6"/>
      <c r="D270" s="3"/>
      <c r="E270" s="3"/>
      <c r="F270" s="3"/>
      <c r="G270" s="3"/>
      <c r="H270" s="3"/>
      <c r="I270" s="3"/>
      <c r="J270" s="3"/>
      <c r="K270" s="3"/>
      <c r="L270" s="3"/>
      <c r="M270" s="3"/>
      <c r="N270" s="3"/>
      <c r="O270" s="3"/>
      <c r="P270" s="5"/>
      <c r="Q270" s="5"/>
      <c r="R270" s="4">
        <f t="shared" si="7"/>
        <v>0</v>
      </c>
      <c r="S270" s="3"/>
    </row>
    <row r="271" spans="2:19" ht="150" customHeight="1">
      <c r="B271" s="7">
        <v>270</v>
      </c>
      <c r="C271" s="6"/>
      <c r="D271" s="3"/>
      <c r="E271" s="3"/>
      <c r="F271" s="3"/>
      <c r="G271" s="3"/>
      <c r="H271" s="3"/>
      <c r="I271" s="3"/>
      <c r="J271" s="3"/>
      <c r="K271" s="3"/>
      <c r="L271" s="3"/>
      <c r="M271" s="3"/>
      <c r="N271" s="3"/>
      <c r="O271" s="3"/>
      <c r="P271" s="5"/>
      <c r="Q271" s="5"/>
      <c r="R271" s="4">
        <f t="shared" si="7"/>
        <v>0</v>
      </c>
      <c r="S271" s="3"/>
    </row>
    <row r="272" spans="2:19" ht="150" customHeight="1">
      <c r="B272" s="7">
        <v>271</v>
      </c>
      <c r="C272" s="6"/>
      <c r="D272" s="3"/>
      <c r="E272" s="3"/>
      <c r="F272" s="3"/>
      <c r="G272" s="3"/>
      <c r="H272" s="3"/>
      <c r="I272" s="3"/>
      <c r="J272" s="3"/>
      <c r="K272" s="3"/>
      <c r="L272" s="3"/>
      <c r="M272" s="3"/>
      <c r="N272" s="3"/>
      <c r="O272" s="3"/>
      <c r="P272" s="5"/>
      <c r="Q272" s="5"/>
      <c r="R272" s="4">
        <f t="shared" si="7"/>
        <v>0</v>
      </c>
      <c r="S272" s="3"/>
    </row>
    <row r="273" spans="2:19" ht="150" customHeight="1">
      <c r="B273" s="7">
        <v>272</v>
      </c>
      <c r="C273" s="6"/>
      <c r="D273" s="3"/>
      <c r="E273" s="3"/>
      <c r="F273" s="3"/>
      <c r="G273" s="3"/>
      <c r="H273" s="3"/>
      <c r="I273" s="3"/>
      <c r="J273" s="3"/>
      <c r="K273" s="3"/>
      <c r="L273" s="3"/>
      <c r="M273" s="3"/>
      <c r="N273" s="3"/>
      <c r="O273" s="3"/>
      <c r="P273" s="5"/>
      <c r="Q273" s="5"/>
      <c r="R273" s="4">
        <f t="shared" si="7"/>
        <v>0</v>
      </c>
      <c r="S273" s="3"/>
    </row>
    <row r="274" spans="2:19" ht="150" customHeight="1">
      <c r="B274" s="7">
        <v>273</v>
      </c>
      <c r="C274" s="6"/>
      <c r="D274" s="3"/>
      <c r="E274" s="3"/>
      <c r="F274" s="3"/>
      <c r="G274" s="3"/>
      <c r="H274" s="3"/>
      <c r="I274" s="3"/>
      <c r="J274" s="3"/>
      <c r="K274" s="3"/>
      <c r="L274" s="3"/>
      <c r="M274" s="3"/>
      <c r="N274" s="3"/>
      <c r="O274" s="3"/>
      <c r="P274" s="5"/>
      <c r="Q274" s="5"/>
      <c r="R274" s="4">
        <f t="shared" si="7"/>
        <v>0</v>
      </c>
      <c r="S274" s="3"/>
    </row>
    <row r="275" spans="2:19" ht="150" customHeight="1">
      <c r="B275" s="7">
        <v>274</v>
      </c>
      <c r="C275" s="6"/>
      <c r="D275" s="3"/>
      <c r="E275" s="3"/>
      <c r="F275" s="3"/>
      <c r="G275" s="3"/>
      <c r="H275" s="3"/>
      <c r="I275" s="3"/>
      <c r="J275" s="3"/>
      <c r="K275" s="3"/>
      <c r="L275" s="3"/>
      <c r="M275" s="3"/>
      <c r="N275" s="3"/>
      <c r="O275" s="3"/>
      <c r="P275" s="5"/>
      <c r="Q275" s="5"/>
      <c r="R275" s="4">
        <f t="shared" si="7"/>
        <v>0</v>
      </c>
      <c r="S275" s="3"/>
    </row>
    <row r="276" spans="2:19" ht="150" customHeight="1">
      <c r="B276" s="7">
        <v>275</v>
      </c>
      <c r="C276" s="6"/>
      <c r="D276" s="3"/>
      <c r="E276" s="3"/>
      <c r="F276" s="3"/>
      <c r="G276" s="3"/>
      <c r="H276" s="3"/>
      <c r="I276" s="3"/>
      <c r="J276" s="3"/>
      <c r="K276" s="3"/>
      <c r="L276" s="3"/>
      <c r="M276" s="3"/>
      <c r="N276" s="3"/>
      <c r="O276" s="3"/>
      <c r="P276" s="5"/>
      <c r="Q276" s="5"/>
      <c r="R276" s="4">
        <f t="shared" si="7"/>
        <v>0</v>
      </c>
      <c r="S276" s="3"/>
    </row>
    <row r="277" spans="2:19" ht="150" customHeight="1">
      <c r="B277" s="7">
        <v>276</v>
      </c>
      <c r="C277" s="6"/>
      <c r="D277" s="3"/>
      <c r="E277" s="3"/>
      <c r="F277" s="3"/>
      <c r="G277" s="3"/>
      <c r="H277" s="3"/>
      <c r="I277" s="3"/>
      <c r="J277" s="3"/>
      <c r="K277" s="3"/>
      <c r="L277" s="3"/>
      <c r="M277" s="3"/>
      <c r="N277" s="3"/>
      <c r="O277" s="3"/>
      <c r="P277" s="5"/>
      <c r="Q277" s="5"/>
      <c r="R277" s="4">
        <f t="shared" si="7"/>
        <v>0</v>
      </c>
      <c r="S277" s="3"/>
    </row>
    <row r="278" spans="2:19" ht="150" customHeight="1">
      <c r="B278" s="7">
        <v>277</v>
      </c>
      <c r="C278" s="6"/>
      <c r="D278" s="3"/>
      <c r="E278" s="3"/>
      <c r="F278" s="3"/>
      <c r="G278" s="3"/>
      <c r="H278" s="3"/>
      <c r="I278" s="3"/>
      <c r="J278" s="3"/>
      <c r="K278" s="3"/>
      <c r="L278" s="3"/>
      <c r="M278" s="3"/>
      <c r="N278" s="3"/>
      <c r="O278" s="3"/>
      <c r="P278" s="5"/>
      <c r="Q278" s="5"/>
      <c r="R278" s="4">
        <f t="shared" si="7"/>
        <v>0</v>
      </c>
      <c r="S278" s="3"/>
    </row>
    <row r="279" spans="2:19" ht="150" customHeight="1">
      <c r="B279" s="7">
        <v>278</v>
      </c>
      <c r="C279" s="6"/>
      <c r="D279" s="3"/>
      <c r="E279" s="3"/>
      <c r="F279" s="3"/>
      <c r="G279" s="3"/>
      <c r="H279" s="3"/>
      <c r="I279" s="3"/>
      <c r="J279" s="3"/>
      <c r="K279" s="3"/>
      <c r="L279" s="3"/>
      <c r="M279" s="3"/>
      <c r="N279" s="3"/>
      <c r="O279" s="3"/>
      <c r="P279" s="5"/>
      <c r="Q279" s="5"/>
      <c r="R279" s="4">
        <f t="shared" si="7"/>
        <v>0</v>
      </c>
      <c r="S279" s="3"/>
    </row>
    <row r="280" spans="2:19" ht="150" customHeight="1">
      <c r="B280" s="7">
        <v>279</v>
      </c>
      <c r="C280" s="6"/>
      <c r="D280" s="3"/>
      <c r="E280" s="3"/>
      <c r="F280" s="3"/>
      <c r="G280" s="3"/>
      <c r="H280" s="3"/>
      <c r="I280" s="3"/>
      <c r="J280" s="3"/>
      <c r="K280" s="3"/>
      <c r="L280" s="3"/>
      <c r="M280" s="3"/>
      <c r="N280" s="3"/>
      <c r="O280" s="3"/>
      <c r="P280" s="5"/>
      <c r="Q280" s="5"/>
      <c r="R280" s="4">
        <f t="shared" si="7"/>
        <v>0</v>
      </c>
      <c r="S280" s="3"/>
    </row>
    <row r="281" spans="2:19" ht="150" customHeight="1">
      <c r="B281" s="7">
        <v>280</v>
      </c>
      <c r="C281" s="6"/>
      <c r="D281" s="3"/>
      <c r="E281" s="3"/>
      <c r="F281" s="3"/>
      <c r="G281" s="3"/>
      <c r="H281" s="3"/>
      <c r="I281" s="3"/>
      <c r="J281" s="3"/>
      <c r="K281" s="3"/>
      <c r="L281" s="3"/>
      <c r="M281" s="3"/>
      <c r="N281" s="3"/>
      <c r="O281" s="3"/>
      <c r="P281" s="5"/>
      <c r="Q281" s="5"/>
      <c r="R281" s="4">
        <f t="shared" si="7"/>
        <v>0</v>
      </c>
      <c r="S281" s="3"/>
    </row>
    <row r="282" spans="2:19" ht="150" customHeight="1">
      <c r="B282" s="7">
        <v>281</v>
      </c>
      <c r="C282" s="6"/>
      <c r="D282" s="3"/>
      <c r="E282" s="3"/>
      <c r="F282" s="3"/>
      <c r="G282" s="3"/>
      <c r="H282" s="3"/>
      <c r="I282" s="3"/>
      <c r="J282" s="3"/>
      <c r="K282" s="3"/>
      <c r="L282" s="3"/>
      <c r="M282" s="3"/>
      <c r="N282" s="3"/>
      <c r="O282" s="3"/>
      <c r="P282" s="5"/>
      <c r="Q282" s="5"/>
      <c r="R282" s="4">
        <f t="shared" si="7"/>
        <v>0</v>
      </c>
      <c r="S282" s="3"/>
    </row>
    <row r="283" spans="2:19" ht="150" customHeight="1">
      <c r="B283" s="7">
        <v>282</v>
      </c>
      <c r="C283" s="6"/>
      <c r="D283" s="3"/>
      <c r="E283" s="3"/>
      <c r="F283" s="3"/>
      <c r="G283" s="3"/>
      <c r="H283" s="3"/>
      <c r="I283" s="3"/>
      <c r="J283" s="3"/>
      <c r="K283" s="3"/>
      <c r="L283" s="3"/>
      <c r="M283" s="3"/>
      <c r="N283" s="3"/>
      <c r="O283" s="3"/>
      <c r="P283" s="5"/>
      <c r="Q283" s="5"/>
      <c r="R283" s="4">
        <f t="shared" si="7"/>
        <v>0</v>
      </c>
      <c r="S283" s="3"/>
    </row>
    <row r="284" spans="2:19" ht="150" customHeight="1">
      <c r="B284" s="7">
        <v>283</v>
      </c>
      <c r="C284" s="6"/>
      <c r="D284" s="3"/>
      <c r="E284" s="3"/>
      <c r="F284" s="3"/>
      <c r="G284" s="3"/>
      <c r="H284" s="3"/>
      <c r="I284" s="3"/>
      <c r="J284" s="3"/>
      <c r="K284" s="3"/>
      <c r="L284" s="3"/>
      <c r="M284" s="3"/>
      <c r="N284" s="3"/>
      <c r="O284" s="3"/>
      <c r="P284" s="5"/>
      <c r="Q284" s="5"/>
      <c r="R284" s="4">
        <f t="shared" si="7"/>
        <v>0</v>
      </c>
      <c r="S284" s="3"/>
    </row>
    <row r="285" spans="2:19" ht="150" customHeight="1">
      <c r="B285" s="7">
        <v>284</v>
      </c>
      <c r="C285" s="6"/>
      <c r="D285" s="3"/>
      <c r="E285" s="3"/>
      <c r="F285" s="3"/>
      <c r="G285" s="3"/>
      <c r="H285" s="3"/>
      <c r="I285" s="3"/>
      <c r="J285" s="3"/>
      <c r="K285" s="3"/>
      <c r="L285" s="3"/>
      <c r="M285" s="3"/>
      <c r="N285" s="3"/>
      <c r="O285" s="3"/>
      <c r="P285" s="5"/>
      <c r="Q285" s="5"/>
      <c r="R285" s="4">
        <f t="shared" si="7"/>
        <v>0</v>
      </c>
      <c r="S285" s="3"/>
    </row>
    <row r="286" spans="2:19" ht="150" customHeight="1">
      <c r="B286" s="7">
        <v>285</v>
      </c>
      <c r="C286" s="6"/>
      <c r="D286" s="3"/>
      <c r="E286" s="3"/>
      <c r="F286" s="3"/>
      <c r="G286" s="3"/>
      <c r="H286" s="3"/>
      <c r="I286" s="3"/>
      <c r="J286" s="3"/>
      <c r="K286" s="3"/>
      <c r="L286" s="3"/>
      <c r="M286" s="3"/>
      <c r="N286" s="3"/>
      <c r="O286" s="3"/>
      <c r="P286" s="5"/>
      <c r="Q286" s="5"/>
      <c r="R286" s="4">
        <f t="shared" si="7"/>
        <v>0</v>
      </c>
      <c r="S286" s="3"/>
    </row>
    <row r="287" spans="2:19" ht="150" customHeight="1">
      <c r="B287" s="7">
        <v>286</v>
      </c>
      <c r="C287" s="6"/>
      <c r="D287" s="3"/>
      <c r="E287" s="3"/>
      <c r="F287" s="3"/>
      <c r="G287" s="3"/>
      <c r="H287" s="3"/>
      <c r="I287" s="3"/>
      <c r="J287" s="3"/>
      <c r="K287" s="3"/>
      <c r="L287" s="3"/>
      <c r="M287" s="3"/>
      <c r="N287" s="3"/>
      <c r="O287" s="3"/>
      <c r="P287" s="5"/>
      <c r="Q287" s="5"/>
      <c r="R287" s="4">
        <f t="shared" si="7"/>
        <v>0</v>
      </c>
      <c r="S287" s="3"/>
    </row>
    <row r="288" spans="2:19" ht="150" customHeight="1">
      <c r="B288" s="7">
        <v>287</v>
      </c>
      <c r="C288" s="6"/>
      <c r="D288" s="3"/>
      <c r="E288" s="3"/>
      <c r="F288" s="3"/>
      <c r="G288" s="3"/>
      <c r="H288" s="3"/>
      <c r="I288" s="3"/>
      <c r="J288" s="3"/>
      <c r="K288" s="3"/>
      <c r="L288" s="3"/>
      <c r="M288" s="3"/>
      <c r="N288" s="3"/>
      <c r="O288" s="3"/>
      <c r="P288" s="5"/>
      <c r="Q288" s="5"/>
      <c r="R288" s="4">
        <f t="shared" si="7"/>
        <v>0</v>
      </c>
      <c r="S288" s="3"/>
    </row>
    <row r="289" spans="2:19" ht="150" customHeight="1">
      <c r="B289" s="7">
        <v>288</v>
      </c>
      <c r="C289" s="6"/>
      <c r="D289" s="3"/>
      <c r="E289" s="3"/>
      <c r="F289" s="3"/>
      <c r="G289" s="3"/>
      <c r="H289" s="3"/>
      <c r="I289" s="3"/>
      <c r="J289" s="3"/>
      <c r="K289" s="3"/>
      <c r="L289" s="3"/>
      <c r="M289" s="3"/>
      <c r="N289" s="3"/>
      <c r="O289" s="3"/>
      <c r="P289" s="5"/>
      <c r="Q289" s="5"/>
      <c r="R289" s="4">
        <f t="shared" si="7"/>
        <v>0</v>
      </c>
      <c r="S289" s="3"/>
    </row>
    <row r="290" spans="2:19" ht="150" customHeight="1">
      <c r="B290" s="7">
        <v>289</v>
      </c>
      <c r="C290" s="6"/>
      <c r="D290" s="3"/>
      <c r="E290" s="3"/>
      <c r="F290" s="3"/>
      <c r="G290" s="3"/>
      <c r="H290" s="3"/>
      <c r="I290" s="3"/>
      <c r="J290" s="3"/>
      <c r="K290" s="3"/>
      <c r="L290" s="3"/>
      <c r="M290" s="3"/>
      <c r="N290" s="3"/>
      <c r="O290" s="3"/>
      <c r="P290" s="5"/>
      <c r="Q290" s="5"/>
      <c r="R290" s="4">
        <f t="shared" si="7"/>
        <v>0</v>
      </c>
      <c r="S290" s="3"/>
    </row>
    <row r="291" spans="2:19" ht="150" customHeight="1">
      <c r="B291" s="7">
        <v>290</v>
      </c>
      <c r="C291" s="6"/>
      <c r="D291" s="3"/>
      <c r="E291" s="3"/>
      <c r="F291" s="3"/>
      <c r="G291" s="3"/>
      <c r="H291" s="3"/>
      <c r="I291" s="3"/>
      <c r="J291" s="3"/>
      <c r="K291" s="3"/>
      <c r="L291" s="3"/>
      <c r="M291" s="3"/>
      <c r="N291" s="3"/>
      <c r="O291" s="3"/>
      <c r="P291" s="5"/>
      <c r="Q291" s="5"/>
      <c r="R291" s="4">
        <f t="shared" si="7"/>
        <v>0</v>
      </c>
      <c r="S291" s="3"/>
    </row>
    <row r="292" spans="2:19" ht="150" customHeight="1">
      <c r="B292" s="7">
        <v>291</v>
      </c>
      <c r="C292" s="6"/>
      <c r="D292" s="3"/>
      <c r="E292" s="3"/>
      <c r="F292" s="3"/>
      <c r="G292" s="3"/>
      <c r="H292" s="3"/>
      <c r="I292" s="3"/>
      <c r="J292" s="3"/>
      <c r="K292" s="3"/>
      <c r="L292" s="3"/>
      <c r="M292" s="3"/>
      <c r="N292" s="3"/>
      <c r="O292" s="3"/>
      <c r="P292" s="5"/>
      <c r="Q292" s="5"/>
      <c r="R292" s="4">
        <f t="shared" si="7"/>
        <v>0</v>
      </c>
      <c r="S292" s="3"/>
    </row>
    <row r="293" spans="2:19" ht="150" customHeight="1">
      <c r="B293" s="7">
        <v>292</v>
      </c>
      <c r="C293" s="6"/>
      <c r="D293" s="3"/>
      <c r="E293" s="3"/>
      <c r="F293" s="3"/>
      <c r="G293" s="3"/>
      <c r="H293" s="3"/>
      <c r="I293" s="3"/>
      <c r="J293" s="3"/>
      <c r="K293" s="3"/>
      <c r="L293" s="3"/>
      <c r="M293" s="3"/>
      <c r="N293" s="3"/>
      <c r="O293" s="3"/>
      <c r="P293" s="5"/>
      <c r="Q293" s="5"/>
      <c r="R293" s="4">
        <f t="shared" si="7"/>
        <v>0</v>
      </c>
      <c r="S293" s="3"/>
    </row>
    <row r="294" spans="2:19" ht="150" customHeight="1">
      <c r="B294" s="7">
        <v>293</v>
      </c>
      <c r="C294" s="6"/>
      <c r="D294" s="3"/>
      <c r="E294" s="3"/>
      <c r="F294" s="3"/>
      <c r="G294" s="3"/>
      <c r="H294" s="3"/>
      <c r="I294" s="3"/>
      <c r="J294" s="3"/>
      <c r="K294" s="3"/>
      <c r="L294" s="3"/>
      <c r="M294" s="3"/>
      <c r="N294" s="3"/>
      <c r="O294" s="3"/>
      <c r="P294" s="5"/>
      <c r="Q294" s="5"/>
      <c r="R294" s="4">
        <f t="shared" si="7"/>
        <v>0</v>
      </c>
      <c r="S294" s="3"/>
    </row>
    <row r="295" spans="2:19" ht="150" customHeight="1">
      <c r="B295" s="7">
        <v>294</v>
      </c>
      <c r="C295" s="6"/>
      <c r="D295" s="3"/>
      <c r="E295" s="3"/>
      <c r="F295" s="3"/>
      <c r="G295" s="3"/>
      <c r="H295" s="3"/>
      <c r="I295" s="3"/>
      <c r="J295" s="3"/>
      <c r="K295" s="3"/>
      <c r="L295" s="3"/>
      <c r="M295" s="3"/>
      <c r="N295" s="3"/>
      <c r="O295" s="3"/>
      <c r="P295" s="5"/>
      <c r="Q295" s="5"/>
      <c r="R295" s="4">
        <f t="shared" si="7"/>
        <v>0</v>
      </c>
      <c r="S295" s="3"/>
    </row>
    <row r="296" spans="2:19" ht="150" customHeight="1">
      <c r="B296" s="7">
        <v>295</v>
      </c>
      <c r="C296" s="6"/>
      <c r="D296" s="3"/>
      <c r="E296" s="3"/>
      <c r="F296" s="3"/>
      <c r="G296" s="3"/>
      <c r="H296" s="3"/>
      <c r="I296" s="3"/>
      <c r="J296" s="3"/>
      <c r="K296" s="3"/>
      <c r="L296" s="3"/>
      <c r="M296" s="3"/>
      <c r="N296" s="3"/>
      <c r="O296" s="3"/>
      <c r="P296" s="5"/>
      <c r="Q296" s="5"/>
      <c r="R296" s="4">
        <f t="shared" si="7"/>
        <v>0</v>
      </c>
      <c r="S296" s="3"/>
    </row>
    <row r="297" spans="2:19" ht="150" customHeight="1">
      <c r="B297" s="7">
        <v>296</v>
      </c>
      <c r="C297" s="6"/>
      <c r="D297" s="3"/>
      <c r="E297" s="3"/>
      <c r="F297" s="3"/>
      <c r="G297" s="3"/>
      <c r="H297" s="3"/>
      <c r="I297" s="3"/>
      <c r="J297" s="3"/>
      <c r="K297" s="3"/>
      <c r="L297" s="3"/>
      <c r="M297" s="3"/>
      <c r="N297" s="3"/>
      <c r="O297" s="3"/>
      <c r="P297" s="5"/>
      <c r="Q297" s="5"/>
      <c r="R297" s="4">
        <f t="shared" si="7"/>
        <v>0</v>
      </c>
      <c r="S297" s="3"/>
    </row>
    <row r="298" spans="2:19" ht="150" customHeight="1">
      <c r="B298" s="7">
        <v>297</v>
      </c>
      <c r="C298" s="6"/>
      <c r="D298" s="3"/>
      <c r="E298" s="3"/>
      <c r="F298" s="3"/>
      <c r="G298" s="3"/>
      <c r="H298" s="3"/>
      <c r="I298" s="3"/>
      <c r="J298" s="3"/>
      <c r="K298" s="3"/>
      <c r="L298" s="3"/>
      <c r="M298" s="3"/>
      <c r="N298" s="3"/>
      <c r="O298" s="3"/>
      <c r="P298" s="5"/>
      <c r="Q298" s="5"/>
      <c r="R298" s="4">
        <f t="shared" si="7"/>
        <v>0</v>
      </c>
      <c r="S298" s="3"/>
    </row>
    <row r="299" spans="2:19" ht="150" customHeight="1">
      <c r="B299" s="7">
        <v>298</v>
      </c>
      <c r="C299" s="6"/>
      <c r="D299" s="3"/>
      <c r="E299" s="3"/>
      <c r="F299" s="3"/>
      <c r="G299" s="3"/>
      <c r="H299" s="3"/>
      <c r="I299" s="3"/>
      <c r="J299" s="3"/>
      <c r="K299" s="3"/>
      <c r="L299" s="3"/>
      <c r="M299" s="3"/>
      <c r="N299" s="3"/>
      <c r="O299" s="3"/>
      <c r="P299" s="5"/>
      <c r="Q299" s="5"/>
      <c r="R299" s="4">
        <f t="shared" si="7"/>
        <v>0</v>
      </c>
      <c r="S299" s="3"/>
    </row>
    <row r="300" spans="2:19" ht="150" customHeight="1">
      <c r="B300" s="7">
        <v>299</v>
      </c>
      <c r="C300" s="6"/>
      <c r="D300" s="3"/>
      <c r="E300" s="3"/>
      <c r="F300" s="3"/>
      <c r="G300" s="3"/>
      <c r="H300" s="3"/>
      <c r="I300" s="3"/>
      <c r="J300" s="3"/>
      <c r="K300" s="3"/>
      <c r="L300" s="3"/>
      <c r="M300" s="3"/>
      <c r="N300" s="3"/>
      <c r="O300" s="3"/>
      <c r="P300" s="5"/>
      <c r="Q300" s="5"/>
      <c r="R300" s="4">
        <f t="shared" si="7"/>
        <v>0</v>
      </c>
      <c r="S300" s="3"/>
    </row>
    <row r="301" spans="2:19" ht="150" customHeight="1">
      <c r="B301" s="7">
        <v>300</v>
      </c>
      <c r="C301" s="6"/>
      <c r="D301" s="3"/>
      <c r="E301" s="3"/>
      <c r="F301" s="3"/>
      <c r="G301" s="3"/>
      <c r="H301" s="3"/>
      <c r="I301" s="3"/>
      <c r="J301" s="3"/>
      <c r="K301" s="3"/>
      <c r="L301" s="3"/>
      <c r="M301" s="3"/>
      <c r="N301" s="3"/>
      <c r="O301" s="3"/>
      <c r="P301" s="5"/>
      <c r="Q301" s="5"/>
      <c r="R301" s="4">
        <f t="shared" si="7"/>
        <v>0</v>
      </c>
      <c r="S301" s="3"/>
    </row>
    <row r="302" spans="2:19" ht="150" customHeight="1">
      <c r="B302" s="7">
        <v>301</v>
      </c>
      <c r="C302" s="6"/>
      <c r="D302" s="3"/>
      <c r="E302" s="3"/>
      <c r="F302" s="3"/>
      <c r="G302" s="3"/>
      <c r="H302" s="3"/>
      <c r="I302" s="3"/>
      <c r="J302" s="3"/>
      <c r="K302" s="3"/>
      <c r="L302" s="3"/>
      <c r="M302" s="3"/>
      <c r="N302" s="3"/>
      <c r="O302" s="3"/>
      <c r="P302" s="5"/>
      <c r="Q302" s="5"/>
      <c r="R302" s="4">
        <f t="shared" si="7"/>
        <v>0</v>
      </c>
      <c r="S302" s="3"/>
    </row>
    <row r="303" spans="2:19" ht="150" customHeight="1">
      <c r="B303" s="7">
        <v>302</v>
      </c>
      <c r="C303" s="6"/>
      <c r="D303" s="3"/>
      <c r="E303" s="3"/>
      <c r="F303" s="3"/>
      <c r="G303" s="3"/>
      <c r="H303" s="3"/>
      <c r="I303" s="3"/>
      <c r="J303" s="3"/>
      <c r="K303" s="3"/>
      <c r="L303" s="3"/>
      <c r="M303" s="3"/>
      <c r="N303" s="3"/>
      <c r="O303" s="3"/>
      <c r="P303" s="5"/>
      <c r="Q303" s="5"/>
      <c r="R303" s="4">
        <f t="shared" si="7"/>
        <v>0</v>
      </c>
      <c r="S303" s="3"/>
    </row>
    <row r="304" spans="2:19" ht="150" customHeight="1">
      <c r="B304" s="7">
        <v>303</v>
      </c>
      <c r="C304" s="6"/>
      <c r="D304" s="3"/>
      <c r="E304" s="3"/>
      <c r="F304" s="3"/>
      <c r="G304" s="3"/>
      <c r="H304" s="3"/>
      <c r="I304" s="3"/>
      <c r="J304" s="3"/>
      <c r="K304" s="3"/>
      <c r="L304" s="3"/>
      <c r="M304" s="3"/>
      <c r="N304" s="3"/>
      <c r="O304" s="3"/>
      <c r="P304" s="5"/>
      <c r="Q304" s="5"/>
      <c r="R304" s="4">
        <f t="shared" si="7"/>
        <v>0</v>
      </c>
      <c r="S304" s="3"/>
    </row>
    <row r="305" spans="2:19" ht="150" customHeight="1">
      <c r="B305" s="7">
        <v>304</v>
      </c>
      <c r="C305" s="6"/>
      <c r="D305" s="3"/>
      <c r="E305" s="3"/>
      <c r="F305" s="3"/>
      <c r="G305" s="3"/>
      <c r="H305" s="3"/>
      <c r="I305" s="3"/>
      <c r="J305" s="3"/>
      <c r="K305" s="3"/>
      <c r="L305" s="3"/>
      <c r="M305" s="3"/>
      <c r="N305" s="3"/>
      <c r="O305" s="3"/>
      <c r="P305" s="5"/>
      <c r="Q305" s="5"/>
      <c r="R305" s="4">
        <f t="shared" si="7"/>
        <v>0</v>
      </c>
      <c r="S305" s="3"/>
    </row>
    <row r="306" spans="2:19" ht="150" customHeight="1">
      <c r="B306" s="7">
        <v>305</v>
      </c>
      <c r="C306" s="6"/>
      <c r="D306" s="3"/>
      <c r="E306" s="3"/>
      <c r="F306" s="3"/>
      <c r="G306" s="3"/>
      <c r="H306" s="3"/>
      <c r="I306" s="3"/>
      <c r="J306" s="3"/>
      <c r="K306" s="3"/>
      <c r="L306" s="3"/>
      <c r="M306" s="3"/>
      <c r="N306" s="3"/>
      <c r="O306" s="3"/>
      <c r="P306" s="5"/>
      <c r="Q306" s="5"/>
      <c r="R306" s="4">
        <f t="shared" si="7"/>
        <v>0</v>
      </c>
      <c r="S306" s="3"/>
    </row>
    <row r="307" spans="2:19" ht="150" customHeight="1">
      <c r="B307" s="7">
        <v>306</v>
      </c>
      <c r="C307" s="6"/>
      <c r="D307" s="3"/>
      <c r="E307" s="3"/>
      <c r="F307" s="3"/>
      <c r="G307" s="3"/>
      <c r="H307" s="3"/>
      <c r="I307" s="3"/>
      <c r="J307" s="3"/>
      <c r="K307" s="3"/>
      <c r="L307" s="3"/>
      <c r="M307" s="3"/>
      <c r="N307" s="3"/>
      <c r="O307" s="3"/>
      <c r="P307" s="5"/>
      <c r="Q307" s="5"/>
      <c r="R307" s="4">
        <f t="shared" si="7"/>
        <v>0</v>
      </c>
      <c r="S307" s="3"/>
    </row>
    <row r="308" spans="2:19" ht="150" customHeight="1">
      <c r="B308" s="7">
        <v>307</v>
      </c>
      <c r="C308" s="6"/>
      <c r="D308" s="3"/>
      <c r="E308" s="3"/>
      <c r="F308" s="3"/>
      <c r="G308" s="3"/>
      <c r="H308" s="3"/>
      <c r="I308" s="3"/>
      <c r="J308" s="3"/>
      <c r="K308" s="3"/>
      <c r="L308" s="3"/>
      <c r="M308" s="3"/>
      <c r="N308" s="3"/>
      <c r="O308" s="3"/>
      <c r="P308" s="5"/>
      <c r="Q308" s="5"/>
      <c r="R308" s="4">
        <f t="shared" si="7"/>
        <v>0</v>
      </c>
      <c r="S308" s="3"/>
    </row>
    <row r="309" spans="2:19" ht="150" customHeight="1">
      <c r="B309" s="7">
        <v>308</v>
      </c>
      <c r="C309" s="6"/>
      <c r="D309" s="3"/>
      <c r="E309" s="3"/>
      <c r="F309" s="3"/>
      <c r="G309" s="3"/>
      <c r="H309" s="3"/>
      <c r="I309" s="3"/>
      <c r="J309" s="3"/>
      <c r="K309" s="3"/>
      <c r="L309" s="3"/>
      <c r="M309" s="3"/>
      <c r="N309" s="3"/>
      <c r="O309" s="3"/>
      <c r="P309" s="5"/>
      <c r="Q309" s="5"/>
      <c r="R309" s="4">
        <f t="shared" si="7"/>
        <v>0</v>
      </c>
      <c r="S309" s="3"/>
    </row>
    <row r="310" spans="2:19" ht="150" customHeight="1">
      <c r="B310" s="7">
        <v>309</v>
      </c>
      <c r="C310" s="6"/>
      <c r="D310" s="3"/>
      <c r="E310" s="3"/>
      <c r="F310" s="3"/>
      <c r="G310" s="3"/>
      <c r="H310" s="3"/>
      <c r="I310" s="3"/>
      <c r="J310" s="3"/>
      <c r="K310" s="3"/>
      <c r="L310" s="3"/>
      <c r="M310" s="3"/>
      <c r="N310" s="3"/>
      <c r="O310" s="3"/>
      <c r="P310" s="5"/>
      <c r="Q310" s="5"/>
      <c r="R310" s="4">
        <f t="shared" si="7"/>
        <v>0</v>
      </c>
      <c r="S310" s="3"/>
    </row>
    <row r="311" spans="2:19" ht="150" customHeight="1">
      <c r="B311" s="7">
        <v>310</v>
      </c>
      <c r="C311" s="6"/>
      <c r="D311" s="3"/>
      <c r="E311" s="3"/>
      <c r="F311" s="3"/>
      <c r="G311" s="3"/>
      <c r="H311" s="3"/>
      <c r="I311" s="3"/>
      <c r="J311" s="3"/>
      <c r="K311" s="3"/>
      <c r="L311" s="3"/>
      <c r="M311" s="3"/>
      <c r="N311" s="3"/>
      <c r="O311" s="3"/>
      <c r="P311" s="5"/>
      <c r="Q311" s="5"/>
      <c r="R311" s="4">
        <f t="shared" si="7"/>
        <v>0</v>
      </c>
      <c r="S311" s="3"/>
    </row>
    <row r="312" spans="2:19" ht="150" customHeight="1">
      <c r="B312" s="7">
        <v>311</v>
      </c>
      <c r="C312" s="6"/>
      <c r="D312" s="3"/>
      <c r="E312" s="3"/>
      <c r="F312" s="3"/>
      <c r="G312" s="3"/>
      <c r="H312" s="3"/>
      <c r="I312" s="3"/>
      <c r="J312" s="3"/>
      <c r="K312" s="3"/>
      <c r="L312" s="3"/>
      <c r="M312" s="3"/>
      <c r="N312" s="3"/>
      <c r="O312" s="3"/>
      <c r="P312" s="5"/>
      <c r="Q312" s="5"/>
      <c r="R312" s="4">
        <f t="shared" si="7"/>
        <v>0</v>
      </c>
      <c r="S312" s="3"/>
    </row>
    <row r="313" spans="2:19" ht="150" customHeight="1">
      <c r="B313" s="7">
        <v>312</v>
      </c>
      <c r="C313" s="6"/>
      <c r="D313" s="3"/>
      <c r="E313" s="3"/>
      <c r="F313" s="3"/>
      <c r="G313" s="3"/>
      <c r="H313" s="3"/>
      <c r="I313" s="3"/>
      <c r="J313" s="3"/>
      <c r="K313" s="3"/>
      <c r="L313" s="3"/>
      <c r="M313" s="3"/>
      <c r="N313" s="3"/>
      <c r="O313" s="3"/>
      <c r="P313" s="5"/>
      <c r="Q313" s="5"/>
      <c r="R313" s="4">
        <f t="shared" si="7"/>
        <v>0</v>
      </c>
      <c r="S313" s="3"/>
    </row>
    <row r="314" spans="2:19" ht="150" customHeight="1">
      <c r="B314" s="7">
        <v>313</v>
      </c>
      <c r="C314" s="6"/>
      <c r="D314" s="3"/>
      <c r="E314" s="3"/>
      <c r="F314" s="3"/>
      <c r="G314" s="3"/>
      <c r="H314" s="3"/>
      <c r="I314" s="3"/>
      <c r="J314" s="3"/>
      <c r="K314" s="3"/>
      <c r="L314" s="3"/>
      <c r="M314" s="3"/>
      <c r="N314" s="3"/>
      <c r="O314" s="3"/>
      <c r="P314" s="5"/>
      <c r="Q314" s="5"/>
      <c r="R314" s="4">
        <f t="shared" si="7"/>
        <v>0</v>
      </c>
      <c r="S314" s="3"/>
    </row>
    <row r="315" spans="2:19" ht="150" customHeight="1">
      <c r="B315" s="7">
        <v>314</v>
      </c>
      <c r="C315" s="6"/>
      <c r="D315" s="3"/>
      <c r="E315" s="3"/>
      <c r="F315" s="3"/>
      <c r="G315" s="3"/>
      <c r="H315" s="3"/>
      <c r="I315" s="3"/>
      <c r="J315" s="3"/>
      <c r="K315" s="3"/>
      <c r="L315" s="3"/>
      <c r="M315" s="3"/>
      <c r="N315" s="3"/>
      <c r="O315" s="3"/>
      <c r="P315" s="5"/>
      <c r="Q315" s="5"/>
      <c r="R315" s="4">
        <f t="shared" si="7"/>
        <v>0</v>
      </c>
      <c r="S315" s="3"/>
    </row>
    <row r="316" spans="2:19" ht="150" customHeight="1">
      <c r="B316" s="7">
        <v>315</v>
      </c>
      <c r="C316" s="6"/>
      <c r="D316" s="3"/>
      <c r="E316" s="3"/>
      <c r="F316" s="3"/>
      <c r="G316" s="3"/>
      <c r="H316" s="3"/>
      <c r="I316" s="3"/>
      <c r="J316" s="3"/>
      <c r="K316" s="3"/>
      <c r="L316" s="3"/>
      <c r="M316" s="3"/>
      <c r="N316" s="3"/>
      <c r="O316" s="3"/>
      <c r="P316" s="5"/>
      <c r="Q316" s="5"/>
      <c r="R316" s="4">
        <f t="shared" si="7"/>
        <v>0</v>
      </c>
      <c r="S316" s="3"/>
    </row>
    <row r="317" spans="2:19" ht="150" customHeight="1">
      <c r="B317" s="7">
        <v>316</v>
      </c>
      <c r="C317" s="6"/>
      <c r="D317" s="3"/>
      <c r="E317" s="3"/>
      <c r="F317" s="3"/>
      <c r="G317" s="3"/>
      <c r="H317" s="3"/>
      <c r="I317" s="3"/>
      <c r="J317" s="3"/>
      <c r="K317" s="3"/>
      <c r="L317" s="3"/>
      <c r="M317" s="3"/>
      <c r="N317" s="3"/>
      <c r="O317" s="3"/>
      <c r="P317" s="5"/>
      <c r="Q317" s="5"/>
      <c r="R317" s="4">
        <f t="shared" si="7"/>
        <v>0</v>
      </c>
      <c r="S317" s="3"/>
    </row>
    <row r="318" spans="2:19" ht="150" customHeight="1">
      <c r="B318" s="7">
        <v>317</v>
      </c>
      <c r="C318" s="6"/>
      <c r="D318" s="3"/>
      <c r="E318" s="3"/>
      <c r="F318" s="3"/>
      <c r="G318" s="3"/>
      <c r="H318" s="3"/>
      <c r="I318" s="3"/>
      <c r="J318" s="3"/>
      <c r="K318" s="3"/>
      <c r="L318" s="3"/>
      <c r="M318" s="3"/>
      <c r="N318" s="3"/>
      <c r="O318" s="3"/>
      <c r="P318" s="5"/>
      <c r="Q318" s="5"/>
      <c r="R318" s="4">
        <f t="shared" si="7"/>
        <v>0</v>
      </c>
      <c r="S318" s="3"/>
    </row>
    <row r="319" spans="2:19" ht="150" customHeight="1">
      <c r="B319" s="7">
        <v>318</v>
      </c>
      <c r="C319" s="6"/>
      <c r="D319" s="3"/>
      <c r="E319" s="3"/>
      <c r="F319" s="3"/>
      <c r="G319" s="3"/>
      <c r="H319" s="3"/>
      <c r="I319" s="3"/>
      <c r="J319" s="3"/>
      <c r="K319" s="3"/>
      <c r="L319" s="3"/>
      <c r="M319" s="3"/>
      <c r="N319" s="3"/>
      <c r="O319" s="3"/>
      <c r="P319" s="5"/>
      <c r="Q319" s="5"/>
      <c r="R319" s="4">
        <f t="shared" si="7"/>
        <v>0</v>
      </c>
      <c r="S319" s="3"/>
    </row>
    <row r="320" spans="2:19" ht="150" customHeight="1">
      <c r="B320" s="7">
        <v>319</v>
      </c>
      <c r="C320" s="6"/>
      <c r="D320" s="3"/>
      <c r="E320" s="3"/>
      <c r="F320" s="3"/>
      <c r="G320" s="3"/>
      <c r="H320" s="3"/>
      <c r="I320" s="3"/>
      <c r="J320" s="3"/>
      <c r="K320" s="3"/>
      <c r="L320" s="3"/>
      <c r="M320" s="3"/>
      <c r="N320" s="3"/>
      <c r="O320" s="3"/>
      <c r="P320" s="5"/>
      <c r="Q320" s="5"/>
      <c r="R320" s="4">
        <f t="shared" si="7"/>
        <v>0</v>
      </c>
      <c r="S320" s="3"/>
    </row>
    <row r="321" spans="2:19" ht="150" customHeight="1">
      <c r="B321" s="7">
        <v>320</v>
      </c>
      <c r="C321" s="6"/>
      <c r="D321" s="3"/>
      <c r="E321" s="3"/>
      <c r="F321" s="3"/>
      <c r="G321" s="3"/>
      <c r="H321" s="3"/>
      <c r="I321" s="3"/>
      <c r="J321" s="3"/>
      <c r="K321" s="3"/>
      <c r="L321" s="3"/>
      <c r="M321" s="3"/>
      <c r="N321" s="3"/>
      <c r="O321" s="3"/>
      <c r="P321" s="5"/>
      <c r="Q321" s="5"/>
      <c r="R321" s="4">
        <f t="shared" si="7"/>
        <v>0</v>
      </c>
      <c r="S321" s="3"/>
    </row>
    <row r="322" spans="2:19" ht="150" customHeight="1">
      <c r="B322" s="7">
        <v>321</v>
      </c>
      <c r="C322" s="6"/>
      <c r="D322" s="3"/>
      <c r="E322" s="3"/>
      <c r="F322" s="3"/>
      <c r="G322" s="3"/>
      <c r="H322" s="3"/>
      <c r="I322" s="3"/>
      <c r="J322" s="3"/>
      <c r="K322" s="3"/>
      <c r="L322" s="3"/>
      <c r="M322" s="3"/>
      <c r="N322" s="3"/>
      <c r="O322" s="3"/>
      <c r="P322" s="5"/>
      <c r="Q322" s="5"/>
      <c r="R322" s="4">
        <f t="shared" si="7"/>
        <v>0</v>
      </c>
      <c r="S322" s="3"/>
    </row>
    <row r="323" spans="2:19" ht="150" customHeight="1">
      <c r="B323" s="7">
        <v>322</v>
      </c>
      <c r="C323" s="6"/>
      <c r="D323" s="3"/>
      <c r="E323" s="3"/>
      <c r="F323" s="3"/>
      <c r="G323" s="3"/>
      <c r="H323" s="3"/>
      <c r="I323" s="3"/>
      <c r="J323" s="3"/>
      <c r="K323" s="3"/>
      <c r="L323" s="3"/>
      <c r="M323" s="3"/>
      <c r="N323" s="3"/>
      <c r="O323" s="3"/>
      <c r="P323" s="5"/>
      <c r="Q323" s="5"/>
      <c r="R323" s="4">
        <f t="shared" ref="R323:R386" si="8">IF(_xlfn.DAYS(Q323,P323)&lt;0,0,_xlfn.DAYS(Q323,P323))</f>
        <v>0</v>
      </c>
      <c r="S323" s="3"/>
    </row>
    <row r="324" spans="2:19" ht="150" customHeight="1">
      <c r="B324" s="7">
        <v>323</v>
      </c>
      <c r="C324" s="6"/>
      <c r="D324" s="3"/>
      <c r="E324" s="3"/>
      <c r="F324" s="3"/>
      <c r="G324" s="3"/>
      <c r="H324" s="3"/>
      <c r="I324" s="3"/>
      <c r="J324" s="3"/>
      <c r="K324" s="3"/>
      <c r="L324" s="3"/>
      <c r="M324" s="3"/>
      <c r="N324" s="3"/>
      <c r="O324" s="3"/>
      <c r="P324" s="5"/>
      <c r="Q324" s="5"/>
      <c r="R324" s="4">
        <f t="shared" si="8"/>
        <v>0</v>
      </c>
      <c r="S324" s="3"/>
    </row>
    <row r="325" spans="2:19" ht="150" customHeight="1">
      <c r="B325" s="7">
        <v>324</v>
      </c>
      <c r="C325" s="6"/>
      <c r="D325" s="3"/>
      <c r="E325" s="3"/>
      <c r="F325" s="3"/>
      <c r="G325" s="3"/>
      <c r="H325" s="3"/>
      <c r="I325" s="3"/>
      <c r="J325" s="3"/>
      <c r="K325" s="3"/>
      <c r="L325" s="3"/>
      <c r="M325" s="3"/>
      <c r="N325" s="3"/>
      <c r="O325" s="3"/>
      <c r="P325" s="5"/>
      <c r="Q325" s="5"/>
      <c r="R325" s="4">
        <f t="shared" si="8"/>
        <v>0</v>
      </c>
      <c r="S325" s="3"/>
    </row>
    <row r="326" spans="2:19" ht="150" customHeight="1">
      <c r="B326" s="7">
        <v>325</v>
      </c>
      <c r="C326" s="6"/>
      <c r="D326" s="3"/>
      <c r="E326" s="3"/>
      <c r="F326" s="3"/>
      <c r="G326" s="3"/>
      <c r="H326" s="3"/>
      <c r="I326" s="3"/>
      <c r="J326" s="3"/>
      <c r="K326" s="3"/>
      <c r="L326" s="3"/>
      <c r="M326" s="3"/>
      <c r="N326" s="3"/>
      <c r="O326" s="3"/>
      <c r="P326" s="5"/>
      <c r="Q326" s="5"/>
      <c r="R326" s="4">
        <f t="shared" si="8"/>
        <v>0</v>
      </c>
      <c r="S326" s="3"/>
    </row>
    <row r="327" spans="2:19" ht="150" customHeight="1">
      <c r="B327" s="7">
        <v>326</v>
      </c>
      <c r="C327" s="6"/>
      <c r="D327" s="3"/>
      <c r="E327" s="3"/>
      <c r="F327" s="3"/>
      <c r="G327" s="3"/>
      <c r="H327" s="3"/>
      <c r="I327" s="3"/>
      <c r="J327" s="3"/>
      <c r="K327" s="3"/>
      <c r="L327" s="3"/>
      <c r="M327" s="3"/>
      <c r="N327" s="3"/>
      <c r="O327" s="3"/>
      <c r="P327" s="5"/>
      <c r="Q327" s="5"/>
      <c r="R327" s="4">
        <f t="shared" si="8"/>
        <v>0</v>
      </c>
      <c r="S327" s="3"/>
    </row>
    <row r="328" spans="2:19" ht="150" customHeight="1">
      <c r="B328" s="7">
        <v>327</v>
      </c>
      <c r="C328" s="6"/>
      <c r="D328" s="3"/>
      <c r="E328" s="3"/>
      <c r="F328" s="3"/>
      <c r="G328" s="3"/>
      <c r="H328" s="3"/>
      <c r="I328" s="3"/>
      <c r="J328" s="3"/>
      <c r="K328" s="3"/>
      <c r="L328" s="3"/>
      <c r="M328" s="3"/>
      <c r="N328" s="3"/>
      <c r="O328" s="3"/>
      <c r="P328" s="5"/>
      <c r="Q328" s="5"/>
      <c r="R328" s="4">
        <f t="shared" si="8"/>
        <v>0</v>
      </c>
      <c r="S328" s="3"/>
    </row>
    <row r="329" spans="2:19" ht="150" customHeight="1">
      <c r="B329" s="7">
        <v>328</v>
      </c>
      <c r="C329" s="6"/>
      <c r="D329" s="3"/>
      <c r="E329" s="3"/>
      <c r="F329" s="3"/>
      <c r="G329" s="3"/>
      <c r="H329" s="3"/>
      <c r="I329" s="3"/>
      <c r="J329" s="3"/>
      <c r="K329" s="3"/>
      <c r="L329" s="3"/>
      <c r="M329" s="3"/>
      <c r="N329" s="3"/>
      <c r="O329" s="3"/>
      <c r="P329" s="5"/>
      <c r="Q329" s="5"/>
      <c r="R329" s="4">
        <f t="shared" si="8"/>
        <v>0</v>
      </c>
      <c r="S329" s="3"/>
    </row>
    <row r="330" spans="2:19" ht="150" customHeight="1">
      <c r="B330" s="7">
        <v>329</v>
      </c>
      <c r="C330" s="6"/>
      <c r="D330" s="3"/>
      <c r="E330" s="3"/>
      <c r="F330" s="3"/>
      <c r="G330" s="3"/>
      <c r="H330" s="3"/>
      <c r="I330" s="3"/>
      <c r="J330" s="3"/>
      <c r="K330" s="3"/>
      <c r="L330" s="3"/>
      <c r="M330" s="3"/>
      <c r="N330" s="3"/>
      <c r="O330" s="3"/>
      <c r="P330" s="5"/>
      <c r="Q330" s="5"/>
      <c r="R330" s="4">
        <f t="shared" si="8"/>
        <v>0</v>
      </c>
      <c r="S330" s="3"/>
    </row>
    <row r="331" spans="2:19" ht="150" customHeight="1">
      <c r="B331" s="7">
        <v>330</v>
      </c>
      <c r="C331" s="6"/>
      <c r="D331" s="3"/>
      <c r="E331" s="3"/>
      <c r="F331" s="3"/>
      <c r="G331" s="3"/>
      <c r="H331" s="3"/>
      <c r="I331" s="3"/>
      <c r="J331" s="3"/>
      <c r="K331" s="3"/>
      <c r="L331" s="3"/>
      <c r="M331" s="3"/>
      <c r="N331" s="3"/>
      <c r="O331" s="3"/>
      <c r="P331" s="5"/>
      <c r="Q331" s="5"/>
      <c r="R331" s="4">
        <f t="shared" si="8"/>
        <v>0</v>
      </c>
      <c r="S331" s="3"/>
    </row>
    <row r="332" spans="2:19" ht="150" customHeight="1">
      <c r="B332" s="7">
        <v>331</v>
      </c>
      <c r="C332" s="6"/>
      <c r="D332" s="3"/>
      <c r="E332" s="3"/>
      <c r="F332" s="3"/>
      <c r="G332" s="3"/>
      <c r="H332" s="3"/>
      <c r="I332" s="3"/>
      <c r="J332" s="3"/>
      <c r="K332" s="3"/>
      <c r="L332" s="3"/>
      <c r="M332" s="3"/>
      <c r="N332" s="3"/>
      <c r="O332" s="3"/>
      <c r="P332" s="5"/>
      <c r="Q332" s="5"/>
      <c r="R332" s="4">
        <f t="shared" si="8"/>
        <v>0</v>
      </c>
      <c r="S332" s="3"/>
    </row>
    <row r="333" spans="2:19" ht="150" customHeight="1">
      <c r="B333" s="7">
        <v>332</v>
      </c>
      <c r="C333" s="6"/>
      <c r="D333" s="3"/>
      <c r="E333" s="3"/>
      <c r="F333" s="3"/>
      <c r="G333" s="3"/>
      <c r="H333" s="3"/>
      <c r="I333" s="3"/>
      <c r="J333" s="3"/>
      <c r="K333" s="3"/>
      <c r="L333" s="3"/>
      <c r="M333" s="3"/>
      <c r="N333" s="3"/>
      <c r="O333" s="3"/>
      <c r="P333" s="5"/>
      <c r="Q333" s="5"/>
      <c r="R333" s="4">
        <f t="shared" si="8"/>
        <v>0</v>
      </c>
      <c r="S333" s="3"/>
    </row>
    <row r="334" spans="2:19" ht="150" customHeight="1">
      <c r="B334" s="7">
        <v>333</v>
      </c>
      <c r="C334" s="6"/>
      <c r="D334" s="3"/>
      <c r="E334" s="3"/>
      <c r="F334" s="3"/>
      <c r="G334" s="3"/>
      <c r="H334" s="3"/>
      <c r="I334" s="3"/>
      <c r="J334" s="3"/>
      <c r="K334" s="3"/>
      <c r="L334" s="3"/>
      <c r="M334" s="3"/>
      <c r="N334" s="3"/>
      <c r="O334" s="3"/>
      <c r="P334" s="5"/>
      <c r="Q334" s="5"/>
      <c r="R334" s="4">
        <f t="shared" si="8"/>
        <v>0</v>
      </c>
      <c r="S334" s="3"/>
    </row>
    <row r="335" spans="2:19" ht="150" customHeight="1">
      <c r="B335" s="7">
        <v>334</v>
      </c>
      <c r="C335" s="6"/>
      <c r="D335" s="3"/>
      <c r="E335" s="3"/>
      <c r="F335" s="3"/>
      <c r="G335" s="3"/>
      <c r="H335" s="3"/>
      <c r="I335" s="3"/>
      <c r="J335" s="3"/>
      <c r="K335" s="3"/>
      <c r="L335" s="3"/>
      <c r="M335" s="3"/>
      <c r="N335" s="3"/>
      <c r="O335" s="3"/>
      <c r="P335" s="5"/>
      <c r="Q335" s="5"/>
      <c r="R335" s="4">
        <f t="shared" si="8"/>
        <v>0</v>
      </c>
      <c r="S335" s="3"/>
    </row>
    <row r="336" spans="2:19" ht="150" customHeight="1">
      <c r="B336" s="7">
        <v>335</v>
      </c>
      <c r="C336" s="6"/>
      <c r="D336" s="3"/>
      <c r="E336" s="3"/>
      <c r="F336" s="3"/>
      <c r="G336" s="3"/>
      <c r="H336" s="3"/>
      <c r="I336" s="3"/>
      <c r="J336" s="3"/>
      <c r="K336" s="3"/>
      <c r="L336" s="3"/>
      <c r="M336" s="3"/>
      <c r="N336" s="3"/>
      <c r="O336" s="3"/>
      <c r="P336" s="5"/>
      <c r="Q336" s="5"/>
      <c r="R336" s="4">
        <f t="shared" si="8"/>
        <v>0</v>
      </c>
      <c r="S336" s="3"/>
    </row>
    <row r="337" spans="2:19" ht="150" customHeight="1">
      <c r="B337" s="7">
        <v>336</v>
      </c>
      <c r="C337" s="6"/>
      <c r="D337" s="3"/>
      <c r="E337" s="3"/>
      <c r="F337" s="3"/>
      <c r="G337" s="3"/>
      <c r="H337" s="3"/>
      <c r="I337" s="3"/>
      <c r="J337" s="3"/>
      <c r="K337" s="3"/>
      <c r="L337" s="3"/>
      <c r="M337" s="3"/>
      <c r="N337" s="3"/>
      <c r="O337" s="3"/>
      <c r="P337" s="5"/>
      <c r="Q337" s="5"/>
      <c r="R337" s="4">
        <f t="shared" si="8"/>
        <v>0</v>
      </c>
      <c r="S337" s="3"/>
    </row>
    <row r="338" spans="2:19" ht="150" customHeight="1">
      <c r="B338" s="7">
        <v>337</v>
      </c>
      <c r="C338" s="6"/>
      <c r="D338" s="3"/>
      <c r="E338" s="3"/>
      <c r="F338" s="3"/>
      <c r="G338" s="3"/>
      <c r="H338" s="3"/>
      <c r="I338" s="3"/>
      <c r="J338" s="3"/>
      <c r="K338" s="3"/>
      <c r="L338" s="3"/>
      <c r="M338" s="3"/>
      <c r="N338" s="3"/>
      <c r="O338" s="3"/>
      <c r="P338" s="5"/>
      <c r="Q338" s="5"/>
      <c r="R338" s="4">
        <f t="shared" si="8"/>
        <v>0</v>
      </c>
      <c r="S338" s="3"/>
    </row>
    <row r="339" spans="2:19" ht="150" customHeight="1">
      <c r="B339" s="7">
        <v>338</v>
      </c>
      <c r="C339" s="6"/>
      <c r="D339" s="3"/>
      <c r="E339" s="3"/>
      <c r="F339" s="3"/>
      <c r="G339" s="3"/>
      <c r="H339" s="3"/>
      <c r="I339" s="3"/>
      <c r="J339" s="3"/>
      <c r="K339" s="3"/>
      <c r="L339" s="3"/>
      <c r="M339" s="3"/>
      <c r="N339" s="3"/>
      <c r="O339" s="3"/>
      <c r="P339" s="5"/>
      <c r="Q339" s="5"/>
      <c r="R339" s="4">
        <f t="shared" si="8"/>
        <v>0</v>
      </c>
      <c r="S339" s="3"/>
    </row>
    <row r="340" spans="2:19" ht="150" customHeight="1">
      <c r="B340" s="7">
        <v>339</v>
      </c>
      <c r="C340" s="6"/>
      <c r="D340" s="3"/>
      <c r="E340" s="3"/>
      <c r="F340" s="3"/>
      <c r="G340" s="3"/>
      <c r="H340" s="3"/>
      <c r="I340" s="3"/>
      <c r="J340" s="3"/>
      <c r="K340" s="3"/>
      <c r="L340" s="3"/>
      <c r="M340" s="3"/>
      <c r="N340" s="3"/>
      <c r="O340" s="3"/>
      <c r="P340" s="5"/>
      <c r="Q340" s="5"/>
      <c r="R340" s="4">
        <f t="shared" si="8"/>
        <v>0</v>
      </c>
      <c r="S340" s="3"/>
    </row>
    <row r="341" spans="2:19" ht="150" customHeight="1">
      <c r="B341" s="7">
        <v>340</v>
      </c>
      <c r="C341" s="6"/>
      <c r="D341" s="3"/>
      <c r="E341" s="3"/>
      <c r="F341" s="3"/>
      <c r="G341" s="3"/>
      <c r="H341" s="3"/>
      <c r="I341" s="3"/>
      <c r="J341" s="3"/>
      <c r="K341" s="3"/>
      <c r="L341" s="3"/>
      <c r="M341" s="3"/>
      <c r="N341" s="3"/>
      <c r="O341" s="3"/>
      <c r="P341" s="5"/>
      <c r="Q341" s="5"/>
      <c r="R341" s="4">
        <f t="shared" si="8"/>
        <v>0</v>
      </c>
      <c r="S341" s="3"/>
    </row>
    <row r="342" spans="2:19" ht="150" customHeight="1">
      <c r="B342" s="7">
        <v>341</v>
      </c>
      <c r="C342" s="6"/>
      <c r="D342" s="3"/>
      <c r="E342" s="3"/>
      <c r="F342" s="3"/>
      <c r="G342" s="3"/>
      <c r="H342" s="3"/>
      <c r="I342" s="3"/>
      <c r="J342" s="3"/>
      <c r="K342" s="3"/>
      <c r="L342" s="3"/>
      <c r="M342" s="3"/>
      <c r="N342" s="3"/>
      <c r="O342" s="3"/>
      <c r="P342" s="5"/>
      <c r="Q342" s="5"/>
      <c r="R342" s="4">
        <f t="shared" si="8"/>
        <v>0</v>
      </c>
      <c r="S342" s="3"/>
    </row>
    <row r="343" spans="2:19" ht="150" customHeight="1">
      <c r="B343" s="7">
        <v>342</v>
      </c>
      <c r="C343" s="6"/>
      <c r="D343" s="3"/>
      <c r="E343" s="3"/>
      <c r="F343" s="3"/>
      <c r="G343" s="3"/>
      <c r="H343" s="3"/>
      <c r="I343" s="3"/>
      <c r="J343" s="3"/>
      <c r="K343" s="3"/>
      <c r="L343" s="3"/>
      <c r="M343" s="3"/>
      <c r="N343" s="3"/>
      <c r="O343" s="3"/>
      <c r="P343" s="5"/>
      <c r="Q343" s="5"/>
      <c r="R343" s="4">
        <f t="shared" si="8"/>
        <v>0</v>
      </c>
      <c r="S343" s="3"/>
    </row>
    <row r="344" spans="2:19" ht="150" customHeight="1">
      <c r="B344" s="7">
        <v>343</v>
      </c>
      <c r="C344" s="6"/>
      <c r="D344" s="3"/>
      <c r="E344" s="3"/>
      <c r="F344" s="3"/>
      <c r="G344" s="3"/>
      <c r="H344" s="3"/>
      <c r="I344" s="3"/>
      <c r="J344" s="3"/>
      <c r="K344" s="3"/>
      <c r="L344" s="3"/>
      <c r="M344" s="3"/>
      <c r="N344" s="3"/>
      <c r="O344" s="3"/>
      <c r="P344" s="5"/>
      <c r="Q344" s="5"/>
      <c r="R344" s="4">
        <f t="shared" si="8"/>
        <v>0</v>
      </c>
      <c r="S344" s="3"/>
    </row>
    <row r="345" spans="2:19" ht="150" customHeight="1">
      <c r="B345" s="7">
        <v>344</v>
      </c>
      <c r="C345" s="6"/>
      <c r="D345" s="3"/>
      <c r="E345" s="3"/>
      <c r="F345" s="3"/>
      <c r="G345" s="3"/>
      <c r="H345" s="3"/>
      <c r="I345" s="3"/>
      <c r="J345" s="3"/>
      <c r="K345" s="3"/>
      <c r="L345" s="3"/>
      <c r="M345" s="3"/>
      <c r="N345" s="3"/>
      <c r="O345" s="3"/>
      <c r="P345" s="5"/>
      <c r="Q345" s="5"/>
      <c r="R345" s="4">
        <f t="shared" si="8"/>
        <v>0</v>
      </c>
      <c r="S345" s="3"/>
    </row>
    <row r="346" spans="2:19" ht="150" customHeight="1">
      <c r="B346" s="7">
        <v>345</v>
      </c>
      <c r="C346" s="6"/>
      <c r="D346" s="3"/>
      <c r="E346" s="3"/>
      <c r="F346" s="3"/>
      <c r="G346" s="3"/>
      <c r="H346" s="3"/>
      <c r="I346" s="3"/>
      <c r="J346" s="3"/>
      <c r="K346" s="3"/>
      <c r="L346" s="3"/>
      <c r="M346" s="3"/>
      <c r="N346" s="3"/>
      <c r="O346" s="3"/>
      <c r="P346" s="5"/>
      <c r="Q346" s="5"/>
      <c r="R346" s="4">
        <f t="shared" si="8"/>
        <v>0</v>
      </c>
      <c r="S346" s="3"/>
    </row>
    <row r="347" spans="2:19" ht="150" customHeight="1">
      <c r="B347" s="7">
        <v>346</v>
      </c>
      <c r="C347" s="6"/>
      <c r="D347" s="3"/>
      <c r="E347" s="3"/>
      <c r="F347" s="3"/>
      <c r="G347" s="3"/>
      <c r="H347" s="3"/>
      <c r="I347" s="3"/>
      <c r="J347" s="3"/>
      <c r="K347" s="3"/>
      <c r="L347" s="3"/>
      <c r="M347" s="3"/>
      <c r="N347" s="3"/>
      <c r="O347" s="3"/>
      <c r="P347" s="5"/>
      <c r="Q347" s="5"/>
      <c r="R347" s="4">
        <f t="shared" si="8"/>
        <v>0</v>
      </c>
      <c r="S347" s="3"/>
    </row>
    <row r="348" spans="2:19" ht="150" customHeight="1">
      <c r="B348" s="7">
        <v>347</v>
      </c>
      <c r="C348" s="6"/>
      <c r="D348" s="3"/>
      <c r="E348" s="3"/>
      <c r="F348" s="3"/>
      <c r="G348" s="3"/>
      <c r="H348" s="3"/>
      <c r="I348" s="3"/>
      <c r="J348" s="3"/>
      <c r="K348" s="3"/>
      <c r="L348" s="3"/>
      <c r="M348" s="3"/>
      <c r="N348" s="3"/>
      <c r="O348" s="3"/>
      <c r="P348" s="5"/>
      <c r="Q348" s="5"/>
      <c r="R348" s="4">
        <f t="shared" si="8"/>
        <v>0</v>
      </c>
      <c r="S348" s="3"/>
    </row>
    <row r="349" spans="2:19" ht="150" customHeight="1">
      <c r="B349" s="7">
        <v>348</v>
      </c>
      <c r="C349" s="6"/>
      <c r="D349" s="3"/>
      <c r="E349" s="3"/>
      <c r="F349" s="3"/>
      <c r="G349" s="3"/>
      <c r="H349" s="3"/>
      <c r="I349" s="3"/>
      <c r="J349" s="3"/>
      <c r="K349" s="3"/>
      <c r="L349" s="3"/>
      <c r="M349" s="3"/>
      <c r="N349" s="3"/>
      <c r="O349" s="3"/>
      <c r="P349" s="5"/>
      <c r="Q349" s="5"/>
      <c r="R349" s="4">
        <f t="shared" si="8"/>
        <v>0</v>
      </c>
      <c r="S349" s="3"/>
    </row>
    <row r="350" spans="2:19" ht="150" customHeight="1">
      <c r="B350" s="7">
        <v>349</v>
      </c>
      <c r="C350" s="6"/>
      <c r="D350" s="3"/>
      <c r="E350" s="3"/>
      <c r="F350" s="3"/>
      <c r="G350" s="3"/>
      <c r="H350" s="3"/>
      <c r="I350" s="3"/>
      <c r="J350" s="3"/>
      <c r="K350" s="3"/>
      <c r="L350" s="3"/>
      <c r="M350" s="3"/>
      <c r="N350" s="3"/>
      <c r="O350" s="3"/>
      <c r="P350" s="5"/>
      <c r="Q350" s="5"/>
      <c r="R350" s="4">
        <f t="shared" si="8"/>
        <v>0</v>
      </c>
      <c r="S350" s="3"/>
    </row>
    <row r="351" spans="2:19" ht="150" customHeight="1">
      <c r="B351" s="7">
        <v>350</v>
      </c>
      <c r="C351" s="6"/>
      <c r="D351" s="3"/>
      <c r="E351" s="3"/>
      <c r="F351" s="3"/>
      <c r="G351" s="3"/>
      <c r="H351" s="3"/>
      <c r="I351" s="3"/>
      <c r="J351" s="3"/>
      <c r="K351" s="3"/>
      <c r="L351" s="3"/>
      <c r="M351" s="3"/>
      <c r="N351" s="3"/>
      <c r="O351" s="3"/>
      <c r="P351" s="5"/>
      <c r="Q351" s="5"/>
      <c r="R351" s="4">
        <f t="shared" si="8"/>
        <v>0</v>
      </c>
      <c r="S351" s="3"/>
    </row>
    <row r="352" spans="2:19" ht="150" customHeight="1">
      <c r="B352" s="7">
        <v>351</v>
      </c>
      <c r="C352" s="6"/>
      <c r="D352" s="3"/>
      <c r="E352" s="3"/>
      <c r="F352" s="3"/>
      <c r="G352" s="3"/>
      <c r="H352" s="3"/>
      <c r="I352" s="3"/>
      <c r="J352" s="3"/>
      <c r="K352" s="3"/>
      <c r="L352" s="3"/>
      <c r="M352" s="3"/>
      <c r="N352" s="3"/>
      <c r="O352" s="3"/>
      <c r="P352" s="5"/>
      <c r="Q352" s="5"/>
      <c r="R352" s="4">
        <f t="shared" si="8"/>
        <v>0</v>
      </c>
      <c r="S352" s="3"/>
    </row>
    <row r="353" spans="2:19" ht="150" customHeight="1">
      <c r="B353" s="7">
        <v>352</v>
      </c>
      <c r="C353" s="6"/>
      <c r="D353" s="3"/>
      <c r="E353" s="3"/>
      <c r="F353" s="3"/>
      <c r="G353" s="3"/>
      <c r="H353" s="3"/>
      <c r="I353" s="3"/>
      <c r="J353" s="3"/>
      <c r="K353" s="3"/>
      <c r="L353" s="3"/>
      <c r="M353" s="3"/>
      <c r="N353" s="3"/>
      <c r="O353" s="3"/>
      <c r="P353" s="5"/>
      <c r="Q353" s="5"/>
      <c r="R353" s="4">
        <f t="shared" si="8"/>
        <v>0</v>
      </c>
      <c r="S353" s="3"/>
    </row>
    <row r="354" spans="2:19" ht="150" customHeight="1">
      <c r="B354" s="7">
        <v>353</v>
      </c>
      <c r="C354" s="6"/>
      <c r="D354" s="3"/>
      <c r="E354" s="3"/>
      <c r="F354" s="3"/>
      <c r="G354" s="3"/>
      <c r="H354" s="3"/>
      <c r="I354" s="3"/>
      <c r="J354" s="3"/>
      <c r="K354" s="3"/>
      <c r="L354" s="3"/>
      <c r="M354" s="3"/>
      <c r="N354" s="3"/>
      <c r="O354" s="3"/>
      <c r="P354" s="5"/>
      <c r="Q354" s="5"/>
      <c r="R354" s="4">
        <f t="shared" si="8"/>
        <v>0</v>
      </c>
      <c r="S354" s="3"/>
    </row>
    <row r="355" spans="2:19" ht="150" customHeight="1">
      <c r="B355" s="7">
        <v>354</v>
      </c>
      <c r="C355" s="6"/>
      <c r="D355" s="3"/>
      <c r="E355" s="3"/>
      <c r="F355" s="3"/>
      <c r="G355" s="3"/>
      <c r="H355" s="3"/>
      <c r="I355" s="3"/>
      <c r="J355" s="3"/>
      <c r="K355" s="3"/>
      <c r="L355" s="3"/>
      <c r="M355" s="3"/>
      <c r="N355" s="3"/>
      <c r="O355" s="3"/>
      <c r="P355" s="5"/>
      <c r="Q355" s="5"/>
      <c r="R355" s="4">
        <f t="shared" si="8"/>
        <v>0</v>
      </c>
      <c r="S355" s="3"/>
    </row>
    <row r="356" spans="2:19" ht="150" customHeight="1">
      <c r="B356" s="7">
        <v>355</v>
      </c>
      <c r="C356" s="6"/>
      <c r="D356" s="3"/>
      <c r="E356" s="3"/>
      <c r="F356" s="3"/>
      <c r="G356" s="3"/>
      <c r="H356" s="3"/>
      <c r="I356" s="3"/>
      <c r="J356" s="3"/>
      <c r="K356" s="3"/>
      <c r="L356" s="3"/>
      <c r="M356" s="3"/>
      <c r="N356" s="3"/>
      <c r="O356" s="3"/>
      <c r="P356" s="5"/>
      <c r="Q356" s="5"/>
      <c r="R356" s="4">
        <f t="shared" si="8"/>
        <v>0</v>
      </c>
      <c r="S356" s="3"/>
    </row>
    <row r="357" spans="2:19" ht="150" customHeight="1">
      <c r="B357" s="7">
        <v>356</v>
      </c>
      <c r="C357" s="6"/>
      <c r="D357" s="3"/>
      <c r="E357" s="3"/>
      <c r="F357" s="3"/>
      <c r="G357" s="3"/>
      <c r="H357" s="3"/>
      <c r="I357" s="3"/>
      <c r="J357" s="3"/>
      <c r="K357" s="3"/>
      <c r="L357" s="3"/>
      <c r="M357" s="3"/>
      <c r="N357" s="3"/>
      <c r="O357" s="3"/>
      <c r="P357" s="5"/>
      <c r="Q357" s="5"/>
      <c r="R357" s="4">
        <f t="shared" si="8"/>
        <v>0</v>
      </c>
      <c r="S357" s="3"/>
    </row>
    <row r="358" spans="2:19" ht="150" customHeight="1">
      <c r="B358" s="7">
        <v>357</v>
      </c>
      <c r="C358" s="6"/>
      <c r="D358" s="3"/>
      <c r="E358" s="3"/>
      <c r="F358" s="3"/>
      <c r="G358" s="3"/>
      <c r="H358" s="3"/>
      <c r="I358" s="3"/>
      <c r="J358" s="3"/>
      <c r="K358" s="3"/>
      <c r="L358" s="3"/>
      <c r="M358" s="3"/>
      <c r="N358" s="3"/>
      <c r="O358" s="3"/>
      <c r="P358" s="5"/>
      <c r="Q358" s="5"/>
      <c r="R358" s="4">
        <f t="shared" si="8"/>
        <v>0</v>
      </c>
      <c r="S358" s="3"/>
    </row>
    <row r="359" spans="2:19" ht="150" customHeight="1">
      <c r="B359" s="7">
        <v>358</v>
      </c>
      <c r="C359" s="6"/>
      <c r="D359" s="3"/>
      <c r="E359" s="3"/>
      <c r="F359" s="3"/>
      <c r="G359" s="3"/>
      <c r="H359" s="3"/>
      <c r="I359" s="3"/>
      <c r="J359" s="3"/>
      <c r="K359" s="3"/>
      <c r="L359" s="3"/>
      <c r="M359" s="3"/>
      <c r="N359" s="3"/>
      <c r="O359" s="3"/>
      <c r="P359" s="5"/>
      <c r="Q359" s="5"/>
      <c r="R359" s="4">
        <f t="shared" si="8"/>
        <v>0</v>
      </c>
      <c r="S359" s="3"/>
    </row>
    <row r="360" spans="2:19" ht="150" customHeight="1">
      <c r="B360" s="7">
        <v>359</v>
      </c>
      <c r="C360" s="6"/>
      <c r="D360" s="3"/>
      <c r="E360" s="3"/>
      <c r="F360" s="3"/>
      <c r="G360" s="3"/>
      <c r="H360" s="3"/>
      <c r="I360" s="3"/>
      <c r="J360" s="3"/>
      <c r="K360" s="3"/>
      <c r="L360" s="3"/>
      <c r="M360" s="3"/>
      <c r="N360" s="3"/>
      <c r="O360" s="3"/>
      <c r="P360" s="5"/>
      <c r="Q360" s="5"/>
      <c r="R360" s="4">
        <f t="shared" si="8"/>
        <v>0</v>
      </c>
      <c r="S360" s="3"/>
    </row>
    <row r="361" spans="2:19" ht="150" customHeight="1">
      <c r="B361" s="7">
        <v>360</v>
      </c>
      <c r="C361" s="6"/>
      <c r="D361" s="3"/>
      <c r="E361" s="3"/>
      <c r="F361" s="3"/>
      <c r="G361" s="3"/>
      <c r="H361" s="3"/>
      <c r="I361" s="3"/>
      <c r="J361" s="3"/>
      <c r="K361" s="3"/>
      <c r="L361" s="3"/>
      <c r="M361" s="3"/>
      <c r="N361" s="3"/>
      <c r="O361" s="3"/>
      <c r="P361" s="5"/>
      <c r="Q361" s="5"/>
      <c r="R361" s="4">
        <f t="shared" si="8"/>
        <v>0</v>
      </c>
      <c r="S361" s="3"/>
    </row>
    <row r="362" spans="2:19" ht="150" customHeight="1">
      <c r="B362" s="7">
        <v>361</v>
      </c>
      <c r="C362" s="6"/>
      <c r="D362" s="3"/>
      <c r="E362" s="3"/>
      <c r="F362" s="3"/>
      <c r="G362" s="3"/>
      <c r="H362" s="3"/>
      <c r="I362" s="3"/>
      <c r="J362" s="3"/>
      <c r="K362" s="3"/>
      <c r="L362" s="3"/>
      <c r="M362" s="3"/>
      <c r="N362" s="3"/>
      <c r="O362" s="3"/>
      <c r="P362" s="5"/>
      <c r="Q362" s="5"/>
      <c r="R362" s="4">
        <f t="shared" si="8"/>
        <v>0</v>
      </c>
      <c r="S362" s="3"/>
    </row>
    <row r="363" spans="2:19" ht="150" customHeight="1">
      <c r="B363" s="7">
        <v>362</v>
      </c>
      <c r="C363" s="6"/>
      <c r="D363" s="3"/>
      <c r="E363" s="3"/>
      <c r="F363" s="3"/>
      <c r="G363" s="3"/>
      <c r="H363" s="3"/>
      <c r="I363" s="3"/>
      <c r="J363" s="3"/>
      <c r="K363" s="3"/>
      <c r="L363" s="3"/>
      <c r="M363" s="3"/>
      <c r="N363" s="3"/>
      <c r="O363" s="3"/>
      <c r="P363" s="5"/>
      <c r="Q363" s="5"/>
      <c r="R363" s="4">
        <f t="shared" si="8"/>
        <v>0</v>
      </c>
      <c r="S363" s="3"/>
    </row>
    <row r="364" spans="2:19" ht="150" customHeight="1">
      <c r="B364" s="7">
        <v>363</v>
      </c>
      <c r="C364" s="6"/>
      <c r="D364" s="3"/>
      <c r="E364" s="3"/>
      <c r="F364" s="3"/>
      <c r="G364" s="3"/>
      <c r="H364" s="3"/>
      <c r="I364" s="3"/>
      <c r="J364" s="3"/>
      <c r="K364" s="3"/>
      <c r="L364" s="3"/>
      <c r="M364" s="3"/>
      <c r="N364" s="3"/>
      <c r="O364" s="3"/>
      <c r="P364" s="5"/>
      <c r="Q364" s="5"/>
      <c r="R364" s="4">
        <f t="shared" si="8"/>
        <v>0</v>
      </c>
      <c r="S364" s="3"/>
    </row>
    <row r="365" spans="2:19" ht="150" customHeight="1">
      <c r="B365" s="7">
        <v>364</v>
      </c>
      <c r="C365" s="6"/>
      <c r="D365" s="3"/>
      <c r="E365" s="3"/>
      <c r="F365" s="3"/>
      <c r="G365" s="3"/>
      <c r="H365" s="3"/>
      <c r="I365" s="3"/>
      <c r="J365" s="3"/>
      <c r="K365" s="3"/>
      <c r="L365" s="3"/>
      <c r="M365" s="3"/>
      <c r="N365" s="3"/>
      <c r="O365" s="3"/>
      <c r="P365" s="5"/>
      <c r="Q365" s="5"/>
      <c r="R365" s="4">
        <f t="shared" si="8"/>
        <v>0</v>
      </c>
      <c r="S365" s="3"/>
    </row>
    <row r="366" spans="2:19" ht="150" customHeight="1">
      <c r="B366" s="7">
        <v>365</v>
      </c>
      <c r="C366" s="6"/>
      <c r="D366" s="3"/>
      <c r="E366" s="3"/>
      <c r="F366" s="3"/>
      <c r="G366" s="3"/>
      <c r="H366" s="3"/>
      <c r="I366" s="3"/>
      <c r="J366" s="3"/>
      <c r="K366" s="3"/>
      <c r="L366" s="3"/>
      <c r="M366" s="3"/>
      <c r="N366" s="3"/>
      <c r="O366" s="3"/>
      <c r="P366" s="5"/>
      <c r="Q366" s="5"/>
      <c r="R366" s="4">
        <f t="shared" si="8"/>
        <v>0</v>
      </c>
      <c r="S366" s="3"/>
    </row>
    <row r="367" spans="2:19" ht="150" customHeight="1">
      <c r="B367" s="7">
        <v>366</v>
      </c>
      <c r="C367" s="6"/>
      <c r="D367" s="3"/>
      <c r="E367" s="3"/>
      <c r="F367" s="3"/>
      <c r="G367" s="3"/>
      <c r="H367" s="3"/>
      <c r="I367" s="3"/>
      <c r="J367" s="3"/>
      <c r="K367" s="3"/>
      <c r="L367" s="3"/>
      <c r="M367" s="3"/>
      <c r="N367" s="3"/>
      <c r="O367" s="3"/>
      <c r="P367" s="5"/>
      <c r="Q367" s="5"/>
      <c r="R367" s="4">
        <f t="shared" si="8"/>
        <v>0</v>
      </c>
      <c r="S367" s="3"/>
    </row>
    <row r="368" spans="2:19" ht="150" customHeight="1">
      <c r="B368" s="7">
        <v>367</v>
      </c>
      <c r="C368" s="6"/>
      <c r="D368" s="3"/>
      <c r="E368" s="3"/>
      <c r="F368" s="3"/>
      <c r="G368" s="3"/>
      <c r="H368" s="3"/>
      <c r="I368" s="3"/>
      <c r="J368" s="3"/>
      <c r="K368" s="3"/>
      <c r="L368" s="3"/>
      <c r="M368" s="3"/>
      <c r="N368" s="3"/>
      <c r="O368" s="3"/>
      <c r="P368" s="5"/>
      <c r="Q368" s="5"/>
      <c r="R368" s="4">
        <f t="shared" si="8"/>
        <v>0</v>
      </c>
      <c r="S368" s="3"/>
    </row>
    <row r="369" spans="2:19" ht="150" customHeight="1">
      <c r="B369" s="7">
        <v>368</v>
      </c>
      <c r="C369" s="6"/>
      <c r="D369" s="3"/>
      <c r="E369" s="3"/>
      <c r="F369" s="3"/>
      <c r="G369" s="3"/>
      <c r="H369" s="3"/>
      <c r="I369" s="3"/>
      <c r="J369" s="3"/>
      <c r="K369" s="3"/>
      <c r="L369" s="3"/>
      <c r="M369" s="3"/>
      <c r="N369" s="3"/>
      <c r="O369" s="3"/>
      <c r="P369" s="5"/>
      <c r="Q369" s="5"/>
      <c r="R369" s="4">
        <f t="shared" si="8"/>
        <v>0</v>
      </c>
      <c r="S369" s="3"/>
    </row>
    <row r="370" spans="2:19" ht="150" customHeight="1">
      <c r="B370" s="7">
        <v>369</v>
      </c>
      <c r="C370" s="6"/>
      <c r="D370" s="3"/>
      <c r="E370" s="3"/>
      <c r="F370" s="3"/>
      <c r="G370" s="3"/>
      <c r="H370" s="3"/>
      <c r="I370" s="3"/>
      <c r="J370" s="3"/>
      <c r="K370" s="3"/>
      <c r="L370" s="3"/>
      <c r="M370" s="3"/>
      <c r="N370" s="3"/>
      <c r="O370" s="3"/>
      <c r="P370" s="5"/>
      <c r="Q370" s="5"/>
      <c r="R370" s="4">
        <f t="shared" si="8"/>
        <v>0</v>
      </c>
      <c r="S370" s="3"/>
    </row>
    <row r="371" spans="2:19" ht="150" customHeight="1">
      <c r="B371" s="7">
        <v>370</v>
      </c>
      <c r="C371" s="6"/>
      <c r="D371" s="3"/>
      <c r="E371" s="3"/>
      <c r="F371" s="3"/>
      <c r="G371" s="3"/>
      <c r="H371" s="3"/>
      <c r="I371" s="3"/>
      <c r="J371" s="3"/>
      <c r="K371" s="3"/>
      <c r="L371" s="3"/>
      <c r="M371" s="3"/>
      <c r="N371" s="3"/>
      <c r="O371" s="3"/>
      <c r="P371" s="5"/>
      <c r="Q371" s="5"/>
      <c r="R371" s="4">
        <f t="shared" si="8"/>
        <v>0</v>
      </c>
      <c r="S371" s="3"/>
    </row>
    <row r="372" spans="2:19" ht="150" customHeight="1">
      <c r="B372" s="7">
        <v>371</v>
      </c>
      <c r="C372" s="6"/>
      <c r="D372" s="3"/>
      <c r="E372" s="3"/>
      <c r="F372" s="3"/>
      <c r="G372" s="3"/>
      <c r="H372" s="3"/>
      <c r="I372" s="3"/>
      <c r="J372" s="3"/>
      <c r="K372" s="3"/>
      <c r="L372" s="3"/>
      <c r="M372" s="3"/>
      <c r="N372" s="3"/>
      <c r="O372" s="3"/>
      <c r="P372" s="5"/>
      <c r="Q372" s="5"/>
      <c r="R372" s="4">
        <f t="shared" si="8"/>
        <v>0</v>
      </c>
      <c r="S372" s="3"/>
    </row>
    <row r="373" spans="2:19" ht="150" customHeight="1">
      <c r="B373" s="7">
        <v>372</v>
      </c>
      <c r="C373" s="6"/>
      <c r="D373" s="3"/>
      <c r="E373" s="3"/>
      <c r="F373" s="3"/>
      <c r="G373" s="3"/>
      <c r="H373" s="3"/>
      <c r="I373" s="3"/>
      <c r="J373" s="3"/>
      <c r="K373" s="3"/>
      <c r="L373" s="3"/>
      <c r="M373" s="3"/>
      <c r="N373" s="3"/>
      <c r="O373" s="3"/>
      <c r="P373" s="5"/>
      <c r="Q373" s="5"/>
      <c r="R373" s="4">
        <f t="shared" si="8"/>
        <v>0</v>
      </c>
      <c r="S373" s="3"/>
    </row>
    <row r="374" spans="2:19" ht="150" customHeight="1">
      <c r="B374" s="7">
        <v>373</v>
      </c>
      <c r="C374" s="6"/>
      <c r="D374" s="3"/>
      <c r="E374" s="3"/>
      <c r="F374" s="3"/>
      <c r="G374" s="3"/>
      <c r="H374" s="3"/>
      <c r="I374" s="3"/>
      <c r="J374" s="3"/>
      <c r="K374" s="3"/>
      <c r="L374" s="3"/>
      <c r="M374" s="3"/>
      <c r="N374" s="3"/>
      <c r="O374" s="3"/>
      <c r="P374" s="5"/>
      <c r="Q374" s="5"/>
      <c r="R374" s="4">
        <f t="shared" si="8"/>
        <v>0</v>
      </c>
      <c r="S374" s="3"/>
    </row>
    <row r="375" spans="2:19" ht="150" customHeight="1">
      <c r="B375" s="7">
        <v>374</v>
      </c>
      <c r="C375" s="6"/>
      <c r="D375" s="3"/>
      <c r="E375" s="3"/>
      <c r="F375" s="3"/>
      <c r="G375" s="3"/>
      <c r="H375" s="3"/>
      <c r="I375" s="3"/>
      <c r="J375" s="3"/>
      <c r="K375" s="3"/>
      <c r="L375" s="3"/>
      <c r="M375" s="3"/>
      <c r="N375" s="3"/>
      <c r="O375" s="3"/>
      <c r="P375" s="5"/>
      <c r="Q375" s="5"/>
      <c r="R375" s="4">
        <f t="shared" si="8"/>
        <v>0</v>
      </c>
      <c r="S375" s="3"/>
    </row>
    <row r="376" spans="2:19" ht="150" customHeight="1">
      <c r="B376" s="7">
        <v>375</v>
      </c>
      <c r="C376" s="6"/>
      <c r="D376" s="3"/>
      <c r="E376" s="3"/>
      <c r="F376" s="3"/>
      <c r="G376" s="3"/>
      <c r="H376" s="3"/>
      <c r="I376" s="3"/>
      <c r="J376" s="3"/>
      <c r="K376" s="3"/>
      <c r="L376" s="3"/>
      <c r="M376" s="3"/>
      <c r="N376" s="3"/>
      <c r="O376" s="3"/>
      <c r="P376" s="5"/>
      <c r="Q376" s="5"/>
      <c r="R376" s="4">
        <f t="shared" si="8"/>
        <v>0</v>
      </c>
      <c r="S376" s="3"/>
    </row>
    <row r="377" spans="2:19" ht="150" customHeight="1">
      <c r="B377" s="7">
        <v>376</v>
      </c>
      <c r="C377" s="6"/>
      <c r="D377" s="3"/>
      <c r="E377" s="3"/>
      <c r="F377" s="3"/>
      <c r="G377" s="3"/>
      <c r="H377" s="3"/>
      <c r="I377" s="3"/>
      <c r="J377" s="3"/>
      <c r="K377" s="3"/>
      <c r="L377" s="3"/>
      <c r="M377" s="3"/>
      <c r="N377" s="3"/>
      <c r="O377" s="3"/>
      <c r="P377" s="5"/>
      <c r="Q377" s="5"/>
      <c r="R377" s="4">
        <f t="shared" si="8"/>
        <v>0</v>
      </c>
      <c r="S377" s="3"/>
    </row>
    <row r="378" spans="2:19" ht="150" customHeight="1">
      <c r="B378" s="7">
        <v>377</v>
      </c>
      <c r="C378" s="6"/>
      <c r="D378" s="3"/>
      <c r="E378" s="3"/>
      <c r="F378" s="3"/>
      <c r="G378" s="3"/>
      <c r="H378" s="3"/>
      <c r="I378" s="3"/>
      <c r="J378" s="3"/>
      <c r="K378" s="3"/>
      <c r="L378" s="3"/>
      <c r="M378" s="3"/>
      <c r="N378" s="3"/>
      <c r="O378" s="3"/>
      <c r="P378" s="5"/>
      <c r="Q378" s="5"/>
      <c r="R378" s="4">
        <f t="shared" si="8"/>
        <v>0</v>
      </c>
      <c r="S378" s="3"/>
    </row>
    <row r="379" spans="2:19" ht="150" customHeight="1">
      <c r="B379" s="7">
        <v>378</v>
      </c>
      <c r="C379" s="6"/>
      <c r="D379" s="3"/>
      <c r="E379" s="3"/>
      <c r="F379" s="3"/>
      <c r="G379" s="3"/>
      <c r="H379" s="3"/>
      <c r="I379" s="3"/>
      <c r="J379" s="3"/>
      <c r="K379" s="3"/>
      <c r="L379" s="3"/>
      <c r="M379" s="3"/>
      <c r="N379" s="3"/>
      <c r="O379" s="3"/>
      <c r="P379" s="5"/>
      <c r="Q379" s="5"/>
      <c r="R379" s="4">
        <f t="shared" si="8"/>
        <v>0</v>
      </c>
      <c r="S379" s="3"/>
    </row>
    <row r="380" spans="2:19" ht="150" customHeight="1">
      <c r="B380" s="7">
        <v>379</v>
      </c>
      <c r="C380" s="6"/>
      <c r="D380" s="3"/>
      <c r="E380" s="3"/>
      <c r="F380" s="3"/>
      <c r="G380" s="3"/>
      <c r="H380" s="3"/>
      <c r="I380" s="3"/>
      <c r="J380" s="3"/>
      <c r="K380" s="3"/>
      <c r="L380" s="3"/>
      <c r="M380" s="3"/>
      <c r="N380" s="3"/>
      <c r="O380" s="3"/>
      <c r="P380" s="5"/>
      <c r="Q380" s="5"/>
      <c r="R380" s="4">
        <f t="shared" si="8"/>
        <v>0</v>
      </c>
      <c r="S380" s="3"/>
    </row>
    <row r="381" spans="2:19" ht="150" customHeight="1">
      <c r="B381" s="7">
        <v>380</v>
      </c>
      <c r="C381" s="6"/>
      <c r="D381" s="3"/>
      <c r="E381" s="3"/>
      <c r="F381" s="3"/>
      <c r="G381" s="3"/>
      <c r="H381" s="3"/>
      <c r="I381" s="3"/>
      <c r="J381" s="3"/>
      <c r="K381" s="3"/>
      <c r="L381" s="3"/>
      <c r="M381" s="3"/>
      <c r="N381" s="3"/>
      <c r="O381" s="3"/>
      <c r="P381" s="5"/>
      <c r="Q381" s="5"/>
      <c r="R381" s="4">
        <f t="shared" si="8"/>
        <v>0</v>
      </c>
      <c r="S381" s="3"/>
    </row>
    <row r="382" spans="2:19" ht="150" customHeight="1">
      <c r="B382" s="7">
        <v>381</v>
      </c>
      <c r="C382" s="6"/>
      <c r="D382" s="3"/>
      <c r="E382" s="3"/>
      <c r="F382" s="3"/>
      <c r="G382" s="3"/>
      <c r="H382" s="3"/>
      <c r="I382" s="3"/>
      <c r="J382" s="3"/>
      <c r="K382" s="3"/>
      <c r="L382" s="3"/>
      <c r="M382" s="3"/>
      <c r="N382" s="3"/>
      <c r="O382" s="3"/>
      <c r="P382" s="5"/>
      <c r="Q382" s="5"/>
      <c r="R382" s="4">
        <f t="shared" si="8"/>
        <v>0</v>
      </c>
      <c r="S382" s="3"/>
    </row>
    <row r="383" spans="2:19" ht="150" customHeight="1">
      <c r="B383" s="7">
        <v>382</v>
      </c>
      <c r="C383" s="6"/>
      <c r="D383" s="3"/>
      <c r="E383" s="3"/>
      <c r="F383" s="3"/>
      <c r="G383" s="3"/>
      <c r="H383" s="3"/>
      <c r="I383" s="3"/>
      <c r="J383" s="3"/>
      <c r="K383" s="3"/>
      <c r="L383" s="3"/>
      <c r="M383" s="3"/>
      <c r="N383" s="3"/>
      <c r="O383" s="3"/>
      <c r="P383" s="5"/>
      <c r="Q383" s="5"/>
      <c r="R383" s="4">
        <f t="shared" si="8"/>
        <v>0</v>
      </c>
      <c r="S383" s="3"/>
    </row>
    <row r="384" spans="2:19" ht="150" customHeight="1">
      <c r="B384" s="7">
        <v>383</v>
      </c>
      <c r="C384" s="6"/>
      <c r="D384" s="3"/>
      <c r="E384" s="3"/>
      <c r="F384" s="3"/>
      <c r="G384" s="3"/>
      <c r="H384" s="3"/>
      <c r="I384" s="3"/>
      <c r="J384" s="3"/>
      <c r="K384" s="3"/>
      <c r="L384" s="3"/>
      <c r="M384" s="3"/>
      <c r="N384" s="3"/>
      <c r="O384" s="3"/>
      <c r="P384" s="5"/>
      <c r="Q384" s="5"/>
      <c r="R384" s="4">
        <f t="shared" si="8"/>
        <v>0</v>
      </c>
      <c r="S384" s="3"/>
    </row>
    <row r="385" spans="2:19" ht="150" customHeight="1">
      <c r="B385" s="7">
        <v>384</v>
      </c>
      <c r="C385" s="6"/>
      <c r="D385" s="3"/>
      <c r="E385" s="3"/>
      <c r="F385" s="3"/>
      <c r="G385" s="3"/>
      <c r="H385" s="3"/>
      <c r="I385" s="3"/>
      <c r="J385" s="3"/>
      <c r="K385" s="3"/>
      <c r="L385" s="3"/>
      <c r="M385" s="3"/>
      <c r="N385" s="3"/>
      <c r="O385" s="3"/>
      <c r="P385" s="5"/>
      <c r="Q385" s="5"/>
      <c r="R385" s="4">
        <f t="shared" si="8"/>
        <v>0</v>
      </c>
      <c r="S385" s="3"/>
    </row>
    <row r="386" spans="2:19" ht="150" customHeight="1">
      <c r="B386" s="7">
        <v>385</v>
      </c>
      <c r="C386" s="6"/>
      <c r="D386" s="3"/>
      <c r="E386" s="3"/>
      <c r="F386" s="3"/>
      <c r="G386" s="3"/>
      <c r="H386" s="3"/>
      <c r="I386" s="3"/>
      <c r="J386" s="3"/>
      <c r="K386" s="3"/>
      <c r="L386" s="3"/>
      <c r="M386" s="3"/>
      <c r="N386" s="3"/>
      <c r="O386" s="3"/>
      <c r="P386" s="5"/>
      <c r="Q386" s="5"/>
      <c r="R386" s="4">
        <f t="shared" si="8"/>
        <v>0</v>
      </c>
      <c r="S386" s="3"/>
    </row>
    <row r="387" spans="2:19" ht="150" customHeight="1">
      <c r="B387" s="7">
        <v>386</v>
      </c>
      <c r="C387" s="6"/>
      <c r="D387" s="3"/>
      <c r="E387" s="3"/>
      <c r="F387" s="3"/>
      <c r="G387" s="3"/>
      <c r="H387" s="3"/>
      <c r="I387" s="3"/>
      <c r="J387" s="3"/>
      <c r="K387" s="3"/>
      <c r="L387" s="3"/>
      <c r="M387" s="3"/>
      <c r="N387" s="3"/>
      <c r="O387" s="3"/>
      <c r="P387" s="5"/>
      <c r="Q387" s="5"/>
      <c r="R387" s="4">
        <f t="shared" ref="R387:R422" si="9">IF(_xlfn.DAYS(Q387,P387)&lt;0,0,_xlfn.DAYS(Q387,P387))</f>
        <v>0</v>
      </c>
      <c r="S387" s="3"/>
    </row>
    <row r="388" spans="2:19" ht="150" customHeight="1">
      <c r="B388" s="7">
        <v>387</v>
      </c>
      <c r="C388" s="6"/>
      <c r="D388" s="3"/>
      <c r="E388" s="3"/>
      <c r="F388" s="3"/>
      <c r="G388" s="3"/>
      <c r="H388" s="3"/>
      <c r="I388" s="3"/>
      <c r="J388" s="3"/>
      <c r="K388" s="3"/>
      <c r="L388" s="3"/>
      <c r="M388" s="3"/>
      <c r="N388" s="3"/>
      <c r="O388" s="3"/>
      <c r="P388" s="5"/>
      <c r="Q388" s="5"/>
      <c r="R388" s="4">
        <f t="shared" si="9"/>
        <v>0</v>
      </c>
      <c r="S388" s="3"/>
    </row>
    <row r="389" spans="2:19" ht="150" customHeight="1">
      <c r="B389" s="7">
        <v>388</v>
      </c>
      <c r="C389" s="6"/>
      <c r="D389" s="3"/>
      <c r="E389" s="3"/>
      <c r="F389" s="3"/>
      <c r="G389" s="3"/>
      <c r="H389" s="3"/>
      <c r="I389" s="3"/>
      <c r="J389" s="3"/>
      <c r="K389" s="3"/>
      <c r="L389" s="3"/>
      <c r="M389" s="3"/>
      <c r="N389" s="3"/>
      <c r="O389" s="3"/>
      <c r="P389" s="5"/>
      <c r="Q389" s="5"/>
      <c r="R389" s="4">
        <f t="shared" si="9"/>
        <v>0</v>
      </c>
      <c r="S389" s="3"/>
    </row>
    <row r="390" spans="2:19" ht="150" customHeight="1">
      <c r="B390" s="7">
        <v>389</v>
      </c>
      <c r="C390" s="6"/>
      <c r="D390" s="3"/>
      <c r="E390" s="3"/>
      <c r="F390" s="3"/>
      <c r="G390" s="3"/>
      <c r="H390" s="3"/>
      <c r="I390" s="3"/>
      <c r="J390" s="3"/>
      <c r="K390" s="3"/>
      <c r="L390" s="3"/>
      <c r="M390" s="3"/>
      <c r="N390" s="3"/>
      <c r="O390" s="3"/>
      <c r="P390" s="5"/>
      <c r="Q390" s="5"/>
      <c r="R390" s="4">
        <f t="shared" si="9"/>
        <v>0</v>
      </c>
      <c r="S390" s="3"/>
    </row>
    <row r="391" spans="2:19" ht="150" customHeight="1">
      <c r="B391" s="7">
        <v>390</v>
      </c>
      <c r="C391" s="6"/>
      <c r="D391" s="3"/>
      <c r="E391" s="3"/>
      <c r="F391" s="3"/>
      <c r="G391" s="3"/>
      <c r="H391" s="3"/>
      <c r="I391" s="3"/>
      <c r="J391" s="3"/>
      <c r="K391" s="3"/>
      <c r="L391" s="3"/>
      <c r="M391" s="3"/>
      <c r="N391" s="3"/>
      <c r="O391" s="3"/>
      <c r="P391" s="5"/>
      <c r="Q391" s="5"/>
      <c r="R391" s="4">
        <f t="shared" si="9"/>
        <v>0</v>
      </c>
      <c r="S391" s="3"/>
    </row>
    <row r="392" spans="2:19" ht="150" customHeight="1">
      <c r="B392" s="7">
        <v>391</v>
      </c>
      <c r="C392" s="6"/>
      <c r="D392" s="3"/>
      <c r="E392" s="3"/>
      <c r="F392" s="3"/>
      <c r="G392" s="3"/>
      <c r="H392" s="3"/>
      <c r="I392" s="3"/>
      <c r="J392" s="3"/>
      <c r="K392" s="3"/>
      <c r="L392" s="3"/>
      <c r="M392" s="3"/>
      <c r="N392" s="3"/>
      <c r="O392" s="3"/>
      <c r="P392" s="5"/>
      <c r="Q392" s="5"/>
      <c r="R392" s="4">
        <f t="shared" si="9"/>
        <v>0</v>
      </c>
      <c r="S392" s="3"/>
    </row>
    <row r="393" spans="2:19" ht="150" customHeight="1">
      <c r="B393" s="7">
        <v>392</v>
      </c>
      <c r="C393" s="6"/>
      <c r="D393" s="3"/>
      <c r="E393" s="3"/>
      <c r="F393" s="3"/>
      <c r="G393" s="3"/>
      <c r="H393" s="3"/>
      <c r="I393" s="3"/>
      <c r="J393" s="3"/>
      <c r="K393" s="3"/>
      <c r="L393" s="3"/>
      <c r="M393" s="3"/>
      <c r="N393" s="3"/>
      <c r="O393" s="3"/>
      <c r="P393" s="5"/>
      <c r="Q393" s="5"/>
      <c r="R393" s="4">
        <f t="shared" si="9"/>
        <v>0</v>
      </c>
      <c r="S393" s="3"/>
    </row>
    <row r="394" spans="2:19" ht="150" customHeight="1">
      <c r="B394" s="7">
        <v>393</v>
      </c>
      <c r="C394" s="6"/>
      <c r="D394" s="3"/>
      <c r="E394" s="3"/>
      <c r="F394" s="3"/>
      <c r="G394" s="3"/>
      <c r="H394" s="3"/>
      <c r="I394" s="3"/>
      <c r="J394" s="3"/>
      <c r="K394" s="3"/>
      <c r="L394" s="3"/>
      <c r="M394" s="3"/>
      <c r="N394" s="3"/>
      <c r="O394" s="3"/>
      <c r="P394" s="5"/>
      <c r="Q394" s="5"/>
      <c r="R394" s="4">
        <f t="shared" si="9"/>
        <v>0</v>
      </c>
      <c r="S394" s="3"/>
    </row>
    <row r="395" spans="2:19" ht="150" customHeight="1">
      <c r="B395" s="7">
        <v>394</v>
      </c>
      <c r="C395" s="6"/>
      <c r="D395" s="3"/>
      <c r="E395" s="3"/>
      <c r="F395" s="3"/>
      <c r="G395" s="3"/>
      <c r="H395" s="3"/>
      <c r="I395" s="3"/>
      <c r="J395" s="3"/>
      <c r="K395" s="3"/>
      <c r="L395" s="3"/>
      <c r="M395" s="3"/>
      <c r="N395" s="3"/>
      <c r="O395" s="3"/>
      <c r="P395" s="5"/>
      <c r="Q395" s="5"/>
      <c r="R395" s="4">
        <f t="shared" si="9"/>
        <v>0</v>
      </c>
      <c r="S395" s="3"/>
    </row>
    <row r="396" spans="2:19" ht="150" customHeight="1">
      <c r="B396" s="7">
        <v>395</v>
      </c>
      <c r="C396" s="6"/>
      <c r="D396" s="3"/>
      <c r="E396" s="3"/>
      <c r="F396" s="3"/>
      <c r="G396" s="3"/>
      <c r="H396" s="3"/>
      <c r="I396" s="3"/>
      <c r="J396" s="3"/>
      <c r="K396" s="3"/>
      <c r="L396" s="3"/>
      <c r="M396" s="3"/>
      <c r="N396" s="3"/>
      <c r="O396" s="3"/>
      <c r="P396" s="5"/>
      <c r="Q396" s="5"/>
      <c r="R396" s="4">
        <f t="shared" si="9"/>
        <v>0</v>
      </c>
      <c r="S396" s="3"/>
    </row>
    <row r="397" spans="2:19" ht="150" customHeight="1">
      <c r="B397" s="7">
        <v>396</v>
      </c>
      <c r="C397" s="6"/>
      <c r="D397" s="3"/>
      <c r="E397" s="3"/>
      <c r="F397" s="3"/>
      <c r="G397" s="3"/>
      <c r="H397" s="3"/>
      <c r="I397" s="3"/>
      <c r="J397" s="3"/>
      <c r="K397" s="3"/>
      <c r="L397" s="3"/>
      <c r="M397" s="3"/>
      <c r="N397" s="3"/>
      <c r="O397" s="3"/>
      <c r="P397" s="5"/>
      <c r="Q397" s="5"/>
      <c r="R397" s="4">
        <f t="shared" si="9"/>
        <v>0</v>
      </c>
      <c r="S397" s="3"/>
    </row>
    <row r="398" spans="2:19" ht="150" customHeight="1">
      <c r="B398" s="7">
        <v>397</v>
      </c>
      <c r="C398" s="6"/>
      <c r="D398" s="3"/>
      <c r="E398" s="3"/>
      <c r="F398" s="3"/>
      <c r="G398" s="3"/>
      <c r="H398" s="3"/>
      <c r="I398" s="3"/>
      <c r="J398" s="3"/>
      <c r="K398" s="3"/>
      <c r="L398" s="3"/>
      <c r="M398" s="3"/>
      <c r="N398" s="3"/>
      <c r="O398" s="3"/>
      <c r="P398" s="5"/>
      <c r="Q398" s="5"/>
      <c r="R398" s="4">
        <f t="shared" si="9"/>
        <v>0</v>
      </c>
      <c r="S398" s="3"/>
    </row>
    <row r="399" spans="2:19" ht="150" customHeight="1">
      <c r="B399" s="7">
        <v>398</v>
      </c>
      <c r="C399" s="6"/>
      <c r="D399" s="3"/>
      <c r="E399" s="3"/>
      <c r="F399" s="3"/>
      <c r="G399" s="3"/>
      <c r="H399" s="3"/>
      <c r="I399" s="3"/>
      <c r="J399" s="3"/>
      <c r="K399" s="3"/>
      <c r="L399" s="3"/>
      <c r="M399" s="3"/>
      <c r="N399" s="3"/>
      <c r="O399" s="3"/>
      <c r="P399" s="5"/>
      <c r="Q399" s="5"/>
      <c r="R399" s="4">
        <f t="shared" si="9"/>
        <v>0</v>
      </c>
      <c r="S399" s="3"/>
    </row>
    <row r="400" spans="2:19" ht="150" customHeight="1">
      <c r="B400" s="7">
        <v>399</v>
      </c>
      <c r="C400" s="6"/>
      <c r="D400" s="3"/>
      <c r="E400" s="3"/>
      <c r="F400" s="3"/>
      <c r="G400" s="3"/>
      <c r="H400" s="3"/>
      <c r="I400" s="3"/>
      <c r="J400" s="3"/>
      <c r="K400" s="3"/>
      <c r="L400" s="3"/>
      <c r="M400" s="3"/>
      <c r="N400" s="3"/>
      <c r="O400" s="3"/>
      <c r="P400" s="5"/>
      <c r="Q400" s="5"/>
      <c r="R400" s="4">
        <f t="shared" si="9"/>
        <v>0</v>
      </c>
      <c r="S400" s="3"/>
    </row>
    <row r="401" spans="2:19" ht="150" customHeight="1">
      <c r="B401" s="7">
        <v>400</v>
      </c>
      <c r="C401" s="6"/>
      <c r="D401" s="3"/>
      <c r="E401" s="3"/>
      <c r="F401" s="3"/>
      <c r="G401" s="3"/>
      <c r="H401" s="3"/>
      <c r="I401" s="3"/>
      <c r="J401" s="3"/>
      <c r="K401" s="3"/>
      <c r="L401" s="3"/>
      <c r="M401" s="3"/>
      <c r="N401" s="3"/>
      <c r="O401" s="3"/>
      <c r="P401" s="5"/>
      <c r="Q401" s="5"/>
      <c r="R401" s="4">
        <f t="shared" si="9"/>
        <v>0</v>
      </c>
      <c r="S401" s="3"/>
    </row>
    <row r="402" spans="2:19" ht="150" customHeight="1">
      <c r="B402" s="7">
        <v>401</v>
      </c>
      <c r="C402" s="6"/>
      <c r="D402" s="3"/>
      <c r="E402" s="3"/>
      <c r="F402" s="3"/>
      <c r="G402" s="3"/>
      <c r="H402" s="3"/>
      <c r="I402" s="3"/>
      <c r="J402" s="3"/>
      <c r="K402" s="3"/>
      <c r="L402" s="3"/>
      <c r="M402" s="3"/>
      <c r="N402" s="3"/>
      <c r="O402" s="3"/>
      <c r="P402" s="5"/>
      <c r="Q402" s="5"/>
      <c r="R402" s="4">
        <f t="shared" si="9"/>
        <v>0</v>
      </c>
      <c r="S402" s="3"/>
    </row>
    <row r="403" spans="2:19" ht="150" customHeight="1">
      <c r="B403" s="7">
        <v>402</v>
      </c>
      <c r="C403" s="6"/>
      <c r="D403" s="3"/>
      <c r="E403" s="3"/>
      <c r="F403" s="3"/>
      <c r="G403" s="3"/>
      <c r="H403" s="3"/>
      <c r="I403" s="3"/>
      <c r="J403" s="3"/>
      <c r="K403" s="3"/>
      <c r="L403" s="3"/>
      <c r="M403" s="3"/>
      <c r="N403" s="3"/>
      <c r="O403" s="3"/>
      <c r="P403" s="5"/>
      <c r="Q403" s="5"/>
      <c r="R403" s="4">
        <f t="shared" si="9"/>
        <v>0</v>
      </c>
      <c r="S403" s="3"/>
    </row>
    <row r="404" spans="2:19" ht="150" customHeight="1">
      <c r="B404" s="7">
        <v>403</v>
      </c>
      <c r="C404" s="6"/>
      <c r="D404" s="3"/>
      <c r="E404" s="3"/>
      <c r="F404" s="3"/>
      <c r="G404" s="3"/>
      <c r="H404" s="3"/>
      <c r="I404" s="3"/>
      <c r="J404" s="3"/>
      <c r="K404" s="3"/>
      <c r="L404" s="3"/>
      <c r="M404" s="3"/>
      <c r="N404" s="3"/>
      <c r="O404" s="3"/>
      <c r="P404" s="5"/>
      <c r="Q404" s="5"/>
      <c r="R404" s="4">
        <f t="shared" si="9"/>
        <v>0</v>
      </c>
      <c r="S404" s="3"/>
    </row>
    <row r="405" spans="2:19" ht="150" customHeight="1">
      <c r="B405" s="7">
        <v>404</v>
      </c>
      <c r="C405" s="6"/>
      <c r="D405" s="3"/>
      <c r="E405" s="3"/>
      <c r="F405" s="3"/>
      <c r="G405" s="3"/>
      <c r="H405" s="3"/>
      <c r="I405" s="3"/>
      <c r="J405" s="3"/>
      <c r="K405" s="3"/>
      <c r="L405" s="3"/>
      <c r="M405" s="3"/>
      <c r="N405" s="3"/>
      <c r="O405" s="3"/>
      <c r="P405" s="5"/>
      <c r="Q405" s="5"/>
      <c r="R405" s="4">
        <f t="shared" si="9"/>
        <v>0</v>
      </c>
      <c r="S405" s="3"/>
    </row>
    <row r="406" spans="2:19" ht="150" customHeight="1">
      <c r="B406" s="7">
        <v>405</v>
      </c>
      <c r="C406" s="6"/>
      <c r="D406" s="3"/>
      <c r="E406" s="3"/>
      <c r="F406" s="3"/>
      <c r="G406" s="3"/>
      <c r="H406" s="3"/>
      <c r="I406" s="3"/>
      <c r="J406" s="3"/>
      <c r="K406" s="3"/>
      <c r="L406" s="3"/>
      <c r="M406" s="3"/>
      <c r="N406" s="3"/>
      <c r="O406" s="3"/>
      <c r="P406" s="5"/>
      <c r="Q406" s="5"/>
      <c r="R406" s="4">
        <f t="shared" si="9"/>
        <v>0</v>
      </c>
      <c r="S406" s="3"/>
    </row>
    <row r="407" spans="2:19" ht="150" customHeight="1">
      <c r="B407" s="7">
        <v>406</v>
      </c>
      <c r="C407" s="6"/>
      <c r="D407" s="3"/>
      <c r="E407" s="3"/>
      <c r="F407" s="3"/>
      <c r="G407" s="3"/>
      <c r="H407" s="3"/>
      <c r="I407" s="3"/>
      <c r="J407" s="3"/>
      <c r="K407" s="3"/>
      <c r="L407" s="3"/>
      <c r="M407" s="3"/>
      <c r="N407" s="3"/>
      <c r="O407" s="3"/>
      <c r="P407" s="5"/>
      <c r="Q407" s="5"/>
      <c r="R407" s="4">
        <f t="shared" si="9"/>
        <v>0</v>
      </c>
      <c r="S407" s="3"/>
    </row>
    <row r="408" spans="2:19" ht="150" customHeight="1">
      <c r="B408" s="7">
        <v>407</v>
      </c>
      <c r="C408" s="6"/>
      <c r="D408" s="3"/>
      <c r="E408" s="3"/>
      <c r="F408" s="3"/>
      <c r="G408" s="3"/>
      <c r="H408" s="3"/>
      <c r="I408" s="3"/>
      <c r="J408" s="3"/>
      <c r="K408" s="3"/>
      <c r="L408" s="3"/>
      <c r="M408" s="3"/>
      <c r="N408" s="3"/>
      <c r="O408" s="3"/>
      <c r="P408" s="5"/>
      <c r="Q408" s="5"/>
      <c r="R408" s="4">
        <f t="shared" si="9"/>
        <v>0</v>
      </c>
      <c r="S408" s="3"/>
    </row>
    <row r="409" spans="2:19" ht="150" customHeight="1">
      <c r="B409" s="7">
        <v>408</v>
      </c>
      <c r="C409" s="6"/>
      <c r="D409" s="3"/>
      <c r="E409" s="3"/>
      <c r="F409" s="3"/>
      <c r="G409" s="3"/>
      <c r="H409" s="3"/>
      <c r="I409" s="3"/>
      <c r="J409" s="3"/>
      <c r="K409" s="3"/>
      <c r="L409" s="3"/>
      <c r="M409" s="3"/>
      <c r="N409" s="3"/>
      <c r="O409" s="3"/>
      <c r="P409" s="5"/>
      <c r="Q409" s="5"/>
      <c r="R409" s="4">
        <f t="shared" si="9"/>
        <v>0</v>
      </c>
      <c r="S409" s="3"/>
    </row>
    <row r="410" spans="2:19" ht="150" customHeight="1">
      <c r="B410" s="7">
        <v>409</v>
      </c>
      <c r="C410" s="6"/>
      <c r="D410" s="3"/>
      <c r="E410" s="3"/>
      <c r="F410" s="3"/>
      <c r="G410" s="3"/>
      <c r="H410" s="3"/>
      <c r="I410" s="3"/>
      <c r="J410" s="3"/>
      <c r="K410" s="3"/>
      <c r="L410" s="3"/>
      <c r="M410" s="3"/>
      <c r="N410" s="3"/>
      <c r="O410" s="3"/>
      <c r="P410" s="5"/>
      <c r="Q410" s="5"/>
      <c r="R410" s="4">
        <f t="shared" si="9"/>
        <v>0</v>
      </c>
      <c r="S410" s="3"/>
    </row>
    <row r="411" spans="2:19" ht="150" customHeight="1">
      <c r="B411" s="7">
        <v>410</v>
      </c>
      <c r="C411" s="6"/>
      <c r="D411" s="3"/>
      <c r="E411" s="3"/>
      <c r="F411" s="3"/>
      <c r="G411" s="3"/>
      <c r="H411" s="3"/>
      <c r="I411" s="3"/>
      <c r="J411" s="3"/>
      <c r="K411" s="3"/>
      <c r="L411" s="3"/>
      <c r="M411" s="3"/>
      <c r="N411" s="3"/>
      <c r="O411" s="3"/>
      <c r="P411" s="5"/>
      <c r="Q411" s="5"/>
      <c r="R411" s="4">
        <f t="shared" si="9"/>
        <v>0</v>
      </c>
      <c r="S411" s="3"/>
    </row>
    <row r="412" spans="2:19" ht="150" customHeight="1">
      <c r="B412" s="7">
        <v>411</v>
      </c>
      <c r="C412" s="6"/>
      <c r="D412" s="3"/>
      <c r="E412" s="3"/>
      <c r="F412" s="3"/>
      <c r="G412" s="3"/>
      <c r="H412" s="3"/>
      <c r="I412" s="3"/>
      <c r="J412" s="3"/>
      <c r="K412" s="3"/>
      <c r="L412" s="3"/>
      <c r="M412" s="3"/>
      <c r="N412" s="3"/>
      <c r="O412" s="3"/>
      <c r="P412" s="5"/>
      <c r="Q412" s="5"/>
      <c r="R412" s="4">
        <f t="shared" si="9"/>
        <v>0</v>
      </c>
      <c r="S412" s="3"/>
    </row>
    <row r="413" spans="2:19" ht="150" customHeight="1">
      <c r="B413" s="7">
        <v>412</v>
      </c>
      <c r="C413" s="6"/>
      <c r="D413" s="3"/>
      <c r="E413" s="3"/>
      <c r="F413" s="3"/>
      <c r="G413" s="3"/>
      <c r="H413" s="3"/>
      <c r="I413" s="3"/>
      <c r="J413" s="3"/>
      <c r="K413" s="3"/>
      <c r="L413" s="3"/>
      <c r="M413" s="3"/>
      <c r="N413" s="3"/>
      <c r="O413" s="3"/>
      <c r="P413" s="5"/>
      <c r="Q413" s="5"/>
      <c r="R413" s="4">
        <f t="shared" si="9"/>
        <v>0</v>
      </c>
      <c r="S413" s="3"/>
    </row>
    <row r="414" spans="2:19" ht="150" customHeight="1">
      <c r="B414" s="7">
        <v>413</v>
      </c>
      <c r="C414" s="6"/>
      <c r="D414" s="3"/>
      <c r="E414" s="3"/>
      <c r="F414" s="3"/>
      <c r="G414" s="3"/>
      <c r="H414" s="3"/>
      <c r="I414" s="3"/>
      <c r="J414" s="3"/>
      <c r="K414" s="3"/>
      <c r="L414" s="3"/>
      <c r="M414" s="3"/>
      <c r="N414" s="3"/>
      <c r="O414" s="3"/>
      <c r="P414" s="5"/>
      <c r="Q414" s="5"/>
      <c r="R414" s="4">
        <f t="shared" si="9"/>
        <v>0</v>
      </c>
      <c r="S414" s="3"/>
    </row>
    <row r="415" spans="2:19" ht="150" customHeight="1">
      <c r="B415" s="7">
        <v>414</v>
      </c>
      <c r="C415" s="6"/>
      <c r="D415" s="3"/>
      <c r="E415" s="3"/>
      <c r="F415" s="3"/>
      <c r="G415" s="3"/>
      <c r="H415" s="3"/>
      <c r="I415" s="3"/>
      <c r="J415" s="3"/>
      <c r="K415" s="3"/>
      <c r="L415" s="3"/>
      <c r="M415" s="3"/>
      <c r="N415" s="3"/>
      <c r="O415" s="3"/>
      <c r="P415" s="5"/>
      <c r="Q415" s="5"/>
      <c r="R415" s="4">
        <f t="shared" si="9"/>
        <v>0</v>
      </c>
      <c r="S415" s="3"/>
    </row>
    <row r="416" spans="2:19" ht="150" customHeight="1">
      <c r="B416" s="7">
        <v>415</v>
      </c>
      <c r="C416" s="6"/>
      <c r="D416" s="3"/>
      <c r="E416" s="3"/>
      <c r="F416" s="3"/>
      <c r="G416" s="3"/>
      <c r="H416" s="3"/>
      <c r="I416" s="3"/>
      <c r="J416" s="3"/>
      <c r="K416" s="3"/>
      <c r="L416" s="3"/>
      <c r="M416" s="3"/>
      <c r="N416" s="3"/>
      <c r="O416" s="3"/>
      <c r="P416" s="5"/>
      <c r="Q416" s="5"/>
      <c r="R416" s="4">
        <f t="shared" si="9"/>
        <v>0</v>
      </c>
      <c r="S416" s="3"/>
    </row>
    <row r="417" spans="2:19" ht="150" customHeight="1">
      <c r="B417" s="7">
        <v>416</v>
      </c>
      <c r="C417" s="6"/>
      <c r="D417" s="3"/>
      <c r="E417" s="3"/>
      <c r="F417" s="3"/>
      <c r="G417" s="3"/>
      <c r="H417" s="3"/>
      <c r="I417" s="3"/>
      <c r="J417" s="3"/>
      <c r="K417" s="3"/>
      <c r="L417" s="3"/>
      <c r="M417" s="3"/>
      <c r="N417" s="3"/>
      <c r="O417" s="3"/>
      <c r="P417" s="5"/>
      <c r="Q417" s="5"/>
      <c r="R417" s="4">
        <f t="shared" si="9"/>
        <v>0</v>
      </c>
      <c r="S417" s="3"/>
    </row>
    <row r="418" spans="2:19" ht="150" customHeight="1">
      <c r="B418" s="7">
        <v>417</v>
      </c>
      <c r="C418" s="6"/>
      <c r="D418" s="3"/>
      <c r="E418" s="3"/>
      <c r="F418" s="3"/>
      <c r="G418" s="3"/>
      <c r="H418" s="3"/>
      <c r="I418" s="3"/>
      <c r="J418" s="3"/>
      <c r="K418" s="3"/>
      <c r="L418" s="3"/>
      <c r="M418" s="3"/>
      <c r="N418" s="3"/>
      <c r="O418" s="3"/>
      <c r="P418" s="5"/>
      <c r="Q418" s="5"/>
      <c r="R418" s="4">
        <f t="shared" si="9"/>
        <v>0</v>
      </c>
      <c r="S418" s="3"/>
    </row>
    <row r="419" spans="2:19" ht="150" customHeight="1">
      <c r="B419" s="7">
        <v>418</v>
      </c>
      <c r="C419" s="6"/>
      <c r="D419" s="3"/>
      <c r="E419" s="3"/>
      <c r="F419" s="3"/>
      <c r="G419" s="3"/>
      <c r="H419" s="3"/>
      <c r="I419" s="3"/>
      <c r="J419" s="3"/>
      <c r="K419" s="3"/>
      <c r="L419" s="3"/>
      <c r="M419" s="3"/>
      <c r="N419" s="3"/>
      <c r="O419" s="3"/>
      <c r="P419" s="5"/>
      <c r="Q419" s="5"/>
      <c r="R419" s="4">
        <f t="shared" si="9"/>
        <v>0</v>
      </c>
      <c r="S419" s="3"/>
    </row>
    <row r="420" spans="2:19" ht="150" customHeight="1">
      <c r="B420" s="7">
        <v>419</v>
      </c>
      <c r="C420" s="6"/>
      <c r="D420" s="3"/>
      <c r="E420" s="3"/>
      <c r="F420" s="3"/>
      <c r="G420" s="3"/>
      <c r="H420" s="3"/>
      <c r="I420" s="3"/>
      <c r="J420" s="3"/>
      <c r="K420" s="3"/>
      <c r="L420" s="3"/>
      <c r="M420" s="3"/>
      <c r="N420" s="3"/>
      <c r="O420" s="3"/>
      <c r="P420" s="5"/>
      <c r="Q420" s="5"/>
      <c r="R420" s="4">
        <f t="shared" si="9"/>
        <v>0</v>
      </c>
      <c r="S420" s="3"/>
    </row>
    <row r="421" spans="2:19" ht="150" customHeight="1">
      <c r="B421" s="7">
        <v>420</v>
      </c>
      <c r="C421" s="6"/>
      <c r="D421" s="3"/>
      <c r="E421" s="3"/>
      <c r="F421" s="3"/>
      <c r="G421" s="3"/>
      <c r="H421" s="3"/>
      <c r="I421" s="3"/>
      <c r="J421" s="3"/>
      <c r="K421" s="3"/>
      <c r="L421" s="3"/>
      <c r="M421" s="3"/>
      <c r="N421" s="3"/>
      <c r="O421" s="3"/>
      <c r="P421" s="5"/>
      <c r="Q421" s="5"/>
      <c r="R421" s="4">
        <f t="shared" si="9"/>
        <v>0</v>
      </c>
      <c r="S421" s="3"/>
    </row>
    <row r="422" spans="2:19" ht="150" customHeight="1">
      <c r="B422" s="7">
        <v>421</v>
      </c>
      <c r="C422" s="6"/>
      <c r="D422" s="3"/>
      <c r="E422" s="3"/>
      <c r="F422" s="3"/>
      <c r="G422" s="3"/>
      <c r="H422" s="3"/>
      <c r="I422" s="3"/>
      <c r="J422" s="3"/>
      <c r="K422" s="3"/>
      <c r="L422" s="3"/>
      <c r="M422" s="3"/>
      <c r="N422" s="3"/>
      <c r="O422" s="3"/>
      <c r="P422" s="5"/>
      <c r="Q422" s="5"/>
      <c r="R422" s="4">
        <f t="shared" si="9"/>
        <v>0</v>
      </c>
      <c r="S422" s="3"/>
    </row>
  </sheetData>
  <sheetProtection insertHyperlinks="0" selectLockedCells="1" sort="0" autoFilter="0"/>
  <autoFilter ref="A1:S422"/>
  <dataValidations count="1">
    <dataValidation type="list" allowBlank="1" showInputMessage="1" showErrorMessage="1" sqref="J3:J65536">
      <formula1>INDIRECT(I3)</formula1>
    </dataValidation>
  </dataValidations>
  <hyperlinks>
    <hyperlink ref="E2" r:id="rId1"/>
  </hyperlinks>
  <pageMargins left="0.19685039370078741" right="0.19685039370078741" top="0.78740157480314965" bottom="0.19685039370078741" header="0.19685039370078741" footer="0.19685039370078741"/>
  <pageSetup paperSize="66" orientation="landscape"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A1:S442"/>
  <sheetViews>
    <sheetView topLeftCell="B1" workbookViewId="0">
      <selection activeCell="G1" sqref="G1:G1048576"/>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20" customWidth="1"/>
    <col min="13" max="13" width="25.85546875" style="1" customWidth="1"/>
    <col min="14" max="14" width="14.85546875" style="1" customWidth="1"/>
    <col min="15" max="15" width="13.28515625" style="1" customWidth="1"/>
    <col min="16" max="16" width="16.140625" style="1" customWidth="1"/>
    <col min="17" max="17" width="14.42578125" style="121" customWidth="1"/>
    <col min="18" max="18" width="17.140625" style="1" customWidth="1"/>
    <col min="19" max="19" width="37.42578125" style="1" customWidth="1"/>
    <col min="20" max="16384" width="11.42578125" style="1"/>
  </cols>
  <sheetData>
    <row r="1" spans="1:19" s="8" customFormat="1" ht="39.950000000000003" customHeight="1">
      <c r="B1" s="11" t="s">
        <v>28</v>
      </c>
      <c r="C1" s="11" t="s">
        <v>27</v>
      </c>
      <c r="D1" s="9" t="s">
        <v>26</v>
      </c>
      <c r="E1" s="9" t="s">
        <v>25</v>
      </c>
      <c r="F1" s="9" t="s">
        <v>24</v>
      </c>
      <c r="G1" s="9" t="s">
        <v>23</v>
      </c>
      <c r="H1" s="9" t="s">
        <v>22</v>
      </c>
      <c r="I1" s="9" t="s">
        <v>21</v>
      </c>
      <c r="J1" s="9" t="s">
        <v>20</v>
      </c>
      <c r="K1" s="9" t="s">
        <v>19</v>
      </c>
      <c r="L1" s="63" t="s">
        <v>18</v>
      </c>
      <c r="M1" s="9" t="s">
        <v>17</v>
      </c>
      <c r="N1" s="9" t="s">
        <v>16</v>
      </c>
      <c r="O1" s="9" t="s">
        <v>15</v>
      </c>
      <c r="P1" s="9" t="s">
        <v>14</v>
      </c>
      <c r="Q1" s="64" t="s">
        <v>13</v>
      </c>
      <c r="R1" s="59" t="s">
        <v>12</v>
      </c>
      <c r="S1" s="9" t="s">
        <v>11</v>
      </c>
    </row>
    <row r="2" spans="1:19" ht="150" hidden="1" customHeight="1">
      <c r="A2" s="1" t="str">
        <f t="shared" ref="A2:A70" si="0">IF(C2&lt;&gt;"",CONCATENATE(DAY(C2),".",MONTH(C2)),"")</f>
        <v>3.1</v>
      </c>
      <c r="B2" s="7">
        <v>1</v>
      </c>
      <c r="C2" s="6">
        <v>44564</v>
      </c>
      <c r="D2" s="3" t="s">
        <v>1164</v>
      </c>
      <c r="E2" s="65" t="s">
        <v>1165</v>
      </c>
      <c r="F2" s="3" t="s">
        <v>1166</v>
      </c>
      <c r="G2" s="3" t="s">
        <v>31</v>
      </c>
      <c r="H2" s="3" t="s">
        <v>1166</v>
      </c>
      <c r="I2" s="3" t="s">
        <v>1166</v>
      </c>
      <c r="J2" s="3" t="s">
        <v>1166</v>
      </c>
      <c r="K2" s="3" t="s">
        <v>1166</v>
      </c>
      <c r="L2" s="66">
        <v>1</v>
      </c>
      <c r="M2" s="3" t="s">
        <v>1167</v>
      </c>
      <c r="N2" s="3" t="s">
        <v>1168</v>
      </c>
      <c r="O2" s="7" t="s">
        <v>1</v>
      </c>
      <c r="P2" s="6">
        <v>44564</v>
      </c>
      <c r="Q2" s="67">
        <v>44564</v>
      </c>
      <c r="R2" s="60">
        <f t="shared" ref="R2:R69" si="1">IF(_xlfn.DAYS(Q2,P2)&lt;0,0,_xlfn.DAYS(Q2,P2))</f>
        <v>0</v>
      </c>
      <c r="S2" s="3" t="s">
        <v>1169</v>
      </c>
    </row>
    <row r="3" spans="1:19" ht="150" hidden="1" customHeight="1">
      <c r="A3" s="1" t="str">
        <f t="shared" si="0"/>
        <v>3.1</v>
      </c>
      <c r="B3" s="7">
        <v>2</v>
      </c>
      <c r="C3" s="6">
        <v>44564</v>
      </c>
      <c r="D3" s="3" t="s">
        <v>1170</v>
      </c>
      <c r="E3" s="65" t="s">
        <v>1171</v>
      </c>
      <c r="F3" s="3" t="s">
        <v>1166</v>
      </c>
      <c r="G3" s="3" t="s">
        <v>31</v>
      </c>
      <c r="H3" s="3" t="s">
        <v>1166</v>
      </c>
      <c r="I3" s="3" t="s">
        <v>1166</v>
      </c>
      <c r="J3" s="3" t="s">
        <v>1166</v>
      </c>
      <c r="K3" s="3" t="s">
        <v>1166</v>
      </c>
      <c r="L3" s="66">
        <v>1</v>
      </c>
      <c r="M3" s="3" t="s">
        <v>1167</v>
      </c>
      <c r="N3" s="3" t="s">
        <v>1168</v>
      </c>
      <c r="O3" s="7" t="s">
        <v>1</v>
      </c>
      <c r="P3" s="6">
        <v>44564</v>
      </c>
      <c r="Q3" s="67">
        <v>44564</v>
      </c>
      <c r="R3" s="60">
        <f t="shared" si="1"/>
        <v>0</v>
      </c>
      <c r="S3" s="3" t="s">
        <v>1169</v>
      </c>
    </row>
    <row r="4" spans="1:19" ht="150" hidden="1" customHeight="1">
      <c r="A4" s="1" t="str">
        <f t="shared" si="0"/>
        <v>3.1</v>
      </c>
      <c r="B4" s="7">
        <v>3</v>
      </c>
      <c r="C4" s="6">
        <v>44564</v>
      </c>
      <c r="D4" s="3" t="s">
        <v>1172</v>
      </c>
      <c r="E4" s="65" t="s">
        <v>1173</v>
      </c>
      <c r="F4" s="3" t="s">
        <v>1166</v>
      </c>
      <c r="G4" s="3" t="s">
        <v>31</v>
      </c>
      <c r="H4" s="3" t="s">
        <v>1166</v>
      </c>
      <c r="I4" s="3" t="s">
        <v>1166</v>
      </c>
      <c r="J4" s="3" t="s">
        <v>1166</v>
      </c>
      <c r="K4" s="3" t="s">
        <v>1166</v>
      </c>
      <c r="L4" s="66">
        <v>1</v>
      </c>
      <c r="M4" s="3" t="s">
        <v>1167</v>
      </c>
      <c r="N4" s="3" t="s">
        <v>1168</v>
      </c>
      <c r="O4" s="7" t="s">
        <v>1</v>
      </c>
      <c r="P4" s="6">
        <v>44564</v>
      </c>
      <c r="Q4" s="67">
        <v>44564</v>
      </c>
      <c r="R4" s="60">
        <f t="shared" si="1"/>
        <v>0</v>
      </c>
      <c r="S4" s="3" t="s">
        <v>1169</v>
      </c>
    </row>
    <row r="5" spans="1:19" ht="150" hidden="1" customHeight="1">
      <c r="A5" s="1" t="str">
        <f t="shared" si="0"/>
        <v>3.1</v>
      </c>
      <c r="B5" s="7">
        <v>4</v>
      </c>
      <c r="C5" s="6">
        <v>44564</v>
      </c>
      <c r="D5" s="3" t="s">
        <v>1174</v>
      </c>
      <c r="E5" s="65" t="s">
        <v>1175</v>
      </c>
      <c r="F5" s="3" t="s">
        <v>1166</v>
      </c>
      <c r="G5" s="3" t="s">
        <v>31</v>
      </c>
      <c r="H5" s="3" t="s">
        <v>1166</v>
      </c>
      <c r="I5" s="3" t="s">
        <v>1166</v>
      </c>
      <c r="J5" s="3" t="s">
        <v>1166</v>
      </c>
      <c r="K5" s="3" t="s">
        <v>1166</v>
      </c>
      <c r="L5" s="66">
        <v>1</v>
      </c>
      <c r="M5" s="3" t="s">
        <v>1167</v>
      </c>
      <c r="N5" s="3" t="s">
        <v>1168</v>
      </c>
      <c r="O5" s="7" t="s">
        <v>1</v>
      </c>
      <c r="P5" s="6">
        <v>44564</v>
      </c>
      <c r="Q5" s="67">
        <v>44564</v>
      </c>
      <c r="R5" s="60">
        <f t="shared" si="1"/>
        <v>0</v>
      </c>
      <c r="S5" s="3" t="s">
        <v>1176</v>
      </c>
    </row>
    <row r="6" spans="1:19" ht="150" hidden="1" customHeight="1">
      <c r="A6" s="1" t="str">
        <f t="shared" si="0"/>
        <v>6.1</v>
      </c>
      <c r="B6" s="7">
        <v>5</v>
      </c>
      <c r="C6" s="6">
        <v>44567</v>
      </c>
      <c r="D6" s="3" t="s">
        <v>1177</v>
      </c>
      <c r="E6" s="3">
        <v>3118252154</v>
      </c>
      <c r="F6" s="3" t="s">
        <v>1178</v>
      </c>
      <c r="G6" s="3" t="s">
        <v>31</v>
      </c>
      <c r="H6" s="3" t="s">
        <v>1166</v>
      </c>
      <c r="I6" s="3" t="s">
        <v>1166</v>
      </c>
      <c r="J6" s="3" t="s">
        <v>1166</v>
      </c>
      <c r="K6" s="3" t="s">
        <v>1179</v>
      </c>
      <c r="L6" s="66">
        <v>1</v>
      </c>
      <c r="M6" s="3" t="s">
        <v>1167</v>
      </c>
      <c r="N6" s="3" t="s">
        <v>1168</v>
      </c>
      <c r="O6" s="7" t="s">
        <v>1</v>
      </c>
      <c r="P6" s="6">
        <v>44567</v>
      </c>
      <c r="Q6" s="67">
        <v>44567</v>
      </c>
      <c r="R6" s="60">
        <f t="shared" si="1"/>
        <v>0</v>
      </c>
      <c r="S6" s="3" t="s">
        <v>1176</v>
      </c>
    </row>
    <row r="7" spans="1:19" ht="150" hidden="1" customHeight="1">
      <c r="A7" s="1" t="str">
        <f t="shared" si="0"/>
        <v>6.1</v>
      </c>
      <c r="B7" s="7">
        <v>6</v>
      </c>
      <c r="C7" s="6">
        <v>44567</v>
      </c>
      <c r="D7" s="3" t="s">
        <v>1180</v>
      </c>
      <c r="E7" s="3">
        <v>3232343104</v>
      </c>
      <c r="F7" s="3" t="s">
        <v>1181</v>
      </c>
      <c r="G7" s="3" t="s">
        <v>31</v>
      </c>
      <c r="H7" s="3" t="s">
        <v>1166</v>
      </c>
      <c r="I7" s="3" t="s">
        <v>1166</v>
      </c>
      <c r="J7" s="3" t="s">
        <v>1166</v>
      </c>
      <c r="K7" s="3" t="s">
        <v>1182</v>
      </c>
      <c r="L7" s="66">
        <v>1</v>
      </c>
      <c r="M7" s="3" t="s">
        <v>1167</v>
      </c>
      <c r="N7" s="3" t="s">
        <v>1168</v>
      </c>
      <c r="O7" s="7" t="s">
        <v>1</v>
      </c>
      <c r="P7" s="6">
        <v>44567</v>
      </c>
      <c r="Q7" s="67">
        <v>44567</v>
      </c>
      <c r="R7" s="60">
        <f t="shared" si="1"/>
        <v>0</v>
      </c>
      <c r="S7" s="3" t="s">
        <v>1176</v>
      </c>
    </row>
    <row r="8" spans="1:19" ht="150" hidden="1" customHeight="1">
      <c r="A8" s="1" t="str">
        <f t="shared" si="0"/>
        <v>6.1</v>
      </c>
      <c r="B8" s="7">
        <v>7</v>
      </c>
      <c r="C8" s="6">
        <v>44567</v>
      </c>
      <c r="D8" s="3" t="s">
        <v>1183</v>
      </c>
      <c r="E8" s="3">
        <v>3227111301</v>
      </c>
      <c r="F8" s="3" t="s">
        <v>1184</v>
      </c>
      <c r="G8" s="3" t="s">
        <v>31</v>
      </c>
      <c r="H8" s="3" t="s">
        <v>1166</v>
      </c>
      <c r="I8" s="3" t="s">
        <v>1166</v>
      </c>
      <c r="J8" s="3" t="s">
        <v>1166</v>
      </c>
      <c r="K8" s="3" t="s">
        <v>1185</v>
      </c>
      <c r="L8" s="66">
        <v>1</v>
      </c>
      <c r="M8" s="3" t="s">
        <v>1167</v>
      </c>
      <c r="N8" s="3" t="s">
        <v>1168</v>
      </c>
      <c r="O8" s="7" t="s">
        <v>1</v>
      </c>
      <c r="P8" s="6">
        <v>44567</v>
      </c>
      <c r="Q8" s="67">
        <v>44567</v>
      </c>
      <c r="R8" s="60">
        <f t="shared" si="1"/>
        <v>0</v>
      </c>
      <c r="S8" s="3" t="s">
        <v>1176</v>
      </c>
    </row>
    <row r="9" spans="1:19" ht="150" hidden="1" customHeight="1">
      <c r="A9" s="1" t="str">
        <f t="shared" si="0"/>
        <v>6.1</v>
      </c>
      <c r="B9" s="7">
        <v>8</v>
      </c>
      <c r="C9" s="6">
        <v>44567</v>
      </c>
      <c r="D9" s="3" t="s">
        <v>1186</v>
      </c>
      <c r="E9" s="3">
        <v>3102161170</v>
      </c>
      <c r="F9" s="3" t="s">
        <v>1187</v>
      </c>
      <c r="G9" s="3" t="s">
        <v>31</v>
      </c>
      <c r="H9" s="3" t="s">
        <v>1188</v>
      </c>
      <c r="I9" s="3" t="s">
        <v>1188</v>
      </c>
      <c r="J9" s="3" t="s">
        <v>1189</v>
      </c>
      <c r="K9" s="3" t="s">
        <v>1190</v>
      </c>
      <c r="L9" s="66">
        <v>1</v>
      </c>
      <c r="M9" s="3" t="s">
        <v>1167</v>
      </c>
      <c r="N9" s="3" t="s">
        <v>1168</v>
      </c>
      <c r="O9" s="7" t="s">
        <v>1</v>
      </c>
      <c r="P9" s="6">
        <v>44567</v>
      </c>
      <c r="Q9" s="67">
        <v>44567</v>
      </c>
      <c r="R9" s="60">
        <f t="shared" si="1"/>
        <v>0</v>
      </c>
      <c r="S9" s="3" t="s">
        <v>1176</v>
      </c>
    </row>
    <row r="10" spans="1:19" ht="150" hidden="1" customHeight="1">
      <c r="A10" s="1" t="str">
        <f t="shared" si="0"/>
        <v>6.1</v>
      </c>
      <c r="B10" s="7">
        <v>9</v>
      </c>
      <c r="C10" s="6">
        <v>44567</v>
      </c>
      <c r="D10" s="3" t="s">
        <v>1191</v>
      </c>
      <c r="E10" s="3" t="s">
        <v>1192</v>
      </c>
      <c r="F10" s="3" t="s">
        <v>1193</v>
      </c>
      <c r="G10" s="3" t="s">
        <v>31</v>
      </c>
      <c r="H10" s="3" t="s">
        <v>1166</v>
      </c>
      <c r="I10" s="3" t="s">
        <v>1166</v>
      </c>
      <c r="J10" s="3" t="s">
        <v>1166</v>
      </c>
      <c r="K10" s="3" t="s">
        <v>1194</v>
      </c>
      <c r="L10" s="66">
        <v>1</v>
      </c>
      <c r="M10" s="3" t="s">
        <v>1167</v>
      </c>
      <c r="N10" s="3" t="s">
        <v>1168</v>
      </c>
      <c r="O10" s="7" t="s">
        <v>1</v>
      </c>
      <c r="P10" s="6">
        <v>44567</v>
      </c>
      <c r="Q10" s="67">
        <v>44567</v>
      </c>
      <c r="R10" s="60">
        <f t="shared" si="1"/>
        <v>0</v>
      </c>
      <c r="S10" s="3" t="s">
        <v>1176</v>
      </c>
    </row>
    <row r="11" spans="1:19" ht="150" hidden="1" customHeight="1">
      <c r="A11" s="1" t="str">
        <f t="shared" si="0"/>
        <v>6.1</v>
      </c>
      <c r="B11" s="7">
        <v>10</v>
      </c>
      <c r="C11" s="6">
        <v>44567</v>
      </c>
      <c r="D11" s="3" t="s">
        <v>1195</v>
      </c>
      <c r="E11" s="3">
        <v>3187197006</v>
      </c>
      <c r="F11" s="3" t="s">
        <v>1196</v>
      </c>
      <c r="G11" s="3" t="s">
        <v>31</v>
      </c>
      <c r="H11" s="3" t="s">
        <v>1197</v>
      </c>
      <c r="I11" s="3" t="s">
        <v>1197</v>
      </c>
      <c r="J11" s="3" t="s">
        <v>1197</v>
      </c>
      <c r="K11" s="3" t="s">
        <v>1198</v>
      </c>
      <c r="L11" s="66">
        <v>1</v>
      </c>
      <c r="M11" s="3" t="s">
        <v>1167</v>
      </c>
      <c r="N11" s="3" t="s">
        <v>1168</v>
      </c>
      <c r="O11" s="7" t="s">
        <v>1</v>
      </c>
      <c r="P11" s="6">
        <v>44567</v>
      </c>
      <c r="Q11" s="67">
        <v>44567</v>
      </c>
      <c r="R11" s="60">
        <f t="shared" si="1"/>
        <v>0</v>
      </c>
      <c r="S11" s="3" t="s">
        <v>1176</v>
      </c>
    </row>
    <row r="12" spans="1:19" ht="150" hidden="1" customHeight="1">
      <c r="A12" s="1" t="str">
        <f t="shared" si="0"/>
        <v>6.1</v>
      </c>
      <c r="B12" s="7">
        <v>11</v>
      </c>
      <c r="C12" s="6">
        <v>44567</v>
      </c>
      <c r="D12" s="3" t="s">
        <v>1199</v>
      </c>
      <c r="E12" s="3" t="s">
        <v>1200</v>
      </c>
      <c r="F12" s="3" t="s">
        <v>1201</v>
      </c>
      <c r="G12" s="3" t="s">
        <v>31</v>
      </c>
      <c r="H12" s="3" t="s">
        <v>1202</v>
      </c>
      <c r="I12" s="3" t="s">
        <v>1202</v>
      </c>
      <c r="J12" s="3" t="s">
        <v>1202</v>
      </c>
      <c r="K12" s="3" t="s">
        <v>1203</v>
      </c>
      <c r="L12" s="66">
        <v>1</v>
      </c>
      <c r="M12" s="3" t="s">
        <v>1167</v>
      </c>
      <c r="N12" s="3" t="s">
        <v>1168</v>
      </c>
      <c r="O12" s="7" t="s">
        <v>1</v>
      </c>
      <c r="P12" s="6">
        <v>44567</v>
      </c>
      <c r="Q12" s="67">
        <v>44567</v>
      </c>
      <c r="R12" s="60">
        <f t="shared" si="1"/>
        <v>0</v>
      </c>
      <c r="S12" s="3" t="s">
        <v>1176</v>
      </c>
    </row>
    <row r="13" spans="1:19" ht="150" hidden="1" customHeight="1">
      <c r="A13" s="1" t="str">
        <f t="shared" si="0"/>
        <v>6.1</v>
      </c>
      <c r="B13" s="7">
        <v>12</v>
      </c>
      <c r="C13" s="6">
        <v>44567</v>
      </c>
      <c r="D13" s="3" t="s">
        <v>1204</v>
      </c>
      <c r="E13" s="3" t="s">
        <v>1205</v>
      </c>
      <c r="F13" s="3" t="s">
        <v>1201</v>
      </c>
      <c r="G13" s="3" t="s">
        <v>31</v>
      </c>
      <c r="H13" s="3" t="s">
        <v>1202</v>
      </c>
      <c r="I13" s="3" t="s">
        <v>1202</v>
      </c>
      <c r="J13" s="3" t="s">
        <v>1202</v>
      </c>
      <c r="K13" s="3" t="s">
        <v>1203</v>
      </c>
      <c r="L13" s="66">
        <v>1</v>
      </c>
      <c r="M13" s="3" t="s">
        <v>1167</v>
      </c>
      <c r="N13" s="3" t="s">
        <v>1168</v>
      </c>
      <c r="O13" s="7" t="s">
        <v>1</v>
      </c>
      <c r="P13" s="6">
        <v>44567</v>
      </c>
      <c r="Q13" s="67">
        <v>44567</v>
      </c>
      <c r="R13" s="60">
        <f t="shared" si="1"/>
        <v>0</v>
      </c>
      <c r="S13" s="3" t="s">
        <v>1176</v>
      </c>
    </row>
    <row r="14" spans="1:19" ht="150" hidden="1" customHeight="1">
      <c r="A14" s="1" t="str">
        <f t="shared" si="0"/>
        <v>6.1</v>
      </c>
      <c r="B14" s="7">
        <v>13</v>
      </c>
      <c r="C14" s="6">
        <v>44567</v>
      </c>
      <c r="D14" s="3" t="s">
        <v>1206</v>
      </c>
      <c r="E14" s="65" t="s">
        <v>1207</v>
      </c>
      <c r="F14" s="3" t="s">
        <v>1166</v>
      </c>
      <c r="G14" s="3" t="s">
        <v>31</v>
      </c>
      <c r="H14" s="3" t="s">
        <v>1166</v>
      </c>
      <c r="I14" s="3" t="s">
        <v>1166</v>
      </c>
      <c r="J14" s="3" t="s">
        <v>1166</v>
      </c>
      <c r="K14" s="3" t="s">
        <v>1166</v>
      </c>
      <c r="L14" s="66">
        <v>1</v>
      </c>
      <c r="M14" s="3" t="s">
        <v>1167</v>
      </c>
      <c r="N14" s="3" t="s">
        <v>1168</v>
      </c>
      <c r="O14" s="7" t="s">
        <v>1</v>
      </c>
      <c r="P14" s="6">
        <v>44567</v>
      </c>
      <c r="Q14" s="67">
        <v>44567</v>
      </c>
      <c r="R14" s="60">
        <f t="shared" si="1"/>
        <v>0</v>
      </c>
      <c r="S14" s="3" t="s">
        <v>1176</v>
      </c>
    </row>
    <row r="15" spans="1:19" ht="150" hidden="1" customHeight="1">
      <c r="A15" s="1" t="str">
        <f t="shared" si="0"/>
        <v>6.1</v>
      </c>
      <c r="B15" s="7">
        <v>14</v>
      </c>
      <c r="C15" s="6">
        <v>44567</v>
      </c>
      <c r="D15" s="3" t="s">
        <v>1208</v>
      </c>
      <c r="E15" s="65" t="s">
        <v>1209</v>
      </c>
      <c r="F15" s="3" t="s">
        <v>1166</v>
      </c>
      <c r="G15" s="3" t="s">
        <v>31</v>
      </c>
      <c r="H15" s="3" t="s">
        <v>1166</v>
      </c>
      <c r="I15" s="3" t="s">
        <v>1166</v>
      </c>
      <c r="J15" s="3" t="s">
        <v>1166</v>
      </c>
      <c r="K15" s="3" t="s">
        <v>1166</v>
      </c>
      <c r="L15" s="66">
        <v>1</v>
      </c>
      <c r="M15" s="3" t="s">
        <v>1167</v>
      </c>
      <c r="N15" s="3" t="s">
        <v>1168</v>
      </c>
      <c r="O15" s="7" t="s">
        <v>1</v>
      </c>
      <c r="P15" s="6">
        <v>44567</v>
      </c>
      <c r="Q15" s="67">
        <v>44567</v>
      </c>
      <c r="R15" s="60">
        <f t="shared" si="1"/>
        <v>0</v>
      </c>
      <c r="S15" s="3" t="s">
        <v>1176</v>
      </c>
    </row>
    <row r="16" spans="1:19" ht="150" hidden="1" customHeight="1">
      <c r="A16" s="1" t="str">
        <f t="shared" si="0"/>
        <v>6.1</v>
      </c>
      <c r="B16" s="7">
        <v>15</v>
      </c>
      <c r="C16" s="6">
        <v>44567</v>
      </c>
      <c r="D16" s="3" t="s">
        <v>1210</v>
      </c>
      <c r="E16" s="65" t="s">
        <v>1211</v>
      </c>
      <c r="F16" s="3" t="s">
        <v>1166</v>
      </c>
      <c r="G16" s="3" t="s">
        <v>31</v>
      </c>
      <c r="H16" s="3" t="s">
        <v>1166</v>
      </c>
      <c r="I16" s="3" t="s">
        <v>1166</v>
      </c>
      <c r="J16" s="3" t="s">
        <v>1166</v>
      </c>
      <c r="K16" s="3" t="s">
        <v>1166</v>
      </c>
      <c r="L16" s="66">
        <v>1</v>
      </c>
      <c r="M16" s="3" t="s">
        <v>1167</v>
      </c>
      <c r="N16" s="3" t="s">
        <v>1168</v>
      </c>
      <c r="O16" s="7" t="s">
        <v>1</v>
      </c>
      <c r="P16" s="6">
        <v>44567</v>
      </c>
      <c r="Q16" s="67">
        <v>44567</v>
      </c>
      <c r="R16" s="60">
        <f t="shared" si="1"/>
        <v>0</v>
      </c>
      <c r="S16" s="3" t="s">
        <v>1176</v>
      </c>
    </row>
    <row r="17" spans="1:19" ht="150" hidden="1" customHeight="1">
      <c r="A17" s="1" t="str">
        <f t="shared" si="0"/>
        <v>6.1</v>
      </c>
      <c r="B17" s="7">
        <v>16</v>
      </c>
      <c r="C17" s="6">
        <v>44567</v>
      </c>
      <c r="D17" s="3" t="s">
        <v>1212</v>
      </c>
      <c r="E17" s="65" t="s">
        <v>1213</v>
      </c>
      <c r="F17" s="3" t="s">
        <v>1166</v>
      </c>
      <c r="G17" s="3" t="s">
        <v>31</v>
      </c>
      <c r="H17" s="3" t="s">
        <v>1166</v>
      </c>
      <c r="I17" s="3" t="s">
        <v>1166</v>
      </c>
      <c r="J17" s="3" t="s">
        <v>1166</v>
      </c>
      <c r="K17" s="3" t="s">
        <v>1166</v>
      </c>
      <c r="L17" s="66">
        <v>1</v>
      </c>
      <c r="M17" s="3" t="s">
        <v>1167</v>
      </c>
      <c r="N17" s="3" t="s">
        <v>1168</v>
      </c>
      <c r="O17" s="7" t="s">
        <v>1</v>
      </c>
      <c r="P17" s="6">
        <v>44567</v>
      </c>
      <c r="Q17" s="67">
        <v>44567</v>
      </c>
      <c r="R17" s="60">
        <f t="shared" si="1"/>
        <v>0</v>
      </c>
      <c r="S17" s="3" t="s">
        <v>1176</v>
      </c>
    </row>
    <row r="18" spans="1:19" ht="150" hidden="1" customHeight="1">
      <c r="A18" s="1" t="str">
        <f t="shared" si="0"/>
        <v>6.1</v>
      </c>
      <c r="B18" s="7">
        <v>17</v>
      </c>
      <c r="C18" s="6">
        <v>44567</v>
      </c>
      <c r="D18" s="3" t="s">
        <v>1214</v>
      </c>
      <c r="E18" s="3">
        <v>3212356843</v>
      </c>
      <c r="F18" s="3" t="s">
        <v>1215</v>
      </c>
      <c r="G18" s="3" t="s">
        <v>31</v>
      </c>
      <c r="H18" s="3" t="s">
        <v>1166</v>
      </c>
      <c r="I18" s="3" t="s">
        <v>1166</v>
      </c>
      <c r="J18" s="3" t="s">
        <v>1166</v>
      </c>
      <c r="K18" s="3" t="s">
        <v>1182</v>
      </c>
      <c r="L18" s="66">
        <v>1</v>
      </c>
      <c r="M18" s="3" t="s">
        <v>1167</v>
      </c>
      <c r="N18" s="3" t="s">
        <v>1168</v>
      </c>
      <c r="O18" s="7" t="s">
        <v>1</v>
      </c>
      <c r="P18" s="6">
        <v>44567</v>
      </c>
      <c r="Q18" s="67">
        <v>44567</v>
      </c>
      <c r="R18" s="60">
        <f t="shared" si="1"/>
        <v>0</v>
      </c>
      <c r="S18" s="3" t="s">
        <v>1176</v>
      </c>
    </row>
    <row r="19" spans="1:19" ht="150" hidden="1" customHeight="1">
      <c r="A19" s="1" t="str">
        <f t="shared" si="0"/>
        <v>11.1</v>
      </c>
      <c r="B19" s="7">
        <v>18</v>
      </c>
      <c r="C19" s="6">
        <v>44572</v>
      </c>
      <c r="D19" s="3" t="s">
        <v>1216</v>
      </c>
      <c r="E19" s="3">
        <v>3125191709</v>
      </c>
      <c r="F19" s="3" t="s">
        <v>1217</v>
      </c>
      <c r="G19" s="3" t="s">
        <v>31</v>
      </c>
      <c r="H19" s="3" t="s">
        <v>1202</v>
      </c>
      <c r="I19" s="3" t="s">
        <v>1202</v>
      </c>
      <c r="J19" s="3" t="s">
        <v>1202</v>
      </c>
      <c r="K19" s="3" t="s">
        <v>1218</v>
      </c>
      <c r="L19" s="66">
        <v>1</v>
      </c>
      <c r="M19" s="3" t="s">
        <v>1167</v>
      </c>
      <c r="N19" s="3" t="s">
        <v>1168</v>
      </c>
      <c r="O19" s="7" t="s">
        <v>1</v>
      </c>
      <c r="P19" s="6">
        <v>44572</v>
      </c>
      <c r="Q19" s="67">
        <v>44572</v>
      </c>
      <c r="R19" s="60">
        <f t="shared" si="1"/>
        <v>0</v>
      </c>
      <c r="S19" s="3" t="s">
        <v>1219</v>
      </c>
    </row>
    <row r="20" spans="1:19" ht="150" hidden="1" customHeight="1">
      <c r="A20" s="1" t="str">
        <f t="shared" si="0"/>
        <v>11.1</v>
      </c>
      <c r="B20" s="7">
        <v>19</v>
      </c>
      <c r="C20" s="6">
        <v>44572</v>
      </c>
      <c r="D20" s="3" t="s">
        <v>1220</v>
      </c>
      <c r="E20" s="65" t="s">
        <v>1221</v>
      </c>
      <c r="F20" s="3" t="s">
        <v>1166</v>
      </c>
      <c r="G20" s="3" t="s">
        <v>31</v>
      </c>
      <c r="H20" s="3" t="s">
        <v>1166</v>
      </c>
      <c r="I20" s="3" t="s">
        <v>1166</v>
      </c>
      <c r="J20" s="3" t="s">
        <v>1166</v>
      </c>
      <c r="K20" s="3" t="s">
        <v>1166</v>
      </c>
      <c r="L20" s="66">
        <v>1</v>
      </c>
      <c r="M20" s="3" t="s">
        <v>1167</v>
      </c>
      <c r="N20" s="3" t="s">
        <v>1168</v>
      </c>
      <c r="O20" s="7" t="s">
        <v>1</v>
      </c>
      <c r="P20" s="6">
        <v>44572</v>
      </c>
      <c r="Q20" s="67">
        <v>44572</v>
      </c>
      <c r="R20" s="60">
        <f t="shared" si="1"/>
        <v>0</v>
      </c>
      <c r="S20" s="3" t="s">
        <v>1219</v>
      </c>
    </row>
    <row r="21" spans="1:19" ht="150" hidden="1" customHeight="1">
      <c r="A21" s="1" t="str">
        <f t="shared" si="0"/>
        <v>11.1</v>
      </c>
      <c r="B21" s="7">
        <v>20</v>
      </c>
      <c r="C21" s="6">
        <v>44572</v>
      </c>
      <c r="D21" s="3" t="s">
        <v>1222</v>
      </c>
      <c r="E21" s="65" t="s">
        <v>1223</v>
      </c>
      <c r="F21" s="3" t="s">
        <v>1166</v>
      </c>
      <c r="G21" s="3" t="s">
        <v>31</v>
      </c>
      <c r="H21" s="3" t="s">
        <v>1166</v>
      </c>
      <c r="I21" s="3" t="s">
        <v>1166</v>
      </c>
      <c r="J21" s="3" t="s">
        <v>1166</v>
      </c>
      <c r="K21" s="3" t="s">
        <v>1166</v>
      </c>
      <c r="L21" s="66">
        <v>1</v>
      </c>
      <c r="M21" s="3" t="s">
        <v>1167</v>
      </c>
      <c r="N21" s="3" t="s">
        <v>1168</v>
      </c>
      <c r="O21" s="7" t="s">
        <v>1</v>
      </c>
      <c r="P21" s="6">
        <v>44572</v>
      </c>
      <c r="Q21" s="67">
        <v>44572</v>
      </c>
      <c r="R21" s="60">
        <f t="shared" si="1"/>
        <v>0</v>
      </c>
      <c r="S21" s="3" t="s">
        <v>1219</v>
      </c>
    </row>
    <row r="22" spans="1:19" ht="150" hidden="1" customHeight="1">
      <c r="A22" s="1" t="str">
        <f t="shared" si="0"/>
        <v>11.1</v>
      </c>
      <c r="B22" s="7">
        <v>21</v>
      </c>
      <c r="C22" s="6">
        <v>44572</v>
      </c>
      <c r="D22" s="3" t="s">
        <v>1224</v>
      </c>
      <c r="E22" s="65" t="s">
        <v>1225</v>
      </c>
      <c r="F22" s="3" t="s">
        <v>1166</v>
      </c>
      <c r="G22" s="3" t="s">
        <v>31</v>
      </c>
      <c r="H22" s="3" t="s">
        <v>1166</v>
      </c>
      <c r="I22" s="3" t="s">
        <v>1166</v>
      </c>
      <c r="J22" s="3" t="s">
        <v>1166</v>
      </c>
      <c r="K22" s="3" t="s">
        <v>1166</v>
      </c>
      <c r="L22" s="66">
        <v>1</v>
      </c>
      <c r="M22" s="3" t="s">
        <v>1167</v>
      </c>
      <c r="N22" s="3" t="s">
        <v>1168</v>
      </c>
      <c r="O22" s="7" t="s">
        <v>1</v>
      </c>
      <c r="P22" s="6">
        <v>44572</v>
      </c>
      <c r="Q22" s="67">
        <v>44572</v>
      </c>
      <c r="R22" s="60">
        <f t="shared" si="1"/>
        <v>0</v>
      </c>
      <c r="S22" s="3" t="s">
        <v>1219</v>
      </c>
    </row>
    <row r="23" spans="1:19" ht="150" hidden="1" customHeight="1">
      <c r="A23" s="1" t="str">
        <f t="shared" si="0"/>
        <v>11.1</v>
      </c>
      <c r="B23" s="7">
        <v>22</v>
      </c>
      <c r="C23" s="6">
        <v>44572</v>
      </c>
      <c r="D23" s="3" t="s">
        <v>1226</v>
      </c>
      <c r="E23" s="65" t="s">
        <v>1227</v>
      </c>
      <c r="F23" s="3" t="s">
        <v>1166</v>
      </c>
      <c r="G23" s="3" t="s">
        <v>31</v>
      </c>
      <c r="H23" s="3" t="s">
        <v>1166</v>
      </c>
      <c r="I23" s="3" t="s">
        <v>1166</v>
      </c>
      <c r="J23" s="3" t="s">
        <v>1166</v>
      </c>
      <c r="K23" s="3" t="s">
        <v>1166</v>
      </c>
      <c r="L23" s="66">
        <v>1</v>
      </c>
      <c r="M23" s="3" t="s">
        <v>1167</v>
      </c>
      <c r="N23" s="3" t="s">
        <v>1168</v>
      </c>
      <c r="O23" s="7" t="s">
        <v>1</v>
      </c>
      <c r="P23" s="6">
        <v>44572</v>
      </c>
      <c r="Q23" s="67">
        <v>44572</v>
      </c>
      <c r="R23" s="60">
        <f t="shared" si="1"/>
        <v>0</v>
      </c>
      <c r="S23" s="3" t="s">
        <v>1219</v>
      </c>
    </row>
    <row r="24" spans="1:19" ht="150" hidden="1" customHeight="1">
      <c r="A24" s="1" t="str">
        <f t="shared" si="0"/>
        <v>31.1</v>
      </c>
      <c r="B24" s="7">
        <v>23</v>
      </c>
      <c r="C24" s="6">
        <v>44592</v>
      </c>
      <c r="D24" s="3" t="s">
        <v>1228</v>
      </c>
      <c r="E24" s="65" t="s">
        <v>1229</v>
      </c>
      <c r="F24" s="3" t="s">
        <v>1166</v>
      </c>
      <c r="G24" s="3" t="s">
        <v>31</v>
      </c>
      <c r="H24" s="3" t="s">
        <v>1166</v>
      </c>
      <c r="I24" s="3" t="s">
        <v>1166</v>
      </c>
      <c r="J24" s="3" t="s">
        <v>1166</v>
      </c>
      <c r="K24" s="3" t="s">
        <v>1166</v>
      </c>
      <c r="L24" s="66">
        <v>1</v>
      </c>
      <c r="M24" s="3" t="s">
        <v>1230</v>
      </c>
      <c r="N24" s="3" t="s">
        <v>1168</v>
      </c>
      <c r="O24" s="3" t="s">
        <v>36</v>
      </c>
      <c r="P24" s="5">
        <v>44592</v>
      </c>
      <c r="Q24" s="68">
        <v>44592</v>
      </c>
      <c r="R24" s="60">
        <f t="shared" si="1"/>
        <v>0</v>
      </c>
      <c r="S24" s="3" t="s">
        <v>1231</v>
      </c>
    </row>
    <row r="25" spans="1:19" ht="150" hidden="1" customHeight="1">
      <c r="A25" s="1" t="str">
        <f t="shared" si="0"/>
        <v>31.1</v>
      </c>
      <c r="B25" s="7">
        <v>24</v>
      </c>
      <c r="C25" s="6">
        <v>44592</v>
      </c>
      <c r="D25" s="3" t="s">
        <v>1232</v>
      </c>
      <c r="E25" s="3">
        <v>3112370170</v>
      </c>
      <c r="F25" s="3" t="s">
        <v>1166</v>
      </c>
      <c r="G25" s="3" t="s">
        <v>31</v>
      </c>
      <c r="H25" s="3" t="s">
        <v>1166</v>
      </c>
      <c r="I25" s="3" t="s">
        <v>1166</v>
      </c>
      <c r="J25" s="3" t="s">
        <v>1166</v>
      </c>
      <c r="K25" s="3" t="s">
        <v>1166</v>
      </c>
      <c r="L25" s="66">
        <v>1</v>
      </c>
      <c r="M25" s="3" t="s">
        <v>1233</v>
      </c>
      <c r="N25" s="3" t="s">
        <v>1234</v>
      </c>
      <c r="O25" s="3" t="s">
        <v>36</v>
      </c>
      <c r="P25" s="5">
        <v>44593</v>
      </c>
      <c r="Q25" s="68">
        <v>44593</v>
      </c>
      <c r="R25" s="60">
        <f t="shared" si="1"/>
        <v>0</v>
      </c>
      <c r="S25" s="3" t="s">
        <v>1235</v>
      </c>
    </row>
    <row r="26" spans="1:19" ht="150" hidden="1" customHeight="1">
      <c r="A26" s="1" t="str">
        <f t="shared" si="0"/>
        <v>31.1</v>
      </c>
      <c r="B26" s="7">
        <v>25</v>
      </c>
      <c r="C26" s="6">
        <v>44592</v>
      </c>
      <c r="D26" s="3" t="s">
        <v>1236</v>
      </c>
      <c r="E26" s="3" t="s">
        <v>1237</v>
      </c>
      <c r="F26" s="3" t="s">
        <v>1238</v>
      </c>
      <c r="G26" s="3" t="s">
        <v>31</v>
      </c>
      <c r="H26" s="3" t="s">
        <v>1166</v>
      </c>
      <c r="I26" s="3" t="s">
        <v>1166</v>
      </c>
      <c r="J26" s="3" t="s">
        <v>1166</v>
      </c>
      <c r="K26" s="3" t="s">
        <v>1182</v>
      </c>
      <c r="L26" s="66">
        <v>1</v>
      </c>
      <c r="M26" s="3" t="s">
        <v>1167</v>
      </c>
      <c r="N26" s="3" t="s">
        <v>1168</v>
      </c>
      <c r="O26" s="7" t="s">
        <v>1</v>
      </c>
      <c r="P26" s="6">
        <v>44592</v>
      </c>
      <c r="Q26" s="67">
        <v>44592</v>
      </c>
      <c r="R26" s="60">
        <f>IF(_xlfn.DAYS(Q26,P26)&lt;0,0,_xlfn.DAYS(Q26,P26))</f>
        <v>0</v>
      </c>
      <c r="S26" s="3" t="s">
        <v>1239</v>
      </c>
    </row>
    <row r="27" spans="1:19" ht="150" hidden="1" customHeight="1">
      <c r="A27" s="1" t="str">
        <f t="shared" si="0"/>
        <v>31.1</v>
      </c>
      <c r="B27" s="7">
        <v>26</v>
      </c>
      <c r="C27" s="6">
        <v>44592</v>
      </c>
      <c r="D27" s="3" t="s">
        <v>1240</v>
      </c>
      <c r="E27" s="65" t="s">
        <v>1241</v>
      </c>
      <c r="F27" s="3" t="s">
        <v>1242</v>
      </c>
      <c r="G27" s="3" t="s">
        <v>31</v>
      </c>
      <c r="H27" s="3" t="s">
        <v>1242</v>
      </c>
      <c r="I27" s="3" t="s">
        <v>1243</v>
      </c>
      <c r="J27" s="3" t="s">
        <v>1166</v>
      </c>
      <c r="K27" s="3" t="s">
        <v>1242</v>
      </c>
      <c r="L27" s="66">
        <v>1</v>
      </c>
      <c r="M27" s="3" t="s">
        <v>1167</v>
      </c>
      <c r="N27" s="3" t="s">
        <v>1168</v>
      </c>
      <c r="O27" s="7" t="s">
        <v>1</v>
      </c>
      <c r="P27" s="6">
        <v>44592</v>
      </c>
      <c r="Q27" s="67">
        <v>44592</v>
      </c>
      <c r="R27" s="60">
        <f>IF(_xlfn.DAYS(Q27,P27)&lt;0,0,_xlfn.DAYS(Q27,P27))</f>
        <v>0</v>
      </c>
      <c r="S27" s="3" t="s">
        <v>1239</v>
      </c>
    </row>
    <row r="28" spans="1:19" ht="150" hidden="1" customHeight="1">
      <c r="A28" s="1" t="str">
        <f t="shared" si="0"/>
        <v>31.1</v>
      </c>
      <c r="B28" s="7">
        <v>27</v>
      </c>
      <c r="C28" s="6">
        <v>44592</v>
      </c>
      <c r="D28" s="3" t="s">
        <v>1244</v>
      </c>
      <c r="E28" s="3">
        <v>3105897005</v>
      </c>
      <c r="F28" s="3" t="s">
        <v>1238</v>
      </c>
      <c r="G28" s="3" t="s">
        <v>31</v>
      </c>
      <c r="H28" s="3" t="s">
        <v>1166</v>
      </c>
      <c r="I28" s="3" t="s">
        <v>1166</v>
      </c>
      <c r="J28" s="3" t="s">
        <v>1166</v>
      </c>
      <c r="K28" s="3" t="s">
        <v>1182</v>
      </c>
      <c r="L28" s="66">
        <v>1</v>
      </c>
      <c r="M28" s="3" t="s">
        <v>1167</v>
      </c>
      <c r="N28" s="3" t="s">
        <v>1168</v>
      </c>
      <c r="O28" s="7" t="s">
        <v>1</v>
      </c>
      <c r="P28" s="6">
        <v>44592</v>
      </c>
      <c r="Q28" s="67">
        <v>44592</v>
      </c>
      <c r="R28" s="60">
        <f t="shared" si="1"/>
        <v>0</v>
      </c>
      <c r="S28" s="3" t="s">
        <v>1239</v>
      </c>
    </row>
    <row r="29" spans="1:19" ht="150" hidden="1" customHeight="1">
      <c r="A29" s="1" t="str">
        <f t="shared" si="0"/>
        <v>3.2</v>
      </c>
      <c r="B29" s="7">
        <v>28</v>
      </c>
      <c r="C29" s="6">
        <v>44595</v>
      </c>
      <c r="D29" s="3" t="s">
        <v>1245</v>
      </c>
      <c r="E29" s="65" t="s">
        <v>1246</v>
      </c>
      <c r="F29" s="3" t="s">
        <v>1238</v>
      </c>
      <c r="G29" s="3" t="s">
        <v>31</v>
      </c>
      <c r="H29" s="3" t="s">
        <v>1166</v>
      </c>
      <c r="I29" s="3" t="s">
        <v>1166</v>
      </c>
      <c r="J29" s="3" t="s">
        <v>1166</v>
      </c>
      <c r="K29" s="3" t="s">
        <v>1182</v>
      </c>
      <c r="L29" s="66">
        <v>1</v>
      </c>
      <c r="M29" s="3" t="s">
        <v>1167</v>
      </c>
      <c r="N29" s="3" t="s">
        <v>1168</v>
      </c>
      <c r="O29" s="7" t="s">
        <v>1</v>
      </c>
      <c r="P29" s="5">
        <v>44595</v>
      </c>
      <c r="Q29" s="68">
        <v>44595</v>
      </c>
      <c r="R29" s="60">
        <f t="shared" si="1"/>
        <v>0</v>
      </c>
      <c r="S29" s="3" t="s">
        <v>1239</v>
      </c>
    </row>
    <row r="30" spans="1:19" ht="150" hidden="1" customHeight="1">
      <c r="A30" s="1" t="str">
        <f t="shared" si="0"/>
        <v>3.2</v>
      </c>
      <c r="B30" s="7">
        <v>29</v>
      </c>
      <c r="C30" s="6">
        <v>44595</v>
      </c>
      <c r="D30" s="3" t="s">
        <v>1247</v>
      </c>
      <c r="E30" s="69" t="s">
        <v>1248</v>
      </c>
      <c r="F30" s="3" t="s">
        <v>1238</v>
      </c>
      <c r="G30" s="3" t="s">
        <v>31</v>
      </c>
      <c r="H30" s="3" t="s">
        <v>1166</v>
      </c>
      <c r="I30" s="3" t="s">
        <v>1166</v>
      </c>
      <c r="J30" s="3" t="s">
        <v>1166</v>
      </c>
      <c r="K30" s="3" t="s">
        <v>1182</v>
      </c>
      <c r="L30" s="66">
        <v>1</v>
      </c>
      <c r="M30" s="3" t="s">
        <v>1167</v>
      </c>
      <c r="N30" s="3" t="s">
        <v>1168</v>
      </c>
      <c r="O30" s="7" t="s">
        <v>1</v>
      </c>
      <c r="P30" s="5">
        <v>44595</v>
      </c>
      <c r="Q30" s="68">
        <v>44595</v>
      </c>
      <c r="R30" s="60">
        <f>IF(_xlfn.DAYS(Q30,P30)&lt;0,0,_xlfn.DAYS(Q30,P30))</f>
        <v>0</v>
      </c>
      <c r="S30" s="3" t="s">
        <v>1239</v>
      </c>
    </row>
    <row r="31" spans="1:19" ht="150" hidden="1" customHeight="1">
      <c r="A31" s="1" t="str">
        <f t="shared" si="0"/>
        <v>14.2</v>
      </c>
      <c r="B31" s="7">
        <v>30</v>
      </c>
      <c r="C31" s="6">
        <v>44606</v>
      </c>
      <c r="D31" s="3" t="s">
        <v>1249</v>
      </c>
      <c r="E31" s="3">
        <v>3132139707</v>
      </c>
      <c r="F31" s="3" t="s">
        <v>1194</v>
      </c>
      <c r="G31" s="3" t="s">
        <v>31</v>
      </c>
      <c r="H31" s="3" t="s">
        <v>1166</v>
      </c>
      <c r="I31" s="3" t="s">
        <v>1250</v>
      </c>
      <c r="J31" s="3" t="s">
        <v>1251</v>
      </c>
      <c r="K31" s="3" t="s">
        <v>1194</v>
      </c>
      <c r="L31" s="66">
        <v>1</v>
      </c>
      <c r="M31" s="3" t="s">
        <v>1252</v>
      </c>
      <c r="N31" s="3" t="s">
        <v>1234</v>
      </c>
      <c r="O31" s="3" t="s">
        <v>36</v>
      </c>
      <c r="P31" s="5">
        <v>44606</v>
      </c>
      <c r="Q31" s="68">
        <v>44606</v>
      </c>
      <c r="R31" s="60">
        <f t="shared" si="1"/>
        <v>0</v>
      </c>
      <c r="S31" s="3" t="s">
        <v>1253</v>
      </c>
    </row>
    <row r="32" spans="1:19" ht="150" hidden="1" customHeight="1">
      <c r="A32" s="1" t="str">
        <f t="shared" si="0"/>
        <v>14.2</v>
      </c>
      <c r="B32" s="7">
        <v>31</v>
      </c>
      <c r="C32" s="6">
        <v>44606</v>
      </c>
      <c r="D32" s="3" t="s">
        <v>1254</v>
      </c>
      <c r="E32" s="65" t="s">
        <v>1255</v>
      </c>
      <c r="F32" s="3" t="s">
        <v>1166</v>
      </c>
      <c r="G32" s="3" t="s">
        <v>67</v>
      </c>
      <c r="H32" s="3" t="s">
        <v>1256</v>
      </c>
      <c r="I32" s="3" t="s">
        <v>1250</v>
      </c>
      <c r="J32" s="3" t="s">
        <v>1257</v>
      </c>
      <c r="K32" s="3" t="s">
        <v>1258</v>
      </c>
      <c r="L32" s="66">
        <v>1</v>
      </c>
      <c r="M32" s="3" t="s">
        <v>1167</v>
      </c>
      <c r="N32" s="3" t="s">
        <v>1168</v>
      </c>
      <c r="O32" s="7" t="s">
        <v>1</v>
      </c>
      <c r="P32" s="6">
        <v>44606</v>
      </c>
      <c r="Q32" s="67">
        <v>44606</v>
      </c>
      <c r="R32" s="60">
        <f t="shared" si="1"/>
        <v>0</v>
      </c>
      <c r="S32" s="3" t="s">
        <v>1239</v>
      </c>
    </row>
    <row r="33" spans="1:19" ht="150" hidden="1" customHeight="1">
      <c r="A33" s="1" t="str">
        <f t="shared" si="0"/>
        <v>21.2</v>
      </c>
      <c r="B33" s="7">
        <v>32</v>
      </c>
      <c r="C33" s="6">
        <v>44613</v>
      </c>
      <c r="D33" s="3" t="s">
        <v>1212</v>
      </c>
      <c r="E33" s="3" t="s">
        <v>1259</v>
      </c>
      <c r="F33" s="3" t="s">
        <v>1166</v>
      </c>
      <c r="G33" s="3" t="s">
        <v>67</v>
      </c>
      <c r="H33" s="3" t="s">
        <v>1259</v>
      </c>
      <c r="I33" s="3" t="s">
        <v>1250</v>
      </c>
      <c r="J33" s="3" t="s">
        <v>1251</v>
      </c>
      <c r="K33" s="3" t="s">
        <v>1260</v>
      </c>
      <c r="L33" s="66">
        <v>1</v>
      </c>
      <c r="M33" s="3" t="s">
        <v>1167</v>
      </c>
      <c r="N33" s="3" t="s">
        <v>1234</v>
      </c>
      <c r="O33" s="3" t="s">
        <v>36</v>
      </c>
      <c r="P33" s="5">
        <v>44613</v>
      </c>
      <c r="Q33" s="68">
        <v>44613</v>
      </c>
      <c r="R33" s="60">
        <f t="shared" si="1"/>
        <v>0</v>
      </c>
      <c r="S33" s="3" t="s">
        <v>1239</v>
      </c>
    </row>
    <row r="34" spans="1:19" ht="150" hidden="1" customHeight="1">
      <c r="A34" s="1" t="str">
        <f t="shared" si="0"/>
        <v>28.2</v>
      </c>
      <c r="B34" s="7">
        <v>33</v>
      </c>
      <c r="C34" s="6">
        <v>44620</v>
      </c>
      <c r="D34" s="3" t="s">
        <v>1261</v>
      </c>
      <c r="E34" s="65" t="s">
        <v>1262</v>
      </c>
      <c r="F34" s="3" t="s">
        <v>1166</v>
      </c>
      <c r="G34" s="3" t="s">
        <v>67</v>
      </c>
      <c r="H34" s="65" t="s">
        <v>1263</v>
      </c>
      <c r="I34" s="3" t="s">
        <v>1250</v>
      </c>
      <c r="J34" s="3" t="s">
        <v>1251</v>
      </c>
      <c r="K34" s="3" t="s">
        <v>1264</v>
      </c>
      <c r="L34" s="66">
        <v>1</v>
      </c>
      <c r="M34" s="3" t="s">
        <v>1167</v>
      </c>
      <c r="N34" s="3" t="s">
        <v>1234</v>
      </c>
      <c r="O34" s="3" t="s">
        <v>36</v>
      </c>
      <c r="P34" s="5">
        <v>44620</v>
      </c>
      <c r="Q34" s="68">
        <v>44620</v>
      </c>
      <c r="R34" s="60">
        <f>IF(_xlfn.DAYS(Q34,P34)&lt;0,0,_xlfn.DAYS(Q34,P34))</f>
        <v>0</v>
      </c>
      <c r="S34" s="3" t="s">
        <v>1239</v>
      </c>
    </row>
    <row r="35" spans="1:19" ht="150" hidden="1" customHeight="1">
      <c r="A35" s="1" t="str">
        <f t="shared" si="0"/>
        <v>7.3</v>
      </c>
      <c r="B35" s="7">
        <v>34</v>
      </c>
      <c r="C35" s="6">
        <v>44627</v>
      </c>
      <c r="D35" s="3" t="s">
        <v>1265</v>
      </c>
      <c r="E35" s="65" t="s">
        <v>1266</v>
      </c>
      <c r="F35" s="3" t="s">
        <v>1166</v>
      </c>
      <c r="G35" s="3" t="s">
        <v>67</v>
      </c>
      <c r="H35" s="65" t="s">
        <v>1266</v>
      </c>
      <c r="I35" s="3" t="s">
        <v>1250</v>
      </c>
      <c r="J35" s="3" t="s">
        <v>1251</v>
      </c>
      <c r="K35" s="3" t="s">
        <v>1260</v>
      </c>
      <c r="L35" s="66">
        <v>1</v>
      </c>
      <c r="M35" s="3" t="s">
        <v>1167</v>
      </c>
      <c r="N35" s="3" t="s">
        <v>1267</v>
      </c>
      <c r="O35" s="3" t="s">
        <v>36</v>
      </c>
      <c r="P35" s="6">
        <v>44627</v>
      </c>
      <c r="Q35" s="67">
        <v>44627</v>
      </c>
      <c r="R35" s="60">
        <f t="shared" si="1"/>
        <v>0</v>
      </c>
      <c r="S35" s="3" t="s">
        <v>1239</v>
      </c>
    </row>
    <row r="36" spans="1:19" ht="150" hidden="1" customHeight="1">
      <c r="B36" s="7"/>
      <c r="C36" s="70">
        <v>44631</v>
      </c>
      <c r="D36" s="71" t="s">
        <v>1268</v>
      </c>
      <c r="E36" s="71" t="s">
        <v>1269</v>
      </c>
      <c r="F36" s="3" t="s">
        <v>1166</v>
      </c>
      <c r="G36" s="3" t="s">
        <v>47</v>
      </c>
      <c r="H36" s="71" t="s">
        <v>1269</v>
      </c>
      <c r="I36" s="57" t="s">
        <v>1250</v>
      </c>
      <c r="J36" s="3" t="s">
        <v>1251</v>
      </c>
      <c r="K36" s="3" t="s">
        <v>1182</v>
      </c>
      <c r="L36" s="66">
        <v>1</v>
      </c>
      <c r="M36" s="72" t="s">
        <v>1270</v>
      </c>
      <c r="N36" s="3" t="s">
        <v>1267</v>
      </c>
      <c r="O36" s="3" t="s">
        <v>36</v>
      </c>
      <c r="P36" s="70">
        <v>44631</v>
      </c>
      <c r="Q36" s="73">
        <v>44645</v>
      </c>
      <c r="R36" s="60">
        <f t="shared" si="1"/>
        <v>14</v>
      </c>
      <c r="S36" s="3" t="s">
        <v>1271</v>
      </c>
    </row>
    <row r="37" spans="1:19" ht="150" hidden="1" customHeight="1">
      <c r="B37" s="7"/>
      <c r="C37" s="74">
        <v>44634</v>
      </c>
      <c r="D37" s="71" t="s">
        <v>1268</v>
      </c>
      <c r="E37" s="75" t="s">
        <v>1272</v>
      </c>
      <c r="F37" s="3" t="s">
        <v>1166</v>
      </c>
      <c r="G37" s="3" t="s">
        <v>39</v>
      </c>
      <c r="H37" s="75" t="s">
        <v>1272</v>
      </c>
      <c r="I37" s="57" t="s">
        <v>1250</v>
      </c>
      <c r="J37" s="3" t="s">
        <v>1251</v>
      </c>
      <c r="K37" s="3" t="s">
        <v>1182</v>
      </c>
      <c r="L37" s="66">
        <v>1</v>
      </c>
      <c r="M37" s="3" t="s">
        <v>1273</v>
      </c>
      <c r="N37" s="3" t="s">
        <v>1274</v>
      </c>
      <c r="O37" s="3" t="s">
        <v>36</v>
      </c>
      <c r="P37" s="70">
        <v>44634</v>
      </c>
      <c r="Q37" s="73">
        <v>44645</v>
      </c>
      <c r="R37" s="60">
        <f t="shared" si="1"/>
        <v>11</v>
      </c>
      <c r="S37" s="3" t="s">
        <v>1275</v>
      </c>
    </row>
    <row r="38" spans="1:19" ht="150" hidden="1" customHeight="1">
      <c r="A38" s="1" t="str">
        <f t="shared" si="0"/>
        <v>14.3</v>
      </c>
      <c r="B38" s="7">
        <v>35</v>
      </c>
      <c r="C38" s="6">
        <v>44634</v>
      </c>
      <c r="D38" s="3" t="s">
        <v>1276</v>
      </c>
      <c r="E38" s="65" t="s">
        <v>1277</v>
      </c>
      <c r="F38" s="3" t="s">
        <v>1166</v>
      </c>
      <c r="G38" s="3" t="s">
        <v>67</v>
      </c>
      <c r="H38" s="76" t="s">
        <v>1277</v>
      </c>
      <c r="I38" s="3" t="s">
        <v>1250</v>
      </c>
      <c r="J38" s="3" t="s">
        <v>1251</v>
      </c>
      <c r="K38" s="3" t="s">
        <v>1260</v>
      </c>
      <c r="L38" s="66">
        <v>1</v>
      </c>
      <c r="M38" s="3" t="s">
        <v>1167</v>
      </c>
      <c r="N38" s="3" t="s">
        <v>1267</v>
      </c>
      <c r="O38" s="3" t="s">
        <v>36</v>
      </c>
      <c r="P38" s="5">
        <v>44634</v>
      </c>
      <c r="Q38" s="68">
        <v>44634</v>
      </c>
      <c r="R38" s="60">
        <f t="shared" si="1"/>
        <v>0</v>
      </c>
      <c r="S38" s="3" t="s">
        <v>1239</v>
      </c>
    </row>
    <row r="39" spans="1:19" ht="150" hidden="1" customHeight="1">
      <c r="B39" s="7"/>
      <c r="C39" s="74">
        <v>44634</v>
      </c>
      <c r="D39" s="77" t="s">
        <v>1278</v>
      </c>
      <c r="E39" s="75" t="s">
        <v>1279</v>
      </c>
      <c r="F39" s="3" t="s">
        <v>1166</v>
      </c>
      <c r="G39" s="77" t="s">
        <v>39</v>
      </c>
      <c r="H39" s="75" t="s">
        <v>1279</v>
      </c>
      <c r="I39" s="3" t="s">
        <v>1250</v>
      </c>
      <c r="J39" s="3" t="s">
        <v>1251</v>
      </c>
      <c r="K39" s="77" t="s">
        <v>1194</v>
      </c>
      <c r="L39" s="78">
        <v>1</v>
      </c>
      <c r="M39" s="3" t="s">
        <v>1280</v>
      </c>
      <c r="N39" s="3" t="s">
        <v>1267</v>
      </c>
      <c r="O39" s="3" t="s">
        <v>36</v>
      </c>
      <c r="P39" s="5">
        <v>44634</v>
      </c>
      <c r="Q39" s="68">
        <v>44649</v>
      </c>
      <c r="R39" s="60">
        <f t="shared" si="1"/>
        <v>15</v>
      </c>
      <c r="S39" s="3" t="s">
        <v>1281</v>
      </c>
    </row>
    <row r="40" spans="1:19" ht="150" hidden="1" customHeight="1">
      <c r="B40" s="7"/>
      <c r="C40" s="74">
        <v>44634</v>
      </c>
      <c r="D40" s="77" t="s">
        <v>1282</v>
      </c>
      <c r="E40" s="71" t="s">
        <v>1283</v>
      </c>
      <c r="F40" s="3" t="s">
        <v>1166</v>
      </c>
      <c r="G40" s="77" t="s">
        <v>39</v>
      </c>
      <c r="H40" s="71" t="s">
        <v>1284</v>
      </c>
      <c r="I40" s="3" t="s">
        <v>1250</v>
      </c>
      <c r="J40" s="3" t="s">
        <v>1251</v>
      </c>
      <c r="K40" s="77" t="s">
        <v>1194</v>
      </c>
      <c r="L40" s="78">
        <v>1</v>
      </c>
      <c r="M40" s="3" t="s">
        <v>1285</v>
      </c>
      <c r="N40" s="3" t="s">
        <v>1267</v>
      </c>
      <c r="O40" s="3" t="s">
        <v>36</v>
      </c>
      <c r="P40" s="5">
        <v>44634</v>
      </c>
      <c r="Q40" s="68">
        <v>44649</v>
      </c>
      <c r="R40" s="60">
        <f t="shared" si="1"/>
        <v>15</v>
      </c>
      <c r="S40" s="3" t="s">
        <v>1286</v>
      </c>
    </row>
    <row r="41" spans="1:19" ht="150" hidden="1" customHeight="1">
      <c r="B41" s="7"/>
      <c r="C41" s="74">
        <v>44635</v>
      </c>
      <c r="D41" s="77" t="s">
        <v>1287</v>
      </c>
      <c r="E41" s="71" t="s">
        <v>1284</v>
      </c>
      <c r="F41" s="3" t="s">
        <v>1166</v>
      </c>
      <c r="G41" s="77" t="s">
        <v>39</v>
      </c>
      <c r="H41" s="71" t="s">
        <v>1288</v>
      </c>
      <c r="I41" s="3" t="s">
        <v>1250</v>
      </c>
      <c r="J41" s="3" t="s">
        <v>1251</v>
      </c>
      <c r="K41" s="77" t="s">
        <v>1194</v>
      </c>
      <c r="L41" s="78">
        <v>1</v>
      </c>
      <c r="M41" s="38" t="s">
        <v>1289</v>
      </c>
      <c r="N41" s="3" t="s">
        <v>1267</v>
      </c>
      <c r="O41" s="3" t="s">
        <v>36</v>
      </c>
      <c r="P41" s="5">
        <v>44635</v>
      </c>
      <c r="Q41" s="68">
        <v>44649</v>
      </c>
      <c r="R41" s="60">
        <f t="shared" si="1"/>
        <v>14</v>
      </c>
      <c r="S41" s="38" t="s">
        <v>1290</v>
      </c>
    </row>
    <row r="42" spans="1:19" ht="150" hidden="1" customHeight="1">
      <c r="B42" s="7"/>
      <c r="C42" s="74">
        <v>44637</v>
      </c>
      <c r="D42" s="75" t="s">
        <v>1291</v>
      </c>
      <c r="E42" s="75" t="s">
        <v>1291</v>
      </c>
      <c r="F42" s="75" t="s">
        <v>1292</v>
      </c>
      <c r="G42" s="77" t="s">
        <v>39</v>
      </c>
      <c r="H42" s="75" t="s">
        <v>1292</v>
      </c>
      <c r="I42" s="3" t="s">
        <v>1250</v>
      </c>
      <c r="J42" s="77" t="s">
        <v>1293</v>
      </c>
      <c r="K42" s="79" t="s">
        <v>1294</v>
      </c>
      <c r="L42" s="78">
        <v>1</v>
      </c>
      <c r="M42" s="3" t="s">
        <v>1295</v>
      </c>
      <c r="N42" s="3" t="s">
        <v>1274</v>
      </c>
      <c r="O42" s="3" t="s">
        <v>36</v>
      </c>
      <c r="P42" s="5">
        <v>44637</v>
      </c>
      <c r="Q42" s="68">
        <v>44649</v>
      </c>
      <c r="R42" s="60">
        <f t="shared" si="1"/>
        <v>12</v>
      </c>
      <c r="S42" s="3" t="s">
        <v>1286</v>
      </c>
    </row>
    <row r="43" spans="1:19" ht="150" hidden="1" customHeight="1">
      <c r="B43" s="7"/>
      <c r="C43" s="74">
        <v>44638</v>
      </c>
      <c r="D43" s="75" t="s">
        <v>1291</v>
      </c>
      <c r="E43" s="75" t="s">
        <v>1291</v>
      </c>
      <c r="F43" s="71" t="s">
        <v>1296</v>
      </c>
      <c r="G43" s="77" t="s">
        <v>47</v>
      </c>
      <c r="H43" s="71" t="s">
        <v>1296</v>
      </c>
      <c r="I43" s="3" t="s">
        <v>1250</v>
      </c>
      <c r="J43" s="77" t="s">
        <v>1293</v>
      </c>
      <c r="K43" s="80" t="s">
        <v>1297</v>
      </c>
      <c r="L43" s="78">
        <v>1</v>
      </c>
      <c r="M43" s="81" t="s">
        <v>1298</v>
      </c>
      <c r="N43" s="3" t="s">
        <v>1267</v>
      </c>
      <c r="O43" s="3" t="s">
        <v>36</v>
      </c>
      <c r="P43" s="5">
        <v>44635</v>
      </c>
      <c r="Q43" s="68">
        <v>44649</v>
      </c>
      <c r="R43" s="60">
        <f t="shared" si="1"/>
        <v>14</v>
      </c>
      <c r="S43" s="77" t="s">
        <v>1299</v>
      </c>
    </row>
    <row r="44" spans="1:19" ht="150" hidden="1" customHeight="1">
      <c r="B44" s="7"/>
      <c r="C44" s="74">
        <v>44643</v>
      </c>
      <c r="D44" s="75" t="s">
        <v>1300</v>
      </c>
      <c r="E44" s="75" t="s">
        <v>1300</v>
      </c>
      <c r="F44" s="75" t="s">
        <v>1300</v>
      </c>
      <c r="G44" s="77" t="s">
        <v>47</v>
      </c>
      <c r="H44" s="82" t="s">
        <v>1301</v>
      </c>
      <c r="I44" s="3" t="s">
        <v>1250</v>
      </c>
      <c r="J44" s="3" t="s">
        <v>1251</v>
      </c>
      <c r="K44" s="77" t="s">
        <v>1194</v>
      </c>
      <c r="L44" s="78">
        <v>1</v>
      </c>
      <c r="M44" s="83" t="s">
        <v>1302</v>
      </c>
      <c r="N44" s="3" t="s">
        <v>1267</v>
      </c>
      <c r="O44" s="3" t="s">
        <v>36</v>
      </c>
      <c r="P44" s="5">
        <v>44635</v>
      </c>
      <c r="Q44" s="68">
        <v>44649</v>
      </c>
      <c r="R44" s="60">
        <f t="shared" si="1"/>
        <v>14</v>
      </c>
      <c r="S44" s="77" t="s">
        <v>1303</v>
      </c>
    </row>
    <row r="45" spans="1:19" ht="150" hidden="1" customHeight="1">
      <c r="B45" s="7"/>
      <c r="C45" s="74">
        <v>44644</v>
      </c>
      <c r="D45" s="71" t="s">
        <v>1304</v>
      </c>
      <c r="E45" s="71" t="s">
        <v>1304</v>
      </c>
      <c r="F45" s="71" t="s">
        <v>1304</v>
      </c>
      <c r="G45" s="77" t="s">
        <v>39</v>
      </c>
      <c r="H45" s="71" t="s">
        <v>1304</v>
      </c>
      <c r="I45" s="3" t="s">
        <v>1250</v>
      </c>
      <c r="J45" s="3" t="s">
        <v>1257</v>
      </c>
      <c r="K45" s="3" t="s">
        <v>1258</v>
      </c>
      <c r="L45" s="78">
        <v>1</v>
      </c>
      <c r="M45" s="3" t="s">
        <v>1305</v>
      </c>
      <c r="N45" s="3" t="s">
        <v>1267</v>
      </c>
      <c r="O45" s="3" t="s">
        <v>36</v>
      </c>
      <c r="P45" s="5">
        <v>44635</v>
      </c>
      <c r="Q45" s="68">
        <v>44649</v>
      </c>
      <c r="R45" s="60">
        <f t="shared" si="1"/>
        <v>14</v>
      </c>
      <c r="S45" s="77" t="s">
        <v>1306</v>
      </c>
    </row>
    <row r="46" spans="1:19" ht="150" hidden="1" customHeight="1">
      <c r="B46" s="7"/>
      <c r="C46" s="74">
        <v>44645</v>
      </c>
      <c r="D46" s="71" t="s">
        <v>1284</v>
      </c>
      <c r="E46" s="71" t="s">
        <v>1284</v>
      </c>
      <c r="F46" s="71" t="s">
        <v>1284</v>
      </c>
      <c r="G46" s="77" t="s">
        <v>39</v>
      </c>
      <c r="H46" s="71" t="s">
        <v>1284</v>
      </c>
      <c r="I46" s="3" t="s">
        <v>1250</v>
      </c>
      <c r="J46" s="3" t="s">
        <v>1251</v>
      </c>
      <c r="K46" s="77" t="s">
        <v>1194</v>
      </c>
      <c r="L46" s="78">
        <v>1</v>
      </c>
      <c r="M46" s="3" t="s">
        <v>1307</v>
      </c>
      <c r="N46" s="3" t="s">
        <v>1267</v>
      </c>
      <c r="O46" s="3" t="s">
        <v>36</v>
      </c>
      <c r="P46" s="5">
        <v>44635</v>
      </c>
      <c r="Q46" s="68">
        <v>44649</v>
      </c>
      <c r="R46" s="60">
        <f t="shared" si="1"/>
        <v>14</v>
      </c>
      <c r="S46" s="77" t="s">
        <v>1308</v>
      </c>
    </row>
    <row r="47" spans="1:19" ht="150" hidden="1" customHeight="1">
      <c r="A47" s="1" t="str">
        <f t="shared" si="0"/>
        <v>24.3</v>
      </c>
      <c r="B47" s="7">
        <v>36</v>
      </c>
      <c r="C47" s="84">
        <v>44644</v>
      </c>
      <c r="D47" s="77" t="s">
        <v>1309</v>
      </c>
      <c r="E47" s="85" t="s">
        <v>1310</v>
      </c>
      <c r="F47" s="77" t="s">
        <v>1166</v>
      </c>
      <c r="G47" s="77" t="s">
        <v>67</v>
      </c>
      <c r="H47" s="86" t="s">
        <v>1310</v>
      </c>
      <c r="I47" s="77" t="s">
        <v>1250</v>
      </c>
      <c r="J47" s="77" t="s">
        <v>1251</v>
      </c>
      <c r="K47" s="77" t="s">
        <v>1260</v>
      </c>
      <c r="L47" s="78">
        <v>1</v>
      </c>
      <c r="M47" s="77" t="s">
        <v>1167</v>
      </c>
      <c r="N47" s="77" t="s">
        <v>1267</v>
      </c>
      <c r="O47" s="77" t="s">
        <v>36</v>
      </c>
      <c r="P47" s="87">
        <v>44644</v>
      </c>
      <c r="Q47" s="88">
        <v>44644</v>
      </c>
      <c r="R47" s="89">
        <f t="shared" si="1"/>
        <v>0</v>
      </c>
      <c r="S47" s="77" t="s">
        <v>1311</v>
      </c>
    </row>
    <row r="48" spans="1:19" ht="150" hidden="1" customHeight="1">
      <c r="A48" s="1" t="str">
        <f>IF(C54&lt;&gt;"",CONCATENATE(DAY(C54),".",MONTH(C54)),"")</f>
        <v>4.4</v>
      </c>
      <c r="B48" s="7">
        <v>37</v>
      </c>
      <c r="C48" s="90">
        <v>44652</v>
      </c>
      <c r="D48" s="3" t="s">
        <v>1278</v>
      </c>
      <c r="E48" s="3" t="s">
        <v>1267</v>
      </c>
      <c r="F48" s="3" t="s">
        <v>1312</v>
      </c>
      <c r="G48" s="3" t="s">
        <v>39</v>
      </c>
      <c r="H48" s="3" t="s">
        <v>1312</v>
      </c>
      <c r="I48" s="77" t="s">
        <v>1250</v>
      </c>
      <c r="J48" s="3" t="s">
        <v>1251</v>
      </c>
      <c r="K48" s="3" t="s">
        <v>1194</v>
      </c>
      <c r="L48" s="66">
        <v>3</v>
      </c>
      <c r="M48" s="3" t="s">
        <v>1313</v>
      </c>
      <c r="N48" s="77" t="s">
        <v>1274</v>
      </c>
      <c r="O48" s="77" t="s">
        <v>36</v>
      </c>
      <c r="P48" s="87">
        <v>44652</v>
      </c>
      <c r="Q48" s="88">
        <v>44666</v>
      </c>
      <c r="R48" s="89">
        <f t="shared" si="1"/>
        <v>14</v>
      </c>
      <c r="S48" s="3" t="s">
        <v>1314</v>
      </c>
    </row>
    <row r="49" spans="1:19" ht="150" hidden="1" customHeight="1">
      <c r="A49" s="1" t="str">
        <f>IF(C58&lt;&gt;"",CONCATENATE(DAY(C58),".",MONTH(C58)),"")</f>
        <v>11.4</v>
      </c>
      <c r="B49" s="7">
        <v>38</v>
      </c>
      <c r="C49" s="90">
        <v>44652</v>
      </c>
      <c r="D49" s="3" t="s">
        <v>1315</v>
      </c>
      <c r="E49" s="3" t="s">
        <v>1267</v>
      </c>
      <c r="F49" s="91" t="s">
        <v>1316</v>
      </c>
      <c r="G49" s="3" t="s">
        <v>39</v>
      </c>
      <c r="H49" s="91" t="s">
        <v>1316</v>
      </c>
      <c r="I49" s="77" t="s">
        <v>1250</v>
      </c>
      <c r="J49" s="3" t="s">
        <v>1251</v>
      </c>
      <c r="K49" s="80" t="s">
        <v>1317</v>
      </c>
      <c r="L49" s="66">
        <v>1</v>
      </c>
      <c r="M49" s="3" t="s">
        <v>1318</v>
      </c>
      <c r="N49" s="77" t="s">
        <v>1274</v>
      </c>
      <c r="O49" s="77" t="s">
        <v>36</v>
      </c>
      <c r="P49" s="90">
        <v>44652</v>
      </c>
      <c r="Q49" s="68">
        <v>44666</v>
      </c>
      <c r="R49" s="89">
        <f t="shared" si="1"/>
        <v>14</v>
      </c>
      <c r="S49" s="3" t="s">
        <v>1319</v>
      </c>
    </row>
    <row r="50" spans="1:19" ht="150" hidden="1" customHeight="1">
      <c r="B50" s="7">
        <v>39</v>
      </c>
      <c r="C50" s="90">
        <v>44652</v>
      </c>
      <c r="D50" s="3" t="s">
        <v>1320</v>
      </c>
      <c r="E50" s="3" t="s">
        <v>1267</v>
      </c>
      <c r="F50" s="75" t="s">
        <v>1321</v>
      </c>
      <c r="G50" s="3" t="s">
        <v>39</v>
      </c>
      <c r="H50" s="75" t="s">
        <v>1321</v>
      </c>
      <c r="I50" s="77" t="s">
        <v>1250</v>
      </c>
      <c r="J50" s="3" t="s">
        <v>1251</v>
      </c>
      <c r="K50" s="80" t="s">
        <v>1322</v>
      </c>
      <c r="L50" s="66">
        <v>1</v>
      </c>
      <c r="M50" s="3" t="s">
        <v>1323</v>
      </c>
      <c r="N50" s="77" t="s">
        <v>1274</v>
      </c>
      <c r="O50" s="77" t="s">
        <v>36</v>
      </c>
      <c r="P50" s="90">
        <v>44652</v>
      </c>
      <c r="Q50" s="68">
        <v>44666</v>
      </c>
      <c r="R50" s="89">
        <f t="shared" si="1"/>
        <v>14</v>
      </c>
      <c r="S50" s="3" t="s">
        <v>1324</v>
      </c>
    </row>
    <row r="51" spans="1:19" ht="150" hidden="1" customHeight="1">
      <c r="B51" s="7">
        <v>40</v>
      </c>
      <c r="C51" s="90">
        <v>44652</v>
      </c>
      <c r="D51" s="3" t="s">
        <v>1325</v>
      </c>
      <c r="E51" s="3" t="s">
        <v>1267</v>
      </c>
      <c r="F51" s="75" t="s">
        <v>1326</v>
      </c>
      <c r="G51" s="3" t="s">
        <v>39</v>
      </c>
      <c r="H51" s="75" t="s">
        <v>1326</v>
      </c>
      <c r="I51" s="77" t="s">
        <v>1250</v>
      </c>
      <c r="J51" s="3" t="s">
        <v>1251</v>
      </c>
      <c r="K51" s="3" t="s">
        <v>1251</v>
      </c>
      <c r="L51" s="66">
        <v>1</v>
      </c>
      <c r="M51" s="3" t="s">
        <v>1327</v>
      </c>
      <c r="N51" s="77" t="s">
        <v>1274</v>
      </c>
      <c r="O51" s="77" t="s">
        <v>36</v>
      </c>
      <c r="P51" s="90">
        <v>44652</v>
      </c>
      <c r="Q51" s="68">
        <v>44666</v>
      </c>
      <c r="R51" s="89">
        <f t="shared" si="1"/>
        <v>14</v>
      </c>
      <c r="S51" s="3" t="s">
        <v>1328</v>
      </c>
    </row>
    <row r="52" spans="1:19" ht="150" hidden="1" customHeight="1">
      <c r="B52" s="7">
        <v>41</v>
      </c>
      <c r="C52" s="90">
        <v>44652</v>
      </c>
      <c r="D52" s="3" t="s">
        <v>1325</v>
      </c>
      <c r="E52" s="3" t="s">
        <v>1267</v>
      </c>
      <c r="F52" s="75" t="s">
        <v>1329</v>
      </c>
      <c r="G52" s="3" t="s">
        <v>39</v>
      </c>
      <c r="H52" s="75" t="s">
        <v>1329</v>
      </c>
      <c r="I52" s="77" t="s">
        <v>1250</v>
      </c>
      <c r="J52" s="3" t="s">
        <v>1251</v>
      </c>
      <c r="K52" s="3" t="s">
        <v>1251</v>
      </c>
      <c r="L52" s="66">
        <v>1</v>
      </c>
      <c r="M52" s="3" t="s">
        <v>1330</v>
      </c>
      <c r="N52" s="77" t="s">
        <v>1274</v>
      </c>
      <c r="O52" s="77" t="s">
        <v>36</v>
      </c>
      <c r="P52" s="90">
        <v>44652</v>
      </c>
      <c r="Q52" s="68">
        <v>44666</v>
      </c>
      <c r="R52" s="89">
        <f t="shared" si="1"/>
        <v>14</v>
      </c>
      <c r="S52" s="3" t="s">
        <v>1331</v>
      </c>
    </row>
    <row r="53" spans="1:19" ht="150" hidden="1" customHeight="1">
      <c r="B53" s="7">
        <v>42</v>
      </c>
      <c r="C53" s="90">
        <v>44652</v>
      </c>
      <c r="D53" s="71" t="s">
        <v>1284</v>
      </c>
      <c r="E53" s="3" t="s">
        <v>1267</v>
      </c>
      <c r="F53" s="71" t="s">
        <v>1284</v>
      </c>
      <c r="G53" s="3" t="s">
        <v>47</v>
      </c>
      <c r="H53" s="71" t="s">
        <v>1284</v>
      </c>
      <c r="I53" s="77" t="s">
        <v>1250</v>
      </c>
      <c r="J53" s="3" t="s">
        <v>1251</v>
      </c>
      <c r="K53" s="3" t="s">
        <v>1251</v>
      </c>
      <c r="L53" s="66">
        <v>1</v>
      </c>
      <c r="M53" s="3" t="s">
        <v>1332</v>
      </c>
      <c r="N53" s="77" t="s">
        <v>1333</v>
      </c>
      <c r="O53" s="77" t="s">
        <v>36</v>
      </c>
      <c r="P53" s="90">
        <v>44652</v>
      </c>
      <c r="Q53" s="68">
        <v>44666</v>
      </c>
      <c r="R53" s="89">
        <f t="shared" si="1"/>
        <v>14</v>
      </c>
      <c r="S53" s="3" t="s">
        <v>1334</v>
      </c>
    </row>
    <row r="54" spans="1:19" ht="150" hidden="1" customHeight="1">
      <c r="A54" s="1" t="e">
        <f>IF(#REF!&lt;&gt;"",CONCATENATE(DAY(#REF!),".",MONTH(#REF!)),"")</f>
        <v>#REF!</v>
      </c>
      <c r="B54" s="7">
        <v>43</v>
      </c>
      <c r="C54" s="6">
        <v>44655</v>
      </c>
      <c r="D54" s="3" t="s">
        <v>1335</v>
      </c>
      <c r="E54" s="92" t="s">
        <v>1336</v>
      </c>
      <c r="F54" s="3" t="s">
        <v>1166</v>
      </c>
      <c r="G54" s="3" t="s">
        <v>67</v>
      </c>
      <c r="H54" s="92" t="s">
        <v>1336</v>
      </c>
      <c r="I54" s="3" t="s">
        <v>1250</v>
      </c>
      <c r="J54" s="3" t="s">
        <v>1251</v>
      </c>
      <c r="K54" s="3" t="s">
        <v>1260</v>
      </c>
      <c r="L54" s="66">
        <v>1</v>
      </c>
      <c r="M54" s="3" t="s">
        <v>1167</v>
      </c>
      <c r="N54" s="3" t="s">
        <v>1267</v>
      </c>
      <c r="O54" s="3" t="s">
        <v>36</v>
      </c>
      <c r="P54" s="5">
        <v>44655</v>
      </c>
      <c r="Q54" s="68">
        <v>44655</v>
      </c>
      <c r="R54" s="60">
        <f>IF(_xlfn.DAYS(Q54,P54)&lt;0,0,_xlfn.DAYS(Q54,P54))</f>
        <v>0</v>
      </c>
      <c r="S54" s="3" t="s">
        <v>1239</v>
      </c>
    </row>
    <row r="55" spans="1:19" ht="150" hidden="1" customHeight="1">
      <c r="B55" s="7">
        <v>44</v>
      </c>
      <c r="C55" s="70">
        <v>44656</v>
      </c>
      <c r="D55" s="71" t="s">
        <v>1337</v>
      </c>
      <c r="E55" s="3" t="s">
        <v>1267</v>
      </c>
      <c r="F55" s="71" t="s">
        <v>1338</v>
      </c>
      <c r="G55" s="3" t="s">
        <v>47</v>
      </c>
      <c r="H55" s="71" t="s">
        <v>1338</v>
      </c>
      <c r="I55" s="77" t="s">
        <v>1250</v>
      </c>
      <c r="J55" s="3" t="s">
        <v>1339</v>
      </c>
      <c r="K55" s="80" t="s">
        <v>1340</v>
      </c>
      <c r="L55" s="66">
        <v>1</v>
      </c>
      <c r="M55" s="3" t="s">
        <v>1341</v>
      </c>
      <c r="N55" s="77" t="s">
        <v>1342</v>
      </c>
      <c r="O55" s="77" t="s">
        <v>36</v>
      </c>
      <c r="P55" s="90">
        <v>44656</v>
      </c>
      <c r="Q55" s="68">
        <v>44671</v>
      </c>
      <c r="R55" s="89">
        <f>IF(_xlfn.DAYS(Q55,P55)&lt;0,0,_xlfn.DAYS(Q55,P55))</f>
        <v>15</v>
      </c>
      <c r="S55" s="3" t="s">
        <v>1343</v>
      </c>
    </row>
    <row r="56" spans="1:19" ht="150" hidden="1" customHeight="1">
      <c r="A56" s="1" t="e">
        <f>IF(#REF!&lt;&gt;"",CONCATENATE(DAY(#REF!),".",MONTH(#REF!)),"")</f>
        <v>#REF!</v>
      </c>
      <c r="B56" s="7">
        <v>45</v>
      </c>
      <c r="C56" s="6">
        <v>44658</v>
      </c>
      <c r="D56" s="3" t="s">
        <v>1344</v>
      </c>
      <c r="E56" s="65" t="s">
        <v>1345</v>
      </c>
      <c r="F56" s="3" t="s">
        <v>1166</v>
      </c>
      <c r="G56" s="3" t="s">
        <v>67</v>
      </c>
      <c r="H56" s="65" t="s">
        <v>1345</v>
      </c>
      <c r="I56" s="3" t="s">
        <v>1250</v>
      </c>
      <c r="J56" s="3" t="s">
        <v>1251</v>
      </c>
      <c r="K56" s="3" t="s">
        <v>1260</v>
      </c>
      <c r="L56" s="66">
        <v>1</v>
      </c>
      <c r="M56" s="3" t="s">
        <v>1167</v>
      </c>
      <c r="N56" s="3" t="s">
        <v>1267</v>
      </c>
      <c r="O56" s="3" t="s">
        <v>36</v>
      </c>
      <c r="P56" s="6">
        <v>44658</v>
      </c>
      <c r="Q56" s="67">
        <v>44658</v>
      </c>
      <c r="R56" s="60">
        <f>IF(_xlfn.DAYS(Q56,P56)&lt;0,0,_xlfn.DAYS(Q56,P56))</f>
        <v>0</v>
      </c>
      <c r="S56" s="3" t="s">
        <v>1239</v>
      </c>
    </row>
    <row r="57" spans="1:19" ht="150" hidden="1" customHeight="1">
      <c r="B57" s="7">
        <v>46</v>
      </c>
      <c r="C57" s="70">
        <v>44659</v>
      </c>
      <c r="D57" s="71" t="s">
        <v>1346</v>
      </c>
      <c r="E57" s="3" t="s">
        <v>1267</v>
      </c>
      <c r="F57" s="93" t="s">
        <v>1347</v>
      </c>
      <c r="G57" s="3" t="s">
        <v>47</v>
      </c>
      <c r="H57" s="93" t="s">
        <v>1347</v>
      </c>
      <c r="I57" s="77" t="s">
        <v>1250</v>
      </c>
      <c r="J57" s="3" t="s">
        <v>1257</v>
      </c>
      <c r="K57" s="80" t="s">
        <v>1348</v>
      </c>
      <c r="L57" s="66">
        <v>1</v>
      </c>
      <c r="M57" s="3" t="s">
        <v>1349</v>
      </c>
      <c r="N57" s="77" t="s">
        <v>1333</v>
      </c>
      <c r="O57" s="77" t="s">
        <v>36</v>
      </c>
      <c r="P57" s="90">
        <v>44659</v>
      </c>
      <c r="Q57" s="68">
        <v>44685</v>
      </c>
      <c r="R57" s="89">
        <f>IF(_xlfn.DAYS(Q57,P57)&lt;0,0,_xlfn.DAYS(Q57,P57))</f>
        <v>26</v>
      </c>
      <c r="S57" s="3" t="s">
        <v>1350</v>
      </c>
    </row>
    <row r="58" spans="1:19" ht="150" hidden="1" customHeight="1">
      <c r="A58" s="1" t="e">
        <f>IF(#REF!&lt;&gt;"",CONCATENATE(DAY(#REF!),".",MONTH(#REF!)),"")</f>
        <v>#REF!</v>
      </c>
      <c r="B58" s="7">
        <v>47</v>
      </c>
      <c r="C58" s="6">
        <v>44662</v>
      </c>
      <c r="D58" s="3" t="s">
        <v>1351</v>
      </c>
      <c r="E58" s="65" t="s">
        <v>1352</v>
      </c>
      <c r="F58" s="3" t="s">
        <v>1166</v>
      </c>
      <c r="G58" s="3" t="s">
        <v>67</v>
      </c>
      <c r="H58" s="3" t="s">
        <v>1352</v>
      </c>
      <c r="I58" s="3" t="s">
        <v>1250</v>
      </c>
      <c r="J58" s="3" t="s">
        <v>1251</v>
      </c>
      <c r="K58" s="3" t="s">
        <v>1260</v>
      </c>
      <c r="L58" s="66">
        <v>1</v>
      </c>
      <c r="M58" s="3" t="s">
        <v>1167</v>
      </c>
      <c r="N58" s="3" t="s">
        <v>1267</v>
      </c>
      <c r="O58" s="3" t="s">
        <v>36</v>
      </c>
      <c r="P58" s="6">
        <v>44662</v>
      </c>
      <c r="Q58" s="67">
        <v>44662</v>
      </c>
      <c r="R58" s="60">
        <f>IF(_xlfn.DAYS(Q58,P58)&lt;0,0,_xlfn.DAYS(Q58,P58))</f>
        <v>0</v>
      </c>
      <c r="S58" s="3" t="s">
        <v>1239</v>
      </c>
    </row>
    <row r="59" spans="1:19" ht="150" hidden="1" customHeight="1">
      <c r="A59" s="1" t="str">
        <f t="shared" si="0"/>
        <v>18.4</v>
      </c>
      <c r="B59" s="7">
        <v>48</v>
      </c>
      <c r="C59" s="6">
        <v>44669</v>
      </c>
      <c r="D59" s="65" t="s">
        <v>1353</v>
      </c>
      <c r="E59" s="3" t="s">
        <v>1354</v>
      </c>
      <c r="F59" s="3" t="s">
        <v>1355</v>
      </c>
      <c r="G59" s="3" t="s">
        <v>47</v>
      </c>
      <c r="H59" s="3" t="s">
        <v>1355</v>
      </c>
      <c r="I59" s="77" t="s">
        <v>1250</v>
      </c>
      <c r="J59" s="3" t="s">
        <v>1251</v>
      </c>
      <c r="K59" s="3" t="s">
        <v>1356</v>
      </c>
      <c r="L59" s="66">
        <v>1</v>
      </c>
      <c r="M59" s="3" t="s">
        <v>1357</v>
      </c>
      <c r="N59" s="3" t="s">
        <v>1267</v>
      </c>
      <c r="O59" s="3" t="s">
        <v>36</v>
      </c>
      <c r="P59" s="6">
        <v>44669</v>
      </c>
      <c r="Q59" s="68">
        <v>44684</v>
      </c>
      <c r="R59" s="60">
        <f t="shared" si="1"/>
        <v>15</v>
      </c>
      <c r="S59" s="3" t="s">
        <v>1358</v>
      </c>
    </row>
    <row r="60" spans="1:19" ht="150" hidden="1" customHeight="1">
      <c r="A60" s="1" t="str">
        <f t="shared" si="0"/>
        <v>29.4</v>
      </c>
      <c r="B60" s="7">
        <v>50</v>
      </c>
      <c r="C60" s="70">
        <v>44680</v>
      </c>
      <c r="D60" s="71" t="s">
        <v>1359</v>
      </c>
      <c r="E60" s="3" t="s">
        <v>1360</v>
      </c>
      <c r="F60" s="71" t="s">
        <v>1359</v>
      </c>
      <c r="G60" s="3" t="s">
        <v>47</v>
      </c>
      <c r="H60" s="71" t="s">
        <v>1359</v>
      </c>
      <c r="I60" s="3" t="s">
        <v>1250</v>
      </c>
      <c r="J60" s="3" t="s">
        <v>1257</v>
      </c>
      <c r="K60" s="80" t="s">
        <v>1348</v>
      </c>
      <c r="L60" s="66">
        <v>1</v>
      </c>
      <c r="M60" s="94" t="s">
        <v>1361</v>
      </c>
      <c r="N60" s="3" t="s">
        <v>1274</v>
      </c>
      <c r="O60" s="3" t="s">
        <v>36</v>
      </c>
      <c r="P60" s="6">
        <v>44680</v>
      </c>
      <c r="Q60" s="68">
        <v>44695</v>
      </c>
      <c r="R60" s="60">
        <f t="shared" si="1"/>
        <v>15</v>
      </c>
      <c r="S60" s="3" t="s">
        <v>1362</v>
      </c>
    </row>
    <row r="61" spans="1:19" ht="150" hidden="1" customHeight="1">
      <c r="B61" s="7">
        <v>51</v>
      </c>
      <c r="C61" s="70">
        <v>44684</v>
      </c>
      <c r="D61" s="71" t="s">
        <v>1363</v>
      </c>
      <c r="E61" s="71" t="s">
        <v>1284</v>
      </c>
      <c r="F61" s="71" t="s">
        <v>1284</v>
      </c>
      <c r="G61" s="77" t="s">
        <v>47</v>
      </c>
      <c r="H61" s="71" t="s">
        <v>1364</v>
      </c>
      <c r="I61" s="3" t="s">
        <v>1250</v>
      </c>
      <c r="J61" s="3" t="s">
        <v>1257</v>
      </c>
      <c r="K61" s="80" t="s">
        <v>1365</v>
      </c>
      <c r="L61" s="66">
        <v>1</v>
      </c>
      <c r="M61" s="95" t="s">
        <v>1357</v>
      </c>
      <c r="N61" s="3" t="s">
        <v>1366</v>
      </c>
      <c r="O61" s="3" t="s">
        <v>36</v>
      </c>
      <c r="P61" s="6">
        <v>44698</v>
      </c>
      <c r="Q61" s="70">
        <v>44684</v>
      </c>
      <c r="R61" s="60">
        <f t="shared" si="1"/>
        <v>0</v>
      </c>
      <c r="S61" s="3" t="s">
        <v>1367</v>
      </c>
    </row>
    <row r="62" spans="1:19" ht="150" hidden="1" customHeight="1">
      <c r="A62" s="1" t="str">
        <f t="shared" si="0"/>
        <v>3.5</v>
      </c>
      <c r="B62" s="7">
        <v>52</v>
      </c>
      <c r="C62" s="70">
        <v>44684</v>
      </c>
      <c r="D62" s="3" t="s">
        <v>1368</v>
      </c>
      <c r="E62" s="71" t="s">
        <v>1284</v>
      </c>
      <c r="F62" s="71" t="s">
        <v>1284</v>
      </c>
      <c r="G62" s="77" t="s">
        <v>39</v>
      </c>
      <c r="H62" s="71" t="s">
        <v>1284</v>
      </c>
      <c r="I62" s="3" t="s">
        <v>1250</v>
      </c>
      <c r="J62" s="3" t="s">
        <v>1257</v>
      </c>
      <c r="K62" s="3" t="s">
        <v>1369</v>
      </c>
      <c r="L62" s="66">
        <v>1</v>
      </c>
      <c r="M62" s="3" t="s">
        <v>1370</v>
      </c>
      <c r="N62" s="3" t="s">
        <v>1234</v>
      </c>
      <c r="O62" s="3" t="s">
        <v>36</v>
      </c>
      <c r="P62" s="5">
        <v>44699</v>
      </c>
      <c r="Q62" s="68">
        <v>44694</v>
      </c>
      <c r="R62" s="60">
        <f t="shared" si="1"/>
        <v>0</v>
      </c>
      <c r="S62" s="3" t="s">
        <v>1371</v>
      </c>
    </row>
    <row r="63" spans="1:19" ht="150" hidden="1" customHeight="1">
      <c r="A63" s="1" t="str">
        <f t="shared" si="0"/>
        <v>4.5</v>
      </c>
      <c r="B63" s="7">
        <v>52</v>
      </c>
      <c r="C63" s="70">
        <v>44685</v>
      </c>
      <c r="D63" s="3" t="s">
        <v>1372</v>
      </c>
      <c r="E63" s="3" t="s">
        <v>1372</v>
      </c>
      <c r="F63" s="3" t="s">
        <v>1373</v>
      </c>
      <c r="G63" s="3" t="s">
        <v>39</v>
      </c>
      <c r="H63" s="3" t="s">
        <v>1373</v>
      </c>
      <c r="I63" s="3" t="s">
        <v>1250</v>
      </c>
      <c r="J63" s="3" t="s">
        <v>1257</v>
      </c>
      <c r="K63" s="3" t="s">
        <v>1374</v>
      </c>
      <c r="L63" s="66">
        <v>1</v>
      </c>
      <c r="M63" s="3" t="s">
        <v>1375</v>
      </c>
      <c r="N63" s="3" t="s">
        <v>1234</v>
      </c>
      <c r="O63" s="3" t="s">
        <v>36</v>
      </c>
      <c r="P63" s="5">
        <v>44700</v>
      </c>
      <c r="Q63" s="68">
        <v>44700</v>
      </c>
      <c r="R63" s="60">
        <f t="shared" si="1"/>
        <v>0</v>
      </c>
      <c r="S63" s="3" t="s">
        <v>1376</v>
      </c>
    </row>
    <row r="64" spans="1:19" ht="150" hidden="1" customHeight="1">
      <c r="B64" s="7">
        <v>53</v>
      </c>
      <c r="C64" s="70">
        <v>44690</v>
      </c>
      <c r="D64" s="3" t="s">
        <v>1377</v>
      </c>
      <c r="E64" s="3" t="s">
        <v>1378</v>
      </c>
      <c r="F64" s="3" t="s">
        <v>1379</v>
      </c>
      <c r="G64" s="77" t="s">
        <v>47</v>
      </c>
      <c r="H64" s="3" t="s">
        <v>1379</v>
      </c>
      <c r="I64" s="3" t="s">
        <v>1250</v>
      </c>
      <c r="J64" s="3" t="s">
        <v>1293</v>
      </c>
      <c r="K64" s="3" t="s">
        <v>1380</v>
      </c>
      <c r="L64" s="66">
        <v>1</v>
      </c>
      <c r="M64" s="96" t="s">
        <v>1381</v>
      </c>
      <c r="N64" s="3" t="s">
        <v>1267</v>
      </c>
      <c r="O64" s="3" t="s">
        <v>36</v>
      </c>
      <c r="P64" s="5">
        <v>44704</v>
      </c>
      <c r="Q64" s="70">
        <v>44690</v>
      </c>
      <c r="R64" s="60">
        <f t="shared" si="1"/>
        <v>0</v>
      </c>
      <c r="S64" s="3" t="s">
        <v>1382</v>
      </c>
    </row>
    <row r="65" spans="1:19" ht="150" hidden="1" customHeight="1">
      <c r="B65" s="7">
        <v>54</v>
      </c>
      <c r="C65" s="70">
        <v>44690</v>
      </c>
      <c r="D65" s="3" t="s">
        <v>1377</v>
      </c>
      <c r="E65" s="3" t="s">
        <v>1378</v>
      </c>
      <c r="F65" s="3" t="s">
        <v>1383</v>
      </c>
      <c r="G65" s="77" t="s">
        <v>47</v>
      </c>
      <c r="H65" s="3" t="s">
        <v>1383</v>
      </c>
      <c r="I65" s="3" t="s">
        <v>1250</v>
      </c>
      <c r="J65" s="3" t="s">
        <v>1293</v>
      </c>
      <c r="K65" s="3" t="s">
        <v>1380</v>
      </c>
      <c r="L65" s="66">
        <v>1</v>
      </c>
      <c r="M65" s="96" t="s">
        <v>1384</v>
      </c>
      <c r="N65" s="3" t="s">
        <v>1267</v>
      </c>
      <c r="O65" s="3" t="s">
        <v>36</v>
      </c>
      <c r="P65" s="5">
        <v>44704</v>
      </c>
      <c r="Q65" s="70">
        <v>44690</v>
      </c>
      <c r="R65" s="60">
        <f t="shared" si="1"/>
        <v>0</v>
      </c>
      <c r="S65" s="3" t="s">
        <v>1385</v>
      </c>
    </row>
    <row r="66" spans="1:19" ht="150" hidden="1" customHeight="1">
      <c r="A66" s="1" t="str">
        <f t="shared" si="0"/>
        <v>10.5</v>
      </c>
      <c r="B66" s="7">
        <v>55</v>
      </c>
      <c r="C66" s="97">
        <v>44691</v>
      </c>
      <c r="D66" s="3" t="s">
        <v>1386</v>
      </c>
      <c r="E66" s="3" t="s">
        <v>1386</v>
      </c>
      <c r="F66" s="71" t="s">
        <v>1284</v>
      </c>
      <c r="G66" s="77" t="s">
        <v>39</v>
      </c>
      <c r="H66" s="3" t="s">
        <v>1387</v>
      </c>
      <c r="I66" s="3" t="s">
        <v>1250</v>
      </c>
      <c r="J66" s="3" t="s">
        <v>1257</v>
      </c>
      <c r="K66" s="3" t="s">
        <v>1258</v>
      </c>
      <c r="L66" s="66">
        <v>1</v>
      </c>
      <c r="M66" s="3" t="s">
        <v>1388</v>
      </c>
      <c r="N66" s="3" t="s">
        <v>1234</v>
      </c>
      <c r="O66" s="3" t="s">
        <v>36</v>
      </c>
      <c r="P66" s="5">
        <v>44706</v>
      </c>
      <c r="Q66" s="98">
        <v>44693</v>
      </c>
      <c r="R66" s="60">
        <f t="shared" si="1"/>
        <v>0</v>
      </c>
      <c r="S66" s="38" t="s">
        <v>1389</v>
      </c>
    </row>
    <row r="67" spans="1:19" ht="150" hidden="1" customHeight="1">
      <c r="B67" s="7">
        <v>56</v>
      </c>
      <c r="C67" s="97">
        <v>44692</v>
      </c>
      <c r="D67" s="3" t="s">
        <v>1390</v>
      </c>
      <c r="E67" s="3" t="s">
        <v>1391</v>
      </c>
      <c r="F67" s="71" t="s">
        <v>1392</v>
      </c>
      <c r="G67" s="77" t="s">
        <v>39</v>
      </c>
      <c r="H67" s="3" t="s">
        <v>1392</v>
      </c>
      <c r="I67" s="3" t="s">
        <v>1250</v>
      </c>
      <c r="J67" s="3" t="s">
        <v>1293</v>
      </c>
      <c r="K67" s="3" t="s">
        <v>1393</v>
      </c>
      <c r="L67" s="66">
        <v>1</v>
      </c>
      <c r="M67" s="95" t="s">
        <v>1394</v>
      </c>
      <c r="N67" s="3" t="s">
        <v>1267</v>
      </c>
      <c r="O67" s="3" t="s">
        <v>36</v>
      </c>
      <c r="P67" s="5">
        <v>44708</v>
      </c>
      <c r="Q67" s="98">
        <v>44692</v>
      </c>
      <c r="R67" s="60">
        <f t="shared" si="1"/>
        <v>0</v>
      </c>
      <c r="S67" s="38" t="s">
        <v>1395</v>
      </c>
    </row>
    <row r="68" spans="1:19" ht="150" hidden="1" customHeight="1">
      <c r="B68" s="7">
        <v>57</v>
      </c>
      <c r="C68" s="99">
        <v>44693</v>
      </c>
      <c r="D68" s="3" t="s">
        <v>1396</v>
      </c>
      <c r="E68" s="3" t="s">
        <v>1397</v>
      </c>
      <c r="F68" s="71" t="s">
        <v>1283</v>
      </c>
      <c r="G68" s="77" t="s">
        <v>47</v>
      </c>
      <c r="H68" s="3" t="s">
        <v>1398</v>
      </c>
      <c r="I68" s="3" t="s">
        <v>1250</v>
      </c>
      <c r="J68" s="3" t="s">
        <v>1293</v>
      </c>
      <c r="K68" s="3" t="s">
        <v>1393</v>
      </c>
      <c r="L68" s="66">
        <v>1</v>
      </c>
      <c r="M68" s="3" t="s">
        <v>1399</v>
      </c>
      <c r="N68" s="3" t="s">
        <v>1267</v>
      </c>
      <c r="O68" s="3" t="s">
        <v>36</v>
      </c>
      <c r="P68" s="5">
        <v>44708</v>
      </c>
      <c r="Q68" s="68">
        <v>44708</v>
      </c>
      <c r="R68" s="60">
        <v>0</v>
      </c>
      <c r="S68" s="3" t="s">
        <v>1376</v>
      </c>
    </row>
    <row r="69" spans="1:19" ht="150" hidden="1" customHeight="1">
      <c r="A69" s="1" t="str">
        <f t="shared" si="0"/>
        <v>13.5</v>
      </c>
      <c r="B69" s="7">
        <v>58</v>
      </c>
      <c r="C69" s="6">
        <v>44694</v>
      </c>
      <c r="D69" s="3" t="s">
        <v>1400</v>
      </c>
      <c r="E69" s="3" t="s">
        <v>1401</v>
      </c>
      <c r="F69" s="3" t="s">
        <v>1402</v>
      </c>
      <c r="G69" s="3" t="s">
        <v>39</v>
      </c>
      <c r="H69" s="3" t="s">
        <v>1403</v>
      </c>
      <c r="I69" s="3" t="s">
        <v>1250</v>
      </c>
      <c r="J69" s="3" t="s">
        <v>1293</v>
      </c>
      <c r="K69" s="3" t="s">
        <v>1404</v>
      </c>
      <c r="L69" s="66">
        <v>1</v>
      </c>
      <c r="M69" s="3" t="s">
        <v>1405</v>
      </c>
      <c r="N69" s="3" t="s">
        <v>1274</v>
      </c>
      <c r="O69" s="3" t="s">
        <v>36</v>
      </c>
      <c r="P69" s="5">
        <v>44710</v>
      </c>
      <c r="Q69" s="100">
        <v>44709</v>
      </c>
      <c r="R69" s="60">
        <f t="shared" si="1"/>
        <v>0</v>
      </c>
      <c r="S69" s="3" t="s">
        <v>1376</v>
      </c>
    </row>
    <row r="70" spans="1:19" ht="150" hidden="1" customHeight="1">
      <c r="A70" s="1" t="str">
        <f t="shared" si="0"/>
        <v>13.5</v>
      </c>
      <c r="B70" s="7">
        <v>59</v>
      </c>
      <c r="C70" s="6">
        <v>44694</v>
      </c>
      <c r="D70" s="3" t="s">
        <v>1406</v>
      </c>
      <c r="E70" s="3" t="s">
        <v>1407</v>
      </c>
      <c r="F70" s="3" t="s">
        <v>1408</v>
      </c>
      <c r="G70" s="3" t="s">
        <v>39</v>
      </c>
      <c r="H70" s="3" t="s">
        <v>1408</v>
      </c>
      <c r="I70" s="3" t="s">
        <v>1250</v>
      </c>
      <c r="J70" s="3" t="s">
        <v>1293</v>
      </c>
      <c r="K70" s="3" t="s">
        <v>1317</v>
      </c>
      <c r="L70" s="66">
        <v>1</v>
      </c>
      <c r="M70" s="3" t="s">
        <v>1405</v>
      </c>
      <c r="N70" s="3" t="s">
        <v>1274</v>
      </c>
      <c r="O70" s="3" t="s">
        <v>36</v>
      </c>
      <c r="P70" s="5">
        <v>44710</v>
      </c>
      <c r="Q70" s="100">
        <v>44709</v>
      </c>
      <c r="R70" s="60">
        <f t="shared" ref="R70:R133" si="2">IF(_xlfn.DAYS(Q70,P70)&lt;0,0,_xlfn.DAYS(Q70,P70))</f>
        <v>0</v>
      </c>
      <c r="S70" s="3" t="s">
        <v>1376</v>
      </c>
    </row>
    <row r="71" spans="1:19" ht="150" hidden="1" customHeight="1">
      <c r="A71" s="1" t="str">
        <f t="shared" ref="A71:A93" si="3">IF(C71&lt;&gt;"",CONCATENATE(DAY(C71),".",MONTH(C71)),"")</f>
        <v>16.5</v>
      </c>
      <c r="B71" s="7">
        <v>60</v>
      </c>
      <c r="C71" s="6">
        <v>44697</v>
      </c>
      <c r="D71" s="3" t="s">
        <v>1409</v>
      </c>
      <c r="E71" s="3" t="s">
        <v>1407</v>
      </c>
      <c r="F71" s="3" t="s">
        <v>1408</v>
      </c>
      <c r="G71" s="3" t="s">
        <v>47</v>
      </c>
      <c r="H71" s="3" t="s">
        <v>1408</v>
      </c>
      <c r="I71" s="3" t="s">
        <v>1250</v>
      </c>
      <c r="J71" s="3" t="s">
        <v>1293</v>
      </c>
      <c r="K71" s="3" t="s">
        <v>1317</v>
      </c>
      <c r="L71" s="66">
        <v>1</v>
      </c>
      <c r="M71" s="51" t="s">
        <v>1410</v>
      </c>
      <c r="N71" s="3" t="s">
        <v>1274</v>
      </c>
      <c r="O71" s="3" t="s">
        <v>36</v>
      </c>
      <c r="P71" s="5">
        <v>44710</v>
      </c>
      <c r="Q71" s="68">
        <v>44704</v>
      </c>
      <c r="R71" s="60">
        <f t="shared" si="2"/>
        <v>0</v>
      </c>
      <c r="S71" s="3" t="s">
        <v>1411</v>
      </c>
    </row>
    <row r="72" spans="1:19" ht="150" hidden="1" customHeight="1">
      <c r="A72" s="1" t="str">
        <f t="shared" si="3"/>
        <v>18.5</v>
      </c>
      <c r="B72" s="7">
        <v>61</v>
      </c>
      <c r="C72" s="101">
        <v>44699</v>
      </c>
      <c r="D72" s="3" t="s">
        <v>1412</v>
      </c>
      <c r="E72" s="3" t="s">
        <v>1401</v>
      </c>
      <c r="F72" s="3" t="s">
        <v>1402</v>
      </c>
      <c r="G72" s="3" t="s">
        <v>39</v>
      </c>
      <c r="H72" s="3" t="s">
        <v>1413</v>
      </c>
      <c r="I72" s="3" t="s">
        <v>1250</v>
      </c>
      <c r="J72" s="3" t="s">
        <v>1293</v>
      </c>
      <c r="K72" s="3" t="s">
        <v>1393</v>
      </c>
      <c r="L72" s="66">
        <v>1</v>
      </c>
      <c r="M72" s="102" t="s">
        <v>1414</v>
      </c>
      <c r="N72" s="3" t="s">
        <v>1415</v>
      </c>
      <c r="O72" s="3" t="s">
        <v>36</v>
      </c>
      <c r="P72" s="5">
        <v>44711</v>
      </c>
      <c r="Q72" s="103">
        <v>44704</v>
      </c>
      <c r="R72" s="60">
        <f t="shared" si="2"/>
        <v>0</v>
      </c>
      <c r="S72" s="38" t="s">
        <v>1416</v>
      </c>
    </row>
    <row r="73" spans="1:19" ht="150" hidden="1" customHeight="1">
      <c r="A73" s="1" t="str">
        <f t="shared" si="3"/>
        <v>25.5</v>
      </c>
      <c r="B73" s="7">
        <v>62</v>
      </c>
      <c r="C73" s="101">
        <v>44706</v>
      </c>
      <c r="D73" s="3" t="s">
        <v>1417</v>
      </c>
      <c r="E73" s="3" t="s">
        <v>1417</v>
      </c>
      <c r="F73" s="3" t="s">
        <v>1417</v>
      </c>
      <c r="G73" s="3" t="s">
        <v>47</v>
      </c>
      <c r="H73" s="3" t="s">
        <v>1417</v>
      </c>
      <c r="I73" s="3" t="s">
        <v>1250</v>
      </c>
      <c r="J73" s="3" t="s">
        <v>1293</v>
      </c>
      <c r="K73" s="3" t="s">
        <v>1404</v>
      </c>
      <c r="L73" s="66">
        <v>1</v>
      </c>
      <c r="M73" s="104" t="s">
        <v>1418</v>
      </c>
      <c r="N73" s="3" t="s">
        <v>1234</v>
      </c>
      <c r="O73" s="3" t="s">
        <v>36</v>
      </c>
      <c r="P73" s="5">
        <v>44722</v>
      </c>
      <c r="Q73" s="68">
        <v>44712</v>
      </c>
      <c r="R73" s="60">
        <f t="shared" si="2"/>
        <v>0</v>
      </c>
      <c r="S73" s="38" t="s">
        <v>1419</v>
      </c>
    </row>
    <row r="74" spans="1:19" ht="150" hidden="1" customHeight="1">
      <c r="A74" s="1" t="str">
        <f t="shared" si="3"/>
        <v>26.5</v>
      </c>
      <c r="B74" s="7">
        <v>63</v>
      </c>
      <c r="C74" s="101">
        <v>44707</v>
      </c>
      <c r="D74" s="3" t="s">
        <v>1420</v>
      </c>
      <c r="E74" s="3" t="s">
        <v>1397</v>
      </c>
      <c r="F74" s="71" t="s">
        <v>1283</v>
      </c>
      <c r="G74" s="77" t="s">
        <v>31</v>
      </c>
      <c r="H74" s="71" t="s">
        <v>1283</v>
      </c>
      <c r="I74" s="3" t="s">
        <v>1250</v>
      </c>
      <c r="J74" s="3" t="s">
        <v>1251</v>
      </c>
      <c r="K74" s="3" t="s">
        <v>1421</v>
      </c>
      <c r="L74" s="66">
        <v>1</v>
      </c>
      <c r="M74" s="105" t="s">
        <v>1422</v>
      </c>
      <c r="N74" s="3" t="s">
        <v>1267</v>
      </c>
      <c r="O74" s="3" t="s">
        <v>36</v>
      </c>
      <c r="P74" s="5">
        <v>44708</v>
      </c>
      <c r="Q74" s="68">
        <v>44712</v>
      </c>
      <c r="R74" s="60">
        <v>0</v>
      </c>
      <c r="S74" s="3" t="s">
        <v>1423</v>
      </c>
    </row>
    <row r="75" spans="1:19" ht="150" hidden="1" customHeight="1">
      <c r="A75" s="1" t="str">
        <f t="shared" si="3"/>
        <v>1.6</v>
      </c>
      <c r="B75" s="7">
        <v>64</v>
      </c>
      <c r="C75" s="6">
        <v>44713</v>
      </c>
      <c r="D75" s="3" t="s">
        <v>1424</v>
      </c>
      <c r="E75" s="3" t="s">
        <v>1425</v>
      </c>
      <c r="F75" s="3" t="s">
        <v>1425</v>
      </c>
      <c r="G75" s="3" t="s">
        <v>31</v>
      </c>
      <c r="H75" s="3" t="s">
        <v>1425</v>
      </c>
      <c r="I75" s="3" t="s">
        <v>1250</v>
      </c>
      <c r="J75" s="3" t="s">
        <v>1251</v>
      </c>
      <c r="K75" s="3" t="s">
        <v>1426</v>
      </c>
      <c r="L75" s="66">
        <v>1</v>
      </c>
      <c r="M75" s="3" t="s">
        <v>1427</v>
      </c>
      <c r="N75" s="3" t="s">
        <v>1267</v>
      </c>
      <c r="O75" s="3" t="s">
        <v>36</v>
      </c>
      <c r="P75" s="5">
        <v>44733</v>
      </c>
      <c r="Q75" s="68">
        <v>44733</v>
      </c>
      <c r="R75" s="60">
        <f t="shared" si="2"/>
        <v>0</v>
      </c>
      <c r="S75" s="3" t="s">
        <v>1428</v>
      </c>
    </row>
    <row r="76" spans="1:19" ht="150" hidden="1" customHeight="1">
      <c r="A76" s="1" t="str">
        <f t="shared" si="3"/>
        <v>6.6</v>
      </c>
      <c r="B76" s="7">
        <v>65</v>
      </c>
      <c r="C76" s="6">
        <v>44718</v>
      </c>
      <c r="D76" s="3" t="s">
        <v>1412</v>
      </c>
      <c r="E76" s="3" t="s">
        <v>1284</v>
      </c>
      <c r="F76" s="3" t="s">
        <v>1284</v>
      </c>
      <c r="G76" s="3" t="s">
        <v>47</v>
      </c>
      <c r="H76" s="3" t="s">
        <v>1429</v>
      </c>
      <c r="I76" s="3" t="s">
        <v>1250</v>
      </c>
      <c r="J76" s="3" t="s">
        <v>1251</v>
      </c>
      <c r="K76" s="3" t="s">
        <v>1430</v>
      </c>
      <c r="L76" s="66">
        <v>1</v>
      </c>
      <c r="M76" s="3" t="s">
        <v>1431</v>
      </c>
      <c r="N76" s="3" t="s">
        <v>1267</v>
      </c>
      <c r="O76" s="3" t="s">
        <v>36</v>
      </c>
      <c r="P76" s="5">
        <v>44742</v>
      </c>
      <c r="Q76" s="68">
        <v>44728</v>
      </c>
      <c r="R76" s="60">
        <f t="shared" si="2"/>
        <v>0</v>
      </c>
      <c r="S76" s="38" t="s">
        <v>1432</v>
      </c>
    </row>
    <row r="77" spans="1:19" ht="150" hidden="1" customHeight="1">
      <c r="A77" s="1" t="str">
        <f t="shared" si="3"/>
        <v>8.6</v>
      </c>
      <c r="B77" s="7">
        <v>66</v>
      </c>
      <c r="C77" s="6">
        <v>44720</v>
      </c>
      <c r="D77" s="3" t="s">
        <v>1433</v>
      </c>
      <c r="E77" s="3" t="s">
        <v>1434</v>
      </c>
      <c r="F77" s="3" t="s">
        <v>1434</v>
      </c>
      <c r="G77" s="3" t="s">
        <v>39</v>
      </c>
      <c r="H77" s="3" t="s">
        <v>1435</v>
      </c>
      <c r="I77" s="3" t="s">
        <v>1250</v>
      </c>
      <c r="J77" s="3" t="s">
        <v>1251</v>
      </c>
      <c r="K77" s="3" t="s">
        <v>1426</v>
      </c>
      <c r="L77" s="66">
        <v>1</v>
      </c>
      <c r="M77" s="3" t="s">
        <v>1436</v>
      </c>
      <c r="N77" s="3" t="s">
        <v>1267</v>
      </c>
      <c r="O77" s="3" t="s">
        <v>36</v>
      </c>
      <c r="P77" s="5">
        <v>44742</v>
      </c>
      <c r="Q77" s="68">
        <v>44728</v>
      </c>
      <c r="R77" s="60">
        <f t="shared" si="2"/>
        <v>0</v>
      </c>
      <c r="S77" s="38" t="s">
        <v>1437</v>
      </c>
    </row>
    <row r="78" spans="1:19" ht="150" hidden="1" customHeight="1">
      <c r="B78" s="7"/>
      <c r="C78" s="6">
        <v>44721</v>
      </c>
      <c r="D78" s="3" t="s">
        <v>1438</v>
      </c>
      <c r="E78" s="65" t="s">
        <v>1439</v>
      </c>
      <c r="F78" s="3" t="s">
        <v>1440</v>
      </c>
      <c r="G78" s="3" t="s">
        <v>31</v>
      </c>
      <c r="H78" s="3" t="s">
        <v>1440</v>
      </c>
      <c r="I78" s="3" t="s">
        <v>1250</v>
      </c>
      <c r="J78" s="3" t="s">
        <v>1251</v>
      </c>
      <c r="K78" s="3" t="s">
        <v>1441</v>
      </c>
      <c r="L78" s="66">
        <v>1</v>
      </c>
      <c r="M78" s="3" t="s">
        <v>1442</v>
      </c>
      <c r="N78" s="3" t="s">
        <v>1267</v>
      </c>
      <c r="O78" s="3" t="s">
        <v>36</v>
      </c>
      <c r="P78" s="5">
        <v>44742</v>
      </c>
      <c r="Q78" s="68">
        <v>44726</v>
      </c>
      <c r="R78" s="60">
        <v>0</v>
      </c>
      <c r="S78" s="3" t="s">
        <v>1443</v>
      </c>
    </row>
    <row r="79" spans="1:19" ht="150" hidden="1" customHeight="1">
      <c r="A79" s="1" t="str">
        <f t="shared" si="3"/>
        <v>10.6</v>
      </c>
      <c r="B79" s="7">
        <v>67</v>
      </c>
      <c r="C79" s="6">
        <v>44722</v>
      </c>
      <c r="D79" s="3" t="s">
        <v>1444</v>
      </c>
      <c r="E79" s="3" t="s">
        <v>1444</v>
      </c>
      <c r="F79" s="3" t="s">
        <v>1444</v>
      </c>
      <c r="G79" s="3" t="s">
        <v>39</v>
      </c>
      <c r="H79" s="3" t="s">
        <v>1444</v>
      </c>
      <c r="I79" s="3" t="s">
        <v>1250</v>
      </c>
      <c r="J79" s="3" t="s">
        <v>1251</v>
      </c>
      <c r="K79" s="3" t="s">
        <v>1445</v>
      </c>
      <c r="L79" s="66">
        <v>1</v>
      </c>
      <c r="M79" s="3" t="s">
        <v>1446</v>
      </c>
      <c r="N79" s="3" t="s">
        <v>1267</v>
      </c>
      <c r="O79" s="3" t="s">
        <v>36</v>
      </c>
      <c r="P79" s="5">
        <v>44742</v>
      </c>
      <c r="Q79" s="68">
        <v>44726</v>
      </c>
      <c r="R79" s="60">
        <f t="shared" si="2"/>
        <v>0</v>
      </c>
      <c r="S79" s="3" t="s">
        <v>1447</v>
      </c>
    </row>
    <row r="80" spans="1:19" ht="150" hidden="1" customHeight="1">
      <c r="A80" s="1" t="str">
        <f t="shared" si="3"/>
        <v>13.6</v>
      </c>
      <c r="B80" s="7">
        <v>68</v>
      </c>
      <c r="C80" s="6">
        <v>44725</v>
      </c>
      <c r="D80" s="3" t="s">
        <v>1448</v>
      </c>
      <c r="E80" s="65" t="s">
        <v>1449</v>
      </c>
      <c r="F80" s="3" t="s">
        <v>1450</v>
      </c>
      <c r="G80" s="3" t="s">
        <v>47</v>
      </c>
      <c r="H80" s="3" t="s">
        <v>1450</v>
      </c>
      <c r="I80" s="3" t="s">
        <v>1250</v>
      </c>
      <c r="J80" s="3" t="s">
        <v>1251</v>
      </c>
      <c r="K80" s="3" t="s">
        <v>1179</v>
      </c>
      <c r="L80" s="66">
        <v>1</v>
      </c>
      <c r="M80" s="3" t="s">
        <v>1451</v>
      </c>
      <c r="N80" s="3" t="s">
        <v>1267</v>
      </c>
      <c r="O80" s="3" t="s">
        <v>36</v>
      </c>
      <c r="P80" s="5">
        <v>44742</v>
      </c>
      <c r="Q80" s="68"/>
      <c r="R80" s="60">
        <f t="shared" si="2"/>
        <v>0</v>
      </c>
      <c r="S80" s="3" t="s">
        <v>1452</v>
      </c>
    </row>
    <row r="81" spans="1:19" ht="150" hidden="1" customHeight="1">
      <c r="A81" s="1" t="str">
        <f t="shared" si="3"/>
        <v>13.6</v>
      </c>
      <c r="B81" s="7">
        <v>69</v>
      </c>
      <c r="C81" s="6">
        <v>44725</v>
      </c>
      <c r="D81" s="3" t="s">
        <v>1453</v>
      </c>
      <c r="E81" s="3" t="s">
        <v>1454</v>
      </c>
      <c r="F81" s="3" t="s">
        <v>1455</v>
      </c>
      <c r="G81" s="3" t="s">
        <v>105</v>
      </c>
      <c r="H81" s="3" t="s">
        <v>1455</v>
      </c>
      <c r="I81" s="3" t="s">
        <v>1250</v>
      </c>
      <c r="J81" s="3" t="s">
        <v>1293</v>
      </c>
      <c r="K81" s="3" t="s">
        <v>1456</v>
      </c>
      <c r="L81" s="66">
        <v>1</v>
      </c>
      <c r="M81" s="3" t="s">
        <v>1457</v>
      </c>
      <c r="N81" s="3" t="s">
        <v>1267</v>
      </c>
      <c r="O81" s="3" t="s">
        <v>36</v>
      </c>
      <c r="P81" s="5">
        <v>44742</v>
      </c>
      <c r="Q81" s="68">
        <v>44725</v>
      </c>
      <c r="R81" s="60">
        <f t="shared" si="2"/>
        <v>0</v>
      </c>
      <c r="S81" s="3" t="s">
        <v>1458</v>
      </c>
    </row>
    <row r="82" spans="1:19" ht="150" hidden="1" customHeight="1">
      <c r="A82" s="1" t="str">
        <f t="shared" si="3"/>
        <v>13.6</v>
      </c>
      <c r="B82" s="7">
        <v>70</v>
      </c>
      <c r="C82" s="6">
        <v>44725</v>
      </c>
      <c r="D82" s="3" t="s">
        <v>1459</v>
      </c>
      <c r="E82" s="65" t="s">
        <v>1460</v>
      </c>
      <c r="F82" s="3" t="s">
        <v>1461</v>
      </c>
      <c r="G82" s="3" t="s">
        <v>47</v>
      </c>
      <c r="H82" s="3" t="s">
        <v>1462</v>
      </c>
      <c r="I82" s="3" t="s">
        <v>1250</v>
      </c>
      <c r="J82" s="3" t="s">
        <v>1251</v>
      </c>
      <c r="K82" s="3" t="s">
        <v>1194</v>
      </c>
      <c r="L82" s="66">
        <v>1</v>
      </c>
      <c r="M82" s="3" t="s">
        <v>1463</v>
      </c>
      <c r="N82" s="3" t="s">
        <v>1267</v>
      </c>
      <c r="O82" s="3" t="s">
        <v>36</v>
      </c>
      <c r="P82" s="5">
        <v>44742</v>
      </c>
      <c r="Q82" s="68">
        <v>44725</v>
      </c>
      <c r="R82" s="60">
        <f t="shared" si="2"/>
        <v>0</v>
      </c>
      <c r="S82" s="3" t="s">
        <v>1464</v>
      </c>
    </row>
    <row r="83" spans="1:19" ht="150" hidden="1" customHeight="1">
      <c r="A83" s="1" t="str">
        <f t="shared" si="3"/>
        <v>14.6</v>
      </c>
      <c r="B83" s="7">
        <v>67</v>
      </c>
      <c r="C83" s="6">
        <v>44726</v>
      </c>
      <c r="D83" s="3" t="s">
        <v>1465</v>
      </c>
      <c r="E83" s="106" t="s">
        <v>1466</v>
      </c>
      <c r="F83" s="106" t="s">
        <v>1466</v>
      </c>
      <c r="G83" s="3" t="s">
        <v>47</v>
      </c>
      <c r="H83" s="3" t="s">
        <v>1467</v>
      </c>
      <c r="I83" s="3" t="s">
        <v>1250</v>
      </c>
      <c r="J83" s="3" t="s">
        <v>1251</v>
      </c>
      <c r="K83" s="3" t="s">
        <v>1426</v>
      </c>
      <c r="L83" s="66">
        <v>4</v>
      </c>
      <c r="M83" s="3" t="s">
        <v>1467</v>
      </c>
      <c r="N83" s="3" t="s">
        <v>1234</v>
      </c>
      <c r="O83" s="3" t="s">
        <v>36</v>
      </c>
      <c r="P83" s="5">
        <v>44742</v>
      </c>
      <c r="Q83" s="68">
        <v>44735</v>
      </c>
      <c r="R83" s="60">
        <f t="shared" si="2"/>
        <v>0</v>
      </c>
      <c r="S83" s="3" t="s">
        <v>1468</v>
      </c>
    </row>
    <row r="84" spans="1:19" ht="150" hidden="1" customHeight="1">
      <c r="A84" s="1" t="str">
        <f t="shared" si="3"/>
        <v>23.6</v>
      </c>
      <c r="B84" s="7">
        <v>68</v>
      </c>
      <c r="C84" s="6">
        <v>44735</v>
      </c>
      <c r="D84" s="3" t="s">
        <v>1469</v>
      </c>
      <c r="E84" s="106" t="s">
        <v>1470</v>
      </c>
      <c r="F84" s="106" t="s">
        <v>1470</v>
      </c>
      <c r="G84" s="3" t="s">
        <v>610</v>
      </c>
      <c r="H84" s="51" t="s">
        <v>1471</v>
      </c>
      <c r="I84" s="3" t="s">
        <v>1250</v>
      </c>
      <c r="J84" s="3" t="s">
        <v>1251</v>
      </c>
      <c r="K84" s="3" t="s">
        <v>1426</v>
      </c>
      <c r="L84" s="66">
        <v>1</v>
      </c>
      <c r="M84" s="51" t="s">
        <v>1471</v>
      </c>
      <c r="N84" s="3" t="s">
        <v>1234</v>
      </c>
      <c r="O84" s="3" t="s">
        <v>36</v>
      </c>
      <c r="P84" s="5">
        <v>44742</v>
      </c>
      <c r="Q84" s="68">
        <v>44742</v>
      </c>
      <c r="R84" s="60">
        <f t="shared" si="2"/>
        <v>0</v>
      </c>
      <c r="S84" s="3" t="s">
        <v>1472</v>
      </c>
    </row>
    <row r="85" spans="1:19" ht="150" hidden="1" customHeight="1">
      <c r="A85" s="1" t="str">
        <f t="shared" si="3"/>
        <v>24.6</v>
      </c>
      <c r="B85" s="7">
        <v>69</v>
      </c>
      <c r="C85" s="99">
        <v>44736</v>
      </c>
      <c r="D85" s="3" t="s">
        <v>1473</v>
      </c>
      <c r="E85" s="3" t="s">
        <v>1473</v>
      </c>
      <c r="F85" s="3" t="s">
        <v>1473</v>
      </c>
      <c r="G85" s="3" t="s">
        <v>39</v>
      </c>
      <c r="H85" s="3" t="s">
        <v>1473</v>
      </c>
      <c r="I85" s="3" t="s">
        <v>1250</v>
      </c>
      <c r="J85" s="3" t="s">
        <v>1293</v>
      </c>
      <c r="K85" s="3" t="s">
        <v>1404</v>
      </c>
      <c r="L85" s="66">
        <v>253</v>
      </c>
      <c r="M85" s="107" t="s">
        <v>1474</v>
      </c>
      <c r="N85" s="3" t="s">
        <v>1234</v>
      </c>
      <c r="O85" s="3" t="s">
        <v>36</v>
      </c>
      <c r="P85" s="5">
        <v>44742</v>
      </c>
      <c r="Q85" s="108">
        <v>44750</v>
      </c>
      <c r="R85" s="60">
        <f t="shared" si="2"/>
        <v>8</v>
      </c>
      <c r="S85" s="3" t="s">
        <v>1475</v>
      </c>
    </row>
    <row r="86" spans="1:19" ht="150" hidden="1" customHeight="1">
      <c r="A86" s="1" t="str">
        <f t="shared" si="3"/>
        <v>30.6</v>
      </c>
      <c r="B86" s="7">
        <v>70</v>
      </c>
      <c r="C86" s="99">
        <v>44742</v>
      </c>
      <c r="D86" s="3" t="s">
        <v>1476</v>
      </c>
      <c r="E86" s="3" t="s">
        <v>1477</v>
      </c>
      <c r="F86" s="3" t="s">
        <v>1477</v>
      </c>
      <c r="G86" s="3" t="s">
        <v>39</v>
      </c>
      <c r="H86" s="3" t="s">
        <v>1477</v>
      </c>
      <c r="I86" s="3" t="s">
        <v>1250</v>
      </c>
      <c r="J86" s="3" t="s">
        <v>1293</v>
      </c>
      <c r="K86" s="3" t="s">
        <v>1404</v>
      </c>
      <c r="L86" s="66">
        <v>1</v>
      </c>
      <c r="M86" s="3" t="s">
        <v>1478</v>
      </c>
      <c r="N86" s="3" t="s">
        <v>1234</v>
      </c>
      <c r="O86" s="3" t="s">
        <v>36</v>
      </c>
      <c r="P86" s="5">
        <v>44757</v>
      </c>
      <c r="Q86" s="108">
        <v>44757</v>
      </c>
      <c r="R86" s="60">
        <f t="shared" si="2"/>
        <v>0</v>
      </c>
      <c r="S86" s="3" t="s">
        <v>1447</v>
      </c>
    </row>
    <row r="87" spans="1:19" ht="150" hidden="1" customHeight="1">
      <c r="A87" s="1" t="str">
        <f>IF(C87&lt;&gt;"",CONCATENATE(DAY(C87),".",MONTH(C87)),"")</f>
        <v>5.7</v>
      </c>
      <c r="B87" s="7">
        <v>68</v>
      </c>
      <c r="C87" s="6">
        <v>44747</v>
      </c>
      <c r="D87" s="3" t="s">
        <v>1459</v>
      </c>
      <c r="E87" s="65" t="s">
        <v>1460</v>
      </c>
      <c r="F87" s="3" t="s">
        <v>1461</v>
      </c>
      <c r="G87" s="3" t="s">
        <v>47</v>
      </c>
      <c r="H87" s="3" t="s">
        <v>1479</v>
      </c>
      <c r="I87" s="3" t="s">
        <v>1250</v>
      </c>
      <c r="J87" s="3" t="s">
        <v>1251</v>
      </c>
      <c r="K87" s="3" t="s">
        <v>1194</v>
      </c>
      <c r="L87" s="66">
        <v>1</v>
      </c>
      <c r="M87" s="3" t="s">
        <v>1463</v>
      </c>
      <c r="N87" s="3" t="s">
        <v>1267</v>
      </c>
      <c r="O87" s="3" t="s">
        <v>36</v>
      </c>
      <c r="P87" s="5">
        <v>44757</v>
      </c>
      <c r="Q87" s="108">
        <v>44761</v>
      </c>
      <c r="R87" s="60">
        <f t="shared" si="2"/>
        <v>4</v>
      </c>
      <c r="S87" s="3" t="s">
        <v>1480</v>
      </c>
    </row>
    <row r="88" spans="1:19" ht="150" hidden="1" customHeight="1">
      <c r="A88" s="1" t="str">
        <f t="shared" si="3"/>
        <v>7.7</v>
      </c>
      <c r="B88" s="7">
        <v>67</v>
      </c>
      <c r="C88" s="6">
        <v>44749</v>
      </c>
      <c r="D88" s="3" t="s">
        <v>1481</v>
      </c>
      <c r="E88" s="3" t="s">
        <v>1482</v>
      </c>
      <c r="F88" s="3" t="s">
        <v>1483</v>
      </c>
      <c r="G88" s="3" t="s">
        <v>31</v>
      </c>
      <c r="H88" s="3" t="s">
        <v>1483</v>
      </c>
      <c r="I88" s="3" t="s">
        <v>1202</v>
      </c>
      <c r="J88" s="3" t="s">
        <v>1484</v>
      </c>
      <c r="K88" s="3" t="s">
        <v>1485</v>
      </c>
      <c r="L88" s="66">
        <v>1</v>
      </c>
      <c r="M88" s="3" t="s">
        <v>1167</v>
      </c>
      <c r="N88" s="3" t="s">
        <v>1267</v>
      </c>
      <c r="O88" s="3" t="s">
        <v>36</v>
      </c>
      <c r="P88" s="67">
        <v>44749</v>
      </c>
      <c r="Q88" s="67">
        <v>44749</v>
      </c>
      <c r="R88" s="60">
        <f>IF(_xlfn.DAYS(Q88,P88)&lt;0,0,_xlfn.DAYS(Q88,P88))</f>
        <v>0</v>
      </c>
      <c r="S88" s="3" t="s">
        <v>1239</v>
      </c>
    </row>
    <row r="89" spans="1:19" ht="150" hidden="1" customHeight="1">
      <c r="A89" s="1" t="str">
        <f t="shared" si="3"/>
        <v>13.7</v>
      </c>
      <c r="B89" s="7">
        <v>69</v>
      </c>
      <c r="C89" s="6">
        <v>44755</v>
      </c>
      <c r="D89" s="3" t="s">
        <v>1486</v>
      </c>
      <c r="E89" s="106" t="s">
        <v>1487</v>
      </c>
      <c r="F89" s="106" t="s">
        <v>1487</v>
      </c>
      <c r="G89" s="3" t="s">
        <v>39</v>
      </c>
      <c r="H89" s="3" t="s">
        <v>1488</v>
      </c>
      <c r="I89" s="3" t="s">
        <v>1250</v>
      </c>
      <c r="J89" s="3" t="s">
        <v>1257</v>
      </c>
      <c r="K89" s="3" t="s">
        <v>1489</v>
      </c>
      <c r="L89" s="66">
        <v>2</v>
      </c>
      <c r="M89" s="51" t="s">
        <v>1490</v>
      </c>
      <c r="N89" s="3" t="s">
        <v>1267</v>
      </c>
      <c r="O89" s="3" t="s">
        <v>879</v>
      </c>
      <c r="P89" s="5">
        <v>44772</v>
      </c>
      <c r="Q89" s="68">
        <v>44764</v>
      </c>
      <c r="R89" s="60">
        <f t="shared" si="2"/>
        <v>0</v>
      </c>
      <c r="S89" s="3" t="s">
        <v>1491</v>
      </c>
    </row>
    <row r="90" spans="1:19" ht="150" hidden="1" customHeight="1">
      <c r="A90" s="1" t="str">
        <f t="shared" si="3"/>
        <v>18.7</v>
      </c>
      <c r="B90" s="7">
        <v>70</v>
      </c>
      <c r="C90" s="6">
        <v>44760</v>
      </c>
      <c r="D90" s="3" t="s">
        <v>1492</v>
      </c>
      <c r="E90" s="3" t="s">
        <v>1493</v>
      </c>
      <c r="F90" s="3" t="s">
        <v>1493</v>
      </c>
      <c r="G90" s="3" t="s">
        <v>31</v>
      </c>
      <c r="H90" s="3" t="s">
        <v>1494</v>
      </c>
      <c r="I90" s="3" t="s">
        <v>1250</v>
      </c>
      <c r="J90" s="3" t="s">
        <v>1251</v>
      </c>
      <c r="K90" s="3" t="s">
        <v>1194</v>
      </c>
      <c r="L90" s="66">
        <v>1</v>
      </c>
      <c r="M90" s="3" t="s">
        <v>1495</v>
      </c>
      <c r="N90" s="3" t="s">
        <v>1267</v>
      </c>
      <c r="O90" s="3" t="s">
        <v>36</v>
      </c>
      <c r="P90" s="5">
        <v>44772</v>
      </c>
      <c r="Q90" s="108">
        <v>44760</v>
      </c>
      <c r="R90" s="60">
        <f t="shared" si="2"/>
        <v>0</v>
      </c>
      <c r="S90" s="3" t="s">
        <v>1496</v>
      </c>
    </row>
    <row r="91" spans="1:19" ht="150" hidden="1" customHeight="1">
      <c r="A91" s="1" t="str">
        <f t="shared" si="3"/>
        <v>18.7</v>
      </c>
      <c r="B91" s="7">
        <v>71</v>
      </c>
      <c r="C91" s="6">
        <v>44760</v>
      </c>
      <c r="D91" s="3" t="s">
        <v>1497</v>
      </c>
      <c r="E91" s="106" t="s">
        <v>1498</v>
      </c>
      <c r="F91" s="106" t="s">
        <v>1498</v>
      </c>
      <c r="G91" s="3" t="s">
        <v>47</v>
      </c>
      <c r="H91" s="3" t="s">
        <v>1499</v>
      </c>
      <c r="I91" s="3" t="s">
        <v>1250</v>
      </c>
      <c r="J91" s="3" t="s">
        <v>1257</v>
      </c>
      <c r="K91" s="3" t="s">
        <v>1348</v>
      </c>
      <c r="L91" s="66">
        <v>6</v>
      </c>
      <c r="M91" s="105" t="s">
        <v>1500</v>
      </c>
      <c r="N91" s="3" t="s">
        <v>1267</v>
      </c>
      <c r="O91" s="3" t="s">
        <v>879</v>
      </c>
      <c r="P91" s="5">
        <v>44772</v>
      </c>
      <c r="Q91" s="68">
        <v>44767</v>
      </c>
      <c r="R91" s="60">
        <f t="shared" si="2"/>
        <v>0</v>
      </c>
      <c r="S91" s="3" t="s">
        <v>1501</v>
      </c>
    </row>
    <row r="92" spans="1:19" ht="150" hidden="1" customHeight="1">
      <c r="A92" s="1" t="str">
        <f t="shared" si="3"/>
        <v>18.7</v>
      </c>
      <c r="B92" s="7">
        <v>72</v>
      </c>
      <c r="C92" s="6">
        <v>44760</v>
      </c>
      <c r="D92" s="3" t="s">
        <v>1497</v>
      </c>
      <c r="E92" s="106" t="s">
        <v>1498</v>
      </c>
      <c r="F92" s="106" t="s">
        <v>1498</v>
      </c>
      <c r="G92" s="3" t="s">
        <v>47</v>
      </c>
      <c r="H92" s="3" t="s">
        <v>1499</v>
      </c>
      <c r="I92" s="3" t="s">
        <v>1250</v>
      </c>
      <c r="J92" s="3" t="s">
        <v>1257</v>
      </c>
      <c r="K92" s="3" t="s">
        <v>1348</v>
      </c>
      <c r="L92" s="66">
        <v>2</v>
      </c>
      <c r="M92" s="51" t="s">
        <v>1502</v>
      </c>
      <c r="N92" s="3" t="s">
        <v>1267</v>
      </c>
      <c r="O92" s="3" t="s">
        <v>879</v>
      </c>
      <c r="P92" s="5">
        <v>44772</v>
      </c>
      <c r="Q92" s="68">
        <v>44767</v>
      </c>
      <c r="R92" s="60">
        <f t="shared" si="2"/>
        <v>0</v>
      </c>
      <c r="S92" s="3" t="s">
        <v>1503</v>
      </c>
    </row>
    <row r="93" spans="1:19" ht="150" hidden="1" customHeight="1">
      <c r="A93" s="1" t="str">
        <f t="shared" si="3"/>
        <v>22.7</v>
      </c>
      <c r="B93" s="7">
        <v>73</v>
      </c>
      <c r="C93" s="6">
        <v>44764</v>
      </c>
      <c r="D93" s="106" t="s">
        <v>1504</v>
      </c>
      <c r="E93" s="106" t="s">
        <v>1504</v>
      </c>
      <c r="F93" s="106" t="s">
        <v>1504</v>
      </c>
      <c r="G93" s="3" t="s">
        <v>39</v>
      </c>
      <c r="H93" s="106" t="s">
        <v>1504</v>
      </c>
      <c r="I93" s="3" t="s">
        <v>1250</v>
      </c>
      <c r="J93" s="3" t="s">
        <v>1293</v>
      </c>
      <c r="K93" s="3" t="s">
        <v>1404</v>
      </c>
      <c r="L93" s="66">
        <v>1</v>
      </c>
      <c r="M93" s="51" t="s">
        <v>1505</v>
      </c>
      <c r="N93" s="3" t="s">
        <v>1267</v>
      </c>
      <c r="O93" s="3" t="s">
        <v>879</v>
      </c>
      <c r="P93" s="5">
        <v>44772</v>
      </c>
      <c r="Q93" s="68"/>
      <c r="R93" s="60">
        <f t="shared" si="2"/>
        <v>0</v>
      </c>
      <c r="S93" s="3" t="s">
        <v>1506</v>
      </c>
    </row>
    <row r="94" spans="1:19" ht="150" hidden="1" customHeight="1">
      <c r="B94" s="7">
        <v>74</v>
      </c>
      <c r="C94" s="6">
        <v>44764</v>
      </c>
      <c r="D94" s="106" t="s">
        <v>1507</v>
      </c>
      <c r="E94" s="106" t="s">
        <v>1507</v>
      </c>
      <c r="F94" s="106" t="s">
        <v>1507</v>
      </c>
      <c r="G94" s="3" t="s">
        <v>39</v>
      </c>
      <c r="H94" s="106" t="s">
        <v>1507</v>
      </c>
      <c r="I94" s="3" t="s">
        <v>1250</v>
      </c>
      <c r="J94" s="3" t="s">
        <v>1257</v>
      </c>
      <c r="K94" s="3" t="s">
        <v>1348</v>
      </c>
      <c r="L94" s="66">
        <v>1</v>
      </c>
      <c r="M94" s="51" t="s">
        <v>1508</v>
      </c>
      <c r="N94" s="3" t="s">
        <v>1267</v>
      </c>
      <c r="O94" s="3" t="s">
        <v>879</v>
      </c>
      <c r="P94" s="5">
        <v>44772</v>
      </c>
      <c r="Q94" s="68"/>
      <c r="R94" s="60">
        <f t="shared" si="2"/>
        <v>0</v>
      </c>
      <c r="S94" s="3" t="s">
        <v>1506</v>
      </c>
    </row>
    <row r="95" spans="1:19" ht="150" hidden="1" customHeight="1">
      <c r="B95" s="7">
        <v>75</v>
      </c>
      <c r="C95" s="6">
        <v>44764</v>
      </c>
      <c r="D95" s="106" t="s">
        <v>1509</v>
      </c>
      <c r="E95" s="106" t="s">
        <v>1510</v>
      </c>
      <c r="F95" s="106" t="s">
        <v>1510</v>
      </c>
      <c r="G95" s="3" t="s">
        <v>31</v>
      </c>
      <c r="H95" s="106" t="s">
        <v>1510</v>
      </c>
      <c r="I95" s="3" t="s">
        <v>1250</v>
      </c>
      <c r="J95" s="3" t="s">
        <v>1257</v>
      </c>
      <c r="K95" s="3" t="s">
        <v>1511</v>
      </c>
      <c r="L95" s="66">
        <v>2</v>
      </c>
      <c r="M95" s="51" t="s">
        <v>1512</v>
      </c>
      <c r="N95" s="3" t="s">
        <v>1267</v>
      </c>
      <c r="O95" s="3" t="s">
        <v>879</v>
      </c>
      <c r="P95" s="5">
        <v>44772</v>
      </c>
      <c r="Q95" s="68"/>
      <c r="R95" s="60">
        <f t="shared" si="2"/>
        <v>0</v>
      </c>
      <c r="S95" s="3" t="s">
        <v>1513</v>
      </c>
    </row>
    <row r="96" spans="1:19" ht="150" hidden="1" customHeight="1">
      <c r="B96" s="7">
        <v>76</v>
      </c>
      <c r="C96" s="6">
        <v>44769</v>
      </c>
      <c r="D96" s="3" t="s">
        <v>1514</v>
      </c>
      <c r="E96" s="106" t="s">
        <v>1515</v>
      </c>
      <c r="F96" s="106" t="s">
        <v>1515</v>
      </c>
      <c r="G96" s="3" t="s">
        <v>39</v>
      </c>
      <c r="H96" s="106" t="s">
        <v>1515</v>
      </c>
      <c r="I96" s="3" t="s">
        <v>1250</v>
      </c>
      <c r="J96" s="3" t="s">
        <v>1251</v>
      </c>
      <c r="K96" s="3" t="s">
        <v>1194</v>
      </c>
      <c r="L96" s="66">
        <v>1</v>
      </c>
      <c r="M96" s="51" t="s">
        <v>1516</v>
      </c>
      <c r="N96" s="3" t="s">
        <v>1267</v>
      </c>
      <c r="O96" s="3" t="s">
        <v>879</v>
      </c>
      <c r="P96" s="5">
        <v>44784</v>
      </c>
      <c r="Q96" s="68">
        <v>44774</v>
      </c>
      <c r="R96" s="60">
        <f t="shared" si="2"/>
        <v>0</v>
      </c>
      <c r="S96" s="3" t="s">
        <v>1517</v>
      </c>
    </row>
    <row r="97" spans="2:19" ht="150" hidden="1" customHeight="1">
      <c r="B97" s="7">
        <v>77</v>
      </c>
      <c r="C97" s="6">
        <v>44769</v>
      </c>
      <c r="D97" s="3" t="s">
        <v>1514</v>
      </c>
      <c r="E97" s="109" t="s">
        <v>1518</v>
      </c>
      <c r="F97" s="110" t="s">
        <v>1518</v>
      </c>
      <c r="G97" s="3" t="s">
        <v>47</v>
      </c>
      <c r="H97" s="109" t="s">
        <v>1518</v>
      </c>
      <c r="I97" s="3" t="s">
        <v>1250</v>
      </c>
      <c r="J97" s="3" t="s">
        <v>1257</v>
      </c>
      <c r="K97" s="3" t="s">
        <v>1511</v>
      </c>
      <c r="L97" s="66">
        <v>1</v>
      </c>
      <c r="M97" s="51" t="s">
        <v>1519</v>
      </c>
      <c r="N97" s="3" t="s">
        <v>1267</v>
      </c>
      <c r="O97" s="3" t="s">
        <v>879</v>
      </c>
      <c r="P97" s="5">
        <v>44784</v>
      </c>
      <c r="Q97" s="68">
        <v>44774</v>
      </c>
      <c r="R97" s="60">
        <f t="shared" si="2"/>
        <v>0</v>
      </c>
      <c r="S97" s="3" t="s">
        <v>1520</v>
      </c>
    </row>
    <row r="98" spans="2:19" ht="150" hidden="1" customHeight="1">
      <c r="B98" s="7">
        <v>78</v>
      </c>
      <c r="C98" s="6">
        <v>44777</v>
      </c>
      <c r="D98" s="3" t="s">
        <v>1521</v>
      </c>
      <c r="E98" s="3" t="s">
        <v>1522</v>
      </c>
      <c r="F98" s="3" t="s">
        <v>1523</v>
      </c>
      <c r="G98" s="3" t="s">
        <v>31</v>
      </c>
      <c r="H98" s="3" t="s">
        <v>1194</v>
      </c>
      <c r="I98" s="3" t="s">
        <v>1250</v>
      </c>
      <c r="J98" s="3" t="s">
        <v>1251</v>
      </c>
      <c r="K98" s="3" t="s">
        <v>1194</v>
      </c>
      <c r="L98" s="66">
        <v>1</v>
      </c>
      <c r="M98" s="3" t="s">
        <v>1167</v>
      </c>
      <c r="N98" s="3" t="s">
        <v>1267</v>
      </c>
      <c r="O98" s="3" t="s">
        <v>36</v>
      </c>
      <c r="P98" s="67">
        <v>44777</v>
      </c>
      <c r="Q98" s="67">
        <v>44777</v>
      </c>
      <c r="R98" s="60">
        <f>IF(_xlfn.DAYS(Q98,P98)&lt;0,0,_xlfn.DAYS(Q98,P98))</f>
        <v>0</v>
      </c>
      <c r="S98" s="3" t="s">
        <v>1239</v>
      </c>
    </row>
    <row r="99" spans="2:19" ht="150" hidden="1" customHeight="1">
      <c r="B99" s="7"/>
      <c r="C99" s="6">
        <v>44777</v>
      </c>
      <c r="D99" s="3" t="s">
        <v>1524</v>
      </c>
      <c r="E99" s="3" t="s">
        <v>1284</v>
      </c>
      <c r="F99" s="3" t="s">
        <v>1284</v>
      </c>
      <c r="G99" s="3" t="s">
        <v>39</v>
      </c>
      <c r="H99" s="51" t="s">
        <v>1525</v>
      </c>
      <c r="I99" s="3" t="s">
        <v>1250</v>
      </c>
      <c r="J99" s="3" t="s">
        <v>1251</v>
      </c>
      <c r="K99" s="3" t="s">
        <v>1182</v>
      </c>
      <c r="L99" s="66">
        <v>1</v>
      </c>
      <c r="M99" s="51" t="s">
        <v>1525</v>
      </c>
      <c r="N99" s="3" t="s">
        <v>1267</v>
      </c>
      <c r="O99" s="3" t="s">
        <v>36</v>
      </c>
      <c r="P99" s="67">
        <v>44793</v>
      </c>
      <c r="Q99" s="101">
        <v>44791</v>
      </c>
      <c r="R99" s="60">
        <v>0</v>
      </c>
      <c r="S99" s="106" t="s">
        <v>1526</v>
      </c>
    </row>
    <row r="100" spans="2:19" ht="150" hidden="1" customHeight="1">
      <c r="B100" s="7">
        <v>79</v>
      </c>
      <c r="C100" s="6">
        <v>44777</v>
      </c>
      <c r="D100" s="3" t="s">
        <v>1514</v>
      </c>
      <c r="E100" s="3" t="s">
        <v>1527</v>
      </c>
      <c r="F100" s="3" t="s">
        <v>1527</v>
      </c>
      <c r="G100" s="3" t="s">
        <v>47</v>
      </c>
      <c r="H100" s="111" t="s">
        <v>1528</v>
      </c>
      <c r="I100" s="3" t="s">
        <v>1250</v>
      </c>
      <c r="J100" s="3" t="s">
        <v>1293</v>
      </c>
      <c r="K100" s="3" t="s">
        <v>1529</v>
      </c>
      <c r="L100" s="66">
        <v>2</v>
      </c>
      <c r="M100" s="3" t="s">
        <v>1530</v>
      </c>
      <c r="N100" s="3" t="s">
        <v>1267</v>
      </c>
      <c r="O100" s="3" t="s">
        <v>36</v>
      </c>
      <c r="P100" s="68">
        <v>44791</v>
      </c>
      <c r="Q100" s="101">
        <v>44791</v>
      </c>
      <c r="R100" s="60">
        <f t="shared" si="2"/>
        <v>0</v>
      </c>
      <c r="S100" s="3" t="s">
        <v>1531</v>
      </c>
    </row>
    <row r="101" spans="2:19" ht="150" hidden="1" customHeight="1">
      <c r="B101" s="7">
        <v>80</v>
      </c>
      <c r="C101" s="6">
        <v>44777</v>
      </c>
      <c r="D101" s="3" t="s">
        <v>1514</v>
      </c>
      <c r="E101" s="3" t="s">
        <v>1532</v>
      </c>
      <c r="F101" s="3" t="s">
        <v>1532</v>
      </c>
      <c r="G101" s="3" t="s">
        <v>47</v>
      </c>
      <c r="H101" s="3" t="s">
        <v>1532</v>
      </c>
      <c r="I101" s="3" t="s">
        <v>1250</v>
      </c>
      <c r="J101" s="3" t="s">
        <v>1293</v>
      </c>
      <c r="K101" s="3" t="s">
        <v>1529</v>
      </c>
      <c r="L101" s="66">
        <v>1</v>
      </c>
      <c r="M101" s="3" t="s">
        <v>1530</v>
      </c>
      <c r="N101" s="3" t="s">
        <v>1267</v>
      </c>
      <c r="O101" s="3" t="s">
        <v>36</v>
      </c>
      <c r="P101" s="68">
        <v>44791</v>
      </c>
      <c r="Q101" s="68">
        <v>44781</v>
      </c>
      <c r="R101" s="60">
        <f t="shared" si="2"/>
        <v>0</v>
      </c>
      <c r="S101" s="3" t="s">
        <v>1533</v>
      </c>
    </row>
    <row r="102" spans="2:19" ht="150" hidden="1" customHeight="1">
      <c r="B102" s="7">
        <v>81</v>
      </c>
      <c r="C102" s="6">
        <v>44781</v>
      </c>
      <c r="D102" s="3" t="s">
        <v>1534</v>
      </c>
      <c r="E102" s="3">
        <v>3052324554</v>
      </c>
      <c r="F102" s="3" t="s">
        <v>6</v>
      </c>
      <c r="G102" s="3" t="s">
        <v>31</v>
      </c>
      <c r="H102" s="3" t="s">
        <v>6</v>
      </c>
      <c r="I102" s="3" t="s">
        <v>1202</v>
      </c>
      <c r="J102" s="3" t="s">
        <v>1535</v>
      </c>
      <c r="K102" s="3" t="s">
        <v>1536</v>
      </c>
      <c r="L102" s="66">
        <v>1</v>
      </c>
      <c r="M102" s="3" t="s">
        <v>1537</v>
      </c>
      <c r="N102" s="3" t="s">
        <v>1267</v>
      </c>
      <c r="O102" s="3" t="s">
        <v>36</v>
      </c>
      <c r="P102" s="5">
        <v>44781</v>
      </c>
      <c r="Q102" s="5">
        <v>44781</v>
      </c>
      <c r="R102" s="60">
        <f t="shared" si="2"/>
        <v>0</v>
      </c>
      <c r="S102" s="3" t="s">
        <v>1538</v>
      </c>
    </row>
    <row r="103" spans="2:19" ht="150" hidden="1" customHeight="1">
      <c r="B103" s="7">
        <v>82</v>
      </c>
      <c r="C103" s="6">
        <v>44781</v>
      </c>
      <c r="D103" s="3" t="s">
        <v>1195</v>
      </c>
      <c r="E103" s="3">
        <v>3187197006</v>
      </c>
      <c r="F103" s="3" t="s">
        <v>1340</v>
      </c>
      <c r="G103" s="3" t="s">
        <v>67</v>
      </c>
      <c r="H103" s="3" t="s">
        <v>1539</v>
      </c>
      <c r="I103" s="3" t="s">
        <v>1250</v>
      </c>
      <c r="J103" s="3" t="s">
        <v>1339</v>
      </c>
      <c r="K103" s="3" t="s">
        <v>1340</v>
      </c>
      <c r="L103" s="66">
        <v>1</v>
      </c>
      <c r="M103" s="3" t="s">
        <v>1167</v>
      </c>
      <c r="N103" s="3" t="s">
        <v>1267</v>
      </c>
      <c r="O103" s="3" t="s">
        <v>36</v>
      </c>
      <c r="P103" s="6">
        <v>44781</v>
      </c>
      <c r="Q103" s="67">
        <v>44781</v>
      </c>
      <c r="R103" s="60">
        <f>IF(_xlfn.DAYS(Q103,P103)&lt;0,0,_xlfn.DAYS(Q103,P103))</f>
        <v>0</v>
      </c>
      <c r="S103" s="3" t="s">
        <v>1239</v>
      </c>
    </row>
    <row r="104" spans="2:19" ht="150" hidden="1" customHeight="1">
      <c r="B104" s="7">
        <v>83</v>
      </c>
      <c r="C104" s="6">
        <v>44785</v>
      </c>
      <c r="D104" s="3" t="s">
        <v>1540</v>
      </c>
      <c r="E104" s="3" t="s">
        <v>1540</v>
      </c>
      <c r="F104" s="3" t="s">
        <v>1541</v>
      </c>
      <c r="G104" s="3" t="s">
        <v>47</v>
      </c>
      <c r="H104" s="3" t="s">
        <v>1542</v>
      </c>
      <c r="I104" s="3" t="s">
        <v>1250</v>
      </c>
      <c r="J104" s="3" t="s">
        <v>1257</v>
      </c>
      <c r="K104" s="3" t="s">
        <v>1543</v>
      </c>
      <c r="L104" s="66">
        <v>5</v>
      </c>
      <c r="M104" s="3" t="s">
        <v>1544</v>
      </c>
      <c r="N104" s="3" t="s">
        <v>1267</v>
      </c>
      <c r="O104" s="3" t="s">
        <v>36</v>
      </c>
      <c r="P104" s="5">
        <v>44799</v>
      </c>
      <c r="Q104" s="5">
        <v>44792</v>
      </c>
      <c r="R104" s="60">
        <f t="shared" si="2"/>
        <v>0</v>
      </c>
      <c r="S104" s="3" t="s">
        <v>1545</v>
      </c>
    </row>
    <row r="105" spans="2:19" ht="150" hidden="1" customHeight="1">
      <c r="B105" s="7">
        <v>84</v>
      </c>
      <c r="C105" s="6">
        <v>44785</v>
      </c>
      <c r="D105" s="3" t="s">
        <v>1540</v>
      </c>
      <c r="E105" s="3" t="s">
        <v>1540</v>
      </c>
      <c r="F105" s="3" t="s">
        <v>1540</v>
      </c>
      <c r="G105" s="3" t="s">
        <v>47</v>
      </c>
      <c r="H105" s="3" t="s">
        <v>1546</v>
      </c>
      <c r="I105" s="3" t="s">
        <v>1250</v>
      </c>
      <c r="J105" s="3" t="s">
        <v>1257</v>
      </c>
      <c r="K105" s="3" t="s">
        <v>1543</v>
      </c>
      <c r="L105" s="66">
        <v>5</v>
      </c>
      <c r="M105" s="3" t="s">
        <v>1546</v>
      </c>
      <c r="N105" s="3" t="s">
        <v>1267</v>
      </c>
      <c r="O105" s="3" t="s">
        <v>36</v>
      </c>
      <c r="P105" s="5">
        <v>44799</v>
      </c>
      <c r="Q105" s="68"/>
      <c r="R105" s="60">
        <f t="shared" si="2"/>
        <v>0</v>
      </c>
      <c r="S105" s="106" t="s">
        <v>1547</v>
      </c>
    </row>
    <row r="106" spans="2:19" ht="150" hidden="1" customHeight="1">
      <c r="B106" s="7">
        <v>85</v>
      </c>
      <c r="C106" s="6">
        <v>44795</v>
      </c>
      <c r="D106" s="3" t="s">
        <v>1548</v>
      </c>
      <c r="E106" s="3" t="s">
        <v>1549</v>
      </c>
      <c r="F106" s="3" t="s">
        <v>1548</v>
      </c>
      <c r="G106" s="3" t="s">
        <v>47</v>
      </c>
      <c r="H106" s="105" t="s">
        <v>1550</v>
      </c>
      <c r="I106" s="3" t="s">
        <v>1250</v>
      </c>
      <c r="J106" s="3" t="s">
        <v>1257</v>
      </c>
      <c r="K106" s="3" t="s">
        <v>1348</v>
      </c>
      <c r="L106" s="66">
        <v>5</v>
      </c>
      <c r="M106" s="105" t="s">
        <v>1550</v>
      </c>
      <c r="N106" s="3" t="s">
        <v>1267</v>
      </c>
      <c r="O106" s="3" t="s">
        <v>36</v>
      </c>
      <c r="P106" s="68">
        <v>44804</v>
      </c>
      <c r="Q106" s="68">
        <v>44804</v>
      </c>
      <c r="R106" s="60">
        <f t="shared" si="2"/>
        <v>0</v>
      </c>
      <c r="S106" s="3" t="s">
        <v>1551</v>
      </c>
    </row>
    <row r="107" spans="2:19" ht="150" hidden="1" customHeight="1">
      <c r="B107" s="7">
        <v>86</v>
      </c>
      <c r="C107" s="99">
        <v>44796</v>
      </c>
      <c r="D107" s="3" t="s">
        <v>1115</v>
      </c>
      <c r="E107" s="106" t="s">
        <v>1284</v>
      </c>
      <c r="F107" s="106" t="s">
        <v>1284</v>
      </c>
      <c r="G107" s="3" t="s">
        <v>31</v>
      </c>
      <c r="H107" s="51" t="s">
        <v>1552</v>
      </c>
      <c r="I107" s="3" t="s">
        <v>1250</v>
      </c>
      <c r="J107" s="3" t="s">
        <v>1251</v>
      </c>
      <c r="K107" s="3" t="s">
        <v>1182</v>
      </c>
      <c r="L107" s="66">
        <v>1</v>
      </c>
      <c r="M107" s="51" t="s">
        <v>1552</v>
      </c>
      <c r="N107" s="3" t="s">
        <v>1234</v>
      </c>
      <c r="O107" s="3" t="s">
        <v>36</v>
      </c>
      <c r="P107" s="5">
        <v>44804</v>
      </c>
      <c r="Q107" s="5">
        <v>44802</v>
      </c>
      <c r="R107" s="60">
        <f t="shared" si="2"/>
        <v>0</v>
      </c>
      <c r="S107" s="106" t="s">
        <v>1553</v>
      </c>
    </row>
    <row r="108" spans="2:19" ht="150" hidden="1" customHeight="1">
      <c r="B108" s="7">
        <v>87</v>
      </c>
      <c r="C108" s="99">
        <v>44799</v>
      </c>
      <c r="D108" s="3" t="s">
        <v>1540</v>
      </c>
      <c r="E108" s="106" t="s">
        <v>1554</v>
      </c>
      <c r="F108" s="106" t="s">
        <v>1554</v>
      </c>
      <c r="G108" s="3" t="s">
        <v>524</v>
      </c>
      <c r="H108" s="51" t="s">
        <v>1555</v>
      </c>
      <c r="I108" s="3" t="s">
        <v>1250</v>
      </c>
      <c r="J108" s="3" t="s">
        <v>1257</v>
      </c>
      <c r="K108" s="3" t="s">
        <v>1543</v>
      </c>
      <c r="L108" s="66">
        <v>5</v>
      </c>
      <c r="M108" s="51" t="s">
        <v>1555</v>
      </c>
      <c r="N108" s="3" t="s">
        <v>1234</v>
      </c>
      <c r="O108" s="3" t="s">
        <v>36</v>
      </c>
      <c r="P108" s="5">
        <v>44804</v>
      </c>
      <c r="Q108" s="5">
        <v>44804</v>
      </c>
      <c r="R108" s="60">
        <f t="shared" si="2"/>
        <v>0</v>
      </c>
      <c r="S108" s="3" t="s">
        <v>1556</v>
      </c>
    </row>
    <row r="109" spans="2:19" ht="150" hidden="1" customHeight="1">
      <c r="B109" s="7">
        <v>88</v>
      </c>
      <c r="C109" s="6">
        <v>44802</v>
      </c>
      <c r="D109" s="3" t="s">
        <v>1115</v>
      </c>
      <c r="E109" s="3" t="s">
        <v>1115</v>
      </c>
      <c r="F109" s="3" t="s">
        <v>1284</v>
      </c>
      <c r="G109" s="3" t="s">
        <v>31</v>
      </c>
      <c r="H109" s="112" t="s">
        <v>1557</v>
      </c>
      <c r="I109" s="3" t="s">
        <v>1250</v>
      </c>
      <c r="J109" s="3" t="s">
        <v>1251</v>
      </c>
      <c r="K109" s="3" t="s">
        <v>1182</v>
      </c>
      <c r="L109" s="66">
        <v>2</v>
      </c>
      <c r="M109" s="112" t="s">
        <v>1557</v>
      </c>
      <c r="N109" s="3" t="s">
        <v>1267</v>
      </c>
      <c r="O109" s="3" t="s">
        <v>36</v>
      </c>
      <c r="P109" s="5">
        <v>44814</v>
      </c>
      <c r="Q109" s="5">
        <v>44809</v>
      </c>
      <c r="R109" s="60">
        <f t="shared" si="2"/>
        <v>0</v>
      </c>
      <c r="S109" s="106" t="s">
        <v>1558</v>
      </c>
    </row>
    <row r="110" spans="2:19" ht="150" hidden="1" customHeight="1">
      <c r="B110" s="7">
        <v>89</v>
      </c>
      <c r="C110" s="6">
        <v>44805</v>
      </c>
      <c r="D110" s="3" t="s">
        <v>1559</v>
      </c>
      <c r="E110" s="106" t="s">
        <v>1560</v>
      </c>
      <c r="F110" s="106" t="s">
        <v>1560</v>
      </c>
      <c r="G110" s="3" t="s">
        <v>47</v>
      </c>
      <c r="H110" s="106" t="s">
        <v>1560</v>
      </c>
      <c r="I110" s="3" t="s">
        <v>1250</v>
      </c>
      <c r="J110" s="3" t="s">
        <v>1257</v>
      </c>
      <c r="K110" s="3" t="s">
        <v>1374</v>
      </c>
      <c r="L110" s="113">
        <v>1</v>
      </c>
      <c r="M110" s="3" t="s">
        <v>1561</v>
      </c>
      <c r="N110" s="3" t="s">
        <v>1234</v>
      </c>
      <c r="O110" s="3" t="s">
        <v>36</v>
      </c>
      <c r="P110" s="5">
        <v>44819</v>
      </c>
      <c r="Q110" s="68">
        <v>44805</v>
      </c>
      <c r="R110" s="60">
        <f t="shared" si="2"/>
        <v>0</v>
      </c>
      <c r="S110" s="3" t="s">
        <v>1562</v>
      </c>
    </row>
    <row r="111" spans="2:19" ht="150" hidden="1" customHeight="1">
      <c r="B111" s="7">
        <v>90</v>
      </c>
      <c r="C111" s="99">
        <v>44818</v>
      </c>
      <c r="D111" s="3" t="s">
        <v>38</v>
      </c>
      <c r="E111" s="106" t="s">
        <v>1563</v>
      </c>
      <c r="F111" s="106" t="s">
        <v>1563</v>
      </c>
      <c r="G111" s="3" t="s">
        <v>47</v>
      </c>
      <c r="H111" s="3" t="s">
        <v>1564</v>
      </c>
      <c r="I111" s="3" t="s">
        <v>1250</v>
      </c>
      <c r="J111" s="3" t="s">
        <v>1293</v>
      </c>
      <c r="K111" s="114" t="s">
        <v>1565</v>
      </c>
      <c r="L111" s="66">
        <v>10</v>
      </c>
      <c r="M111" s="105" t="s">
        <v>1566</v>
      </c>
      <c r="N111" s="3" t="s">
        <v>1234</v>
      </c>
      <c r="O111" s="3" t="s">
        <v>36</v>
      </c>
      <c r="P111" s="5">
        <v>44834</v>
      </c>
      <c r="Q111" s="5">
        <v>44834</v>
      </c>
      <c r="R111" s="60">
        <f t="shared" si="2"/>
        <v>0</v>
      </c>
      <c r="S111" s="3" t="s">
        <v>1567</v>
      </c>
    </row>
    <row r="112" spans="2:19" ht="150" hidden="1" customHeight="1">
      <c r="B112" s="7">
        <v>91</v>
      </c>
      <c r="C112" s="99">
        <v>44820</v>
      </c>
      <c r="D112" s="3" t="s">
        <v>38</v>
      </c>
      <c r="E112" s="106" t="s">
        <v>1568</v>
      </c>
      <c r="F112" s="106" t="s">
        <v>1568</v>
      </c>
      <c r="G112" s="3" t="s">
        <v>39</v>
      </c>
      <c r="H112" s="3" t="s">
        <v>1569</v>
      </c>
      <c r="I112" s="3" t="s">
        <v>1250</v>
      </c>
      <c r="J112" s="3" t="s">
        <v>1257</v>
      </c>
      <c r="K112" s="114" t="s">
        <v>1258</v>
      </c>
      <c r="L112" s="66">
        <v>1</v>
      </c>
      <c r="M112" s="112" t="s">
        <v>1570</v>
      </c>
      <c r="N112" s="3" t="s">
        <v>1234</v>
      </c>
      <c r="O112" s="3" t="s">
        <v>36</v>
      </c>
      <c r="P112" s="5">
        <v>44834</v>
      </c>
      <c r="Q112" s="5">
        <v>44834</v>
      </c>
      <c r="R112" s="60">
        <f t="shared" si="2"/>
        <v>0</v>
      </c>
      <c r="S112" s="3" t="s">
        <v>1571</v>
      </c>
    </row>
    <row r="113" spans="2:19" ht="150" hidden="1" customHeight="1">
      <c r="B113" s="7">
        <v>92</v>
      </c>
      <c r="C113" s="99">
        <v>44823</v>
      </c>
      <c r="D113" s="3" t="s">
        <v>38</v>
      </c>
      <c r="E113" s="106" t="s">
        <v>1572</v>
      </c>
      <c r="F113" s="106" t="s">
        <v>1572</v>
      </c>
      <c r="G113" s="3" t="s">
        <v>39</v>
      </c>
      <c r="H113" s="3" t="s">
        <v>1573</v>
      </c>
      <c r="I113" s="3" t="s">
        <v>1250</v>
      </c>
      <c r="J113" s="3" t="s">
        <v>1293</v>
      </c>
      <c r="K113" s="114" t="s">
        <v>1393</v>
      </c>
      <c r="L113" s="66">
        <v>3</v>
      </c>
      <c r="M113" s="105" t="s">
        <v>1574</v>
      </c>
      <c r="N113" s="3" t="s">
        <v>1234</v>
      </c>
      <c r="O113" s="3" t="s">
        <v>36</v>
      </c>
      <c r="P113" s="5">
        <v>44834</v>
      </c>
      <c r="Q113" s="5">
        <v>44831</v>
      </c>
      <c r="R113" s="60">
        <f t="shared" si="2"/>
        <v>0</v>
      </c>
      <c r="S113" s="3" t="s">
        <v>1575</v>
      </c>
    </row>
    <row r="114" spans="2:19" ht="150" hidden="1" customHeight="1">
      <c r="B114" s="7">
        <v>93</v>
      </c>
      <c r="C114" s="99">
        <v>44824</v>
      </c>
      <c r="D114" s="3" t="s">
        <v>38</v>
      </c>
      <c r="E114" s="106" t="s">
        <v>1576</v>
      </c>
      <c r="F114" s="106" t="s">
        <v>1576</v>
      </c>
      <c r="G114" s="3" t="s">
        <v>47</v>
      </c>
      <c r="H114" s="3" t="s">
        <v>1577</v>
      </c>
      <c r="I114" s="3" t="s">
        <v>1250</v>
      </c>
      <c r="J114" s="3" t="s">
        <v>1257</v>
      </c>
      <c r="K114" s="114" t="s">
        <v>1578</v>
      </c>
      <c r="L114" s="66">
        <v>8</v>
      </c>
      <c r="M114" s="105" t="s">
        <v>1579</v>
      </c>
      <c r="N114" s="3" t="s">
        <v>1234</v>
      </c>
      <c r="O114" s="3" t="s">
        <v>36</v>
      </c>
      <c r="P114" s="5">
        <v>44834</v>
      </c>
      <c r="Q114" s="5">
        <v>44834</v>
      </c>
      <c r="R114" s="60">
        <f t="shared" si="2"/>
        <v>0</v>
      </c>
      <c r="S114" s="3" t="s">
        <v>1580</v>
      </c>
    </row>
    <row r="115" spans="2:19" ht="150" hidden="1" customHeight="1">
      <c r="B115" s="7">
        <v>94</v>
      </c>
      <c r="C115" s="99">
        <v>44828</v>
      </c>
      <c r="D115" s="3" t="s">
        <v>38</v>
      </c>
      <c r="E115" s="106" t="s">
        <v>1581</v>
      </c>
      <c r="F115" s="106" t="s">
        <v>1581</v>
      </c>
      <c r="G115" s="3" t="s">
        <v>47</v>
      </c>
      <c r="H115" s="3" t="s">
        <v>1582</v>
      </c>
      <c r="I115" s="3" t="s">
        <v>1250</v>
      </c>
      <c r="J115" s="3" t="s">
        <v>1339</v>
      </c>
      <c r="K115" s="115" t="s">
        <v>1340</v>
      </c>
      <c r="L115" s="66">
        <v>0</v>
      </c>
      <c r="M115" s="105" t="s">
        <v>1583</v>
      </c>
      <c r="N115" s="3" t="s">
        <v>1234</v>
      </c>
      <c r="O115" s="3" t="s">
        <v>36</v>
      </c>
      <c r="P115" s="5">
        <v>44834</v>
      </c>
      <c r="Q115" s="5">
        <v>44838</v>
      </c>
      <c r="R115" s="60">
        <f t="shared" si="2"/>
        <v>4</v>
      </c>
      <c r="S115" s="3" t="s">
        <v>1584</v>
      </c>
    </row>
    <row r="116" spans="2:19" ht="150" hidden="1" customHeight="1">
      <c r="B116" s="7">
        <v>95</v>
      </c>
      <c r="C116" s="99">
        <v>44831</v>
      </c>
      <c r="D116" s="3" t="s">
        <v>38</v>
      </c>
      <c r="E116" s="106" t="s">
        <v>1585</v>
      </c>
      <c r="F116" s="106" t="s">
        <v>1585</v>
      </c>
      <c r="G116" s="3" t="s">
        <v>47</v>
      </c>
      <c r="H116" s="3" t="s">
        <v>1586</v>
      </c>
      <c r="I116" s="3" t="s">
        <v>1250</v>
      </c>
      <c r="J116" s="3" t="s">
        <v>1293</v>
      </c>
      <c r="K116" s="114" t="s">
        <v>1317</v>
      </c>
      <c r="L116" s="66">
        <v>0</v>
      </c>
      <c r="M116" s="105" t="s">
        <v>1587</v>
      </c>
      <c r="N116" s="3" t="s">
        <v>1234</v>
      </c>
      <c r="O116" s="3" t="s">
        <v>36</v>
      </c>
      <c r="P116" s="5">
        <v>44834</v>
      </c>
      <c r="Q116" s="5">
        <v>44834</v>
      </c>
      <c r="R116" s="60">
        <f t="shared" si="2"/>
        <v>0</v>
      </c>
      <c r="S116" s="3" t="s">
        <v>1588</v>
      </c>
    </row>
    <row r="117" spans="2:19" ht="150" hidden="1" customHeight="1">
      <c r="B117" s="7">
        <v>96</v>
      </c>
      <c r="C117" s="116">
        <v>44844</v>
      </c>
      <c r="D117" s="3" t="s">
        <v>38</v>
      </c>
      <c r="E117" s="96" t="s">
        <v>1589</v>
      </c>
      <c r="F117" s="96" t="s">
        <v>1589</v>
      </c>
      <c r="G117" s="3" t="s">
        <v>47</v>
      </c>
      <c r="H117" s="96" t="s">
        <v>1589</v>
      </c>
      <c r="I117" s="3" t="s">
        <v>1250</v>
      </c>
      <c r="J117" s="3" t="s">
        <v>1251</v>
      </c>
      <c r="K117" s="96" t="s">
        <v>1590</v>
      </c>
      <c r="L117" s="7">
        <v>1</v>
      </c>
      <c r="M117" s="117" t="s">
        <v>1591</v>
      </c>
      <c r="N117" s="3" t="s">
        <v>1234</v>
      </c>
      <c r="O117" s="3" t="s">
        <v>36</v>
      </c>
      <c r="P117" s="116">
        <v>44844</v>
      </c>
      <c r="Q117" s="116">
        <v>44844</v>
      </c>
      <c r="R117" s="60">
        <f t="shared" si="2"/>
        <v>0</v>
      </c>
      <c r="S117" s="118" t="s">
        <v>1592</v>
      </c>
    </row>
    <row r="118" spans="2:19" ht="150" hidden="1" customHeight="1">
      <c r="B118" s="7">
        <v>97</v>
      </c>
      <c r="C118" s="116">
        <v>44844</v>
      </c>
      <c r="D118" s="3" t="s">
        <v>38</v>
      </c>
      <c r="E118" s="96" t="s">
        <v>1593</v>
      </c>
      <c r="F118" s="96" t="s">
        <v>1593</v>
      </c>
      <c r="G118" s="3" t="s">
        <v>47</v>
      </c>
      <c r="H118" s="96" t="s">
        <v>1593</v>
      </c>
      <c r="I118" s="3" t="s">
        <v>1250</v>
      </c>
      <c r="J118" s="3"/>
      <c r="K118" s="96" t="s">
        <v>1529</v>
      </c>
      <c r="L118" s="7"/>
      <c r="M118" s="96" t="s">
        <v>1594</v>
      </c>
      <c r="N118" s="3" t="s">
        <v>1234</v>
      </c>
      <c r="O118" s="3" t="s">
        <v>36</v>
      </c>
      <c r="P118" s="116">
        <v>44844</v>
      </c>
      <c r="Q118" s="116">
        <v>44844</v>
      </c>
      <c r="R118" s="60">
        <f t="shared" si="2"/>
        <v>0</v>
      </c>
      <c r="S118" s="96" t="s">
        <v>1595</v>
      </c>
    </row>
    <row r="119" spans="2:19" ht="150" hidden="1" customHeight="1">
      <c r="B119" s="7">
        <v>98</v>
      </c>
      <c r="C119" s="116">
        <v>44844</v>
      </c>
      <c r="D119" s="3" t="s">
        <v>38</v>
      </c>
      <c r="E119" s="96" t="s">
        <v>1596</v>
      </c>
      <c r="F119" s="96" t="s">
        <v>1596</v>
      </c>
      <c r="G119" s="3" t="s">
        <v>47</v>
      </c>
      <c r="H119" s="96" t="s">
        <v>1596</v>
      </c>
      <c r="I119" s="3" t="s">
        <v>1250</v>
      </c>
      <c r="J119" s="3" t="s">
        <v>1251</v>
      </c>
      <c r="K119" s="96" t="s">
        <v>1597</v>
      </c>
      <c r="L119" s="7">
        <v>1</v>
      </c>
      <c r="M119" s="96" t="s">
        <v>1598</v>
      </c>
      <c r="N119" s="3" t="s">
        <v>1234</v>
      </c>
      <c r="O119" s="3" t="s">
        <v>36</v>
      </c>
      <c r="P119" s="116">
        <v>44844</v>
      </c>
      <c r="Q119" s="116">
        <v>44844</v>
      </c>
      <c r="R119" s="60">
        <f t="shared" si="2"/>
        <v>0</v>
      </c>
      <c r="S119" s="96" t="s">
        <v>1599</v>
      </c>
    </row>
    <row r="120" spans="2:19" ht="150" hidden="1" customHeight="1">
      <c r="B120" s="7">
        <v>99</v>
      </c>
      <c r="C120" s="116">
        <v>44844</v>
      </c>
      <c r="D120" s="3" t="s">
        <v>38</v>
      </c>
      <c r="E120" s="96" t="s">
        <v>1600</v>
      </c>
      <c r="F120" s="96" t="s">
        <v>1600</v>
      </c>
      <c r="G120" s="3" t="s">
        <v>47</v>
      </c>
      <c r="H120" s="96" t="s">
        <v>1600</v>
      </c>
      <c r="I120" s="3" t="s">
        <v>1250</v>
      </c>
      <c r="J120" s="3" t="s">
        <v>1257</v>
      </c>
      <c r="K120" s="96" t="s">
        <v>1578</v>
      </c>
      <c r="L120" s="7">
        <v>1</v>
      </c>
      <c r="M120" s="96" t="s">
        <v>1601</v>
      </c>
      <c r="N120" s="3" t="s">
        <v>1234</v>
      </c>
      <c r="O120" s="3" t="s">
        <v>36</v>
      </c>
      <c r="P120" s="116">
        <v>44844</v>
      </c>
      <c r="Q120" s="116">
        <v>44844</v>
      </c>
      <c r="R120" s="60">
        <f t="shared" si="2"/>
        <v>0</v>
      </c>
      <c r="S120" s="96" t="s">
        <v>1602</v>
      </c>
    </row>
    <row r="121" spans="2:19" ht="150" hidden="1" customHeight="1">
      <c r="B121" s="7">
        <v>100</v>
      </c>
      <c r="C121" s="116">
        <v>44844</v>
      </c>
      <c r="D121" s="3" t="s">
        <v>38</v>
      </c>
      <c r="E121" s="96" t="s">
        <v>1603</v>
      </c>
      <c r="F121" s="96" t="s">
        <v>1603</v>
      </c>
      <c r="G121" s="3" t="s">
        <v>47</v>
      </c>
      <c r="H121" s="96" t="s">
        <v>1603</v>
      </c>
      <c r="I121" s="3" t="s">
        <v>1250</v>
      </c>
      <c r="J121" s="3" t="s">
        <v>1251</v>
      </c>
      <c r="K121" s="96" t="s">
        <v>1179</v>
      </c>
      <c r="L121" s="7">
        <v>1</v>
      </c>
      <c r="M121" s="96" t="s">
        <v>1604</v>
      </c>
      <c r="N121" s="3" t="s">
        <v>1234</v>
      </c>
      <c r="O121" s="3" t="s">
        <v>36</v>
      </c>
      <c r="P121" s="116">
        <v>44844</v>
      </c>
      <c r="Q121" s="116">
        <v>44844</v>
      </c>
      <c r="R121" s="60">
        <f t="shared" si="2"/>
        <v>0</v>
      </c>
      <c r="S121" s="96" t="s">
        <v>1604</v>
      </c>
    </row>
    <row r="122" spans="2:19" ht="150" hidden="1" customHeight="1">
      <c r="B122" s="7">
        <v>101</v>
      </c>
      <c r="C122" s="119">
        <v>44858</v>
      </c>
      <c r="D122" s="3" t="s">
        <v>1548</v>
      </c>
      <c r="E122" s="3" t="s">
        <v>1605</v>
      </c>
      <c r="F122" s="3" t="s">
        <v>1605</v>
      </c>
      <c r="G122" s="3" t="s">
        <v>47</v>
      </c>
      <c r="H122" s="3" t="s">
        <v>1606</v>
      </c>
      <c r="I122" s="3" t="s">
        <v>1250</v>
      </c>
      <c r="J122" s="3" t="s">
        <v>1257</v>
      </c>
      <c r="K122" s="3" t="s">
        <v>1348</v>
      </c>
      <c r="L122" s="66">
        <v>2</v>
      </c>
      <c r="M122" s="3" t="s">
        <v>1606</v>
      </c>
      <c r="N122" s="3" t="s">
        <v>1234</v>
      </c>
      <c r="O122" s="3" t="s">
        <v>36</v>
      </c>
      <c r="P122" s="5">
        <v>44865</v>
      </c>
      <c r="Q122" s="68">
        <v>44862</v>
      </c>
      <c r="R122" s="60">
        <f t="shared" si="2"/>
        <v>0</v>
      </c>
      <c r="S122" s="3" t="s">
        <v>1607</v>
      </c>
    </row>
    <row r="123" spans="2:19" ht="150" customHeight="1">
      <c r="B123" s="7">
        <v>102</v>
      </c>
      <c r="C123" s="6">
        <v>44869</v>
      </c>
      <c r="D123" s="3" t="s">
        <v>1278</v>
      </c>
      <c r="E123" s="3" t="s">
        <v>1278</v>
      </c>
      <c r="F123" s="3" t="s">
        <v>1608</v>
      </c>
      <c r="G123" s="3" t="s">
        <v>39</v>
      </c>
      <c r="H123" s="3" t="s">
        <v>1608</v>
      </c>
      <c r="I123" s="3" t="s">
        <v>1250</v>
      </c>
      <c r="J123" s="3" t="s">
        <v>1251</v>
      </c>
      <c r="K123" s="3" t="s">
        <v>1194</v>
      </c>
      <c r="L123" s="66">
        <v>1</v>
      </c>
      <c r="M123" s="3" t="s">
        <v>1609</v>
      </c>
      <c r="N123" s="3" t="s">
        <v>1234</v>
      </c>
      <c r="O123" s="3" t="s">
        <v>36</v>
      </c>
      <c r="P123" s="5">
        <v>44880</v>
      </c>
      <c r="Q123" s="5">
        <v>44869</v>
      </c>
      <c r="R123" s="60">
        <f t="shared" si="2"/>
        <v>0</v>
      </c>
      <c r="S123" s="3" t="s">
        <v>1571</v>
      </c>
    </row>
    <row r="124" spans="2:19" ht="150" customHeight="1">
      <c r="B124" s="7">
        <v>103</v>
      </c>
      <c r="C124" s="6">
        <v>44869</v>
      </c>
      <c r="D124" s="3" t="s">
        <v>1610</v>
      </c>
      <c r="E124" s="3" t="s">
        <v>1610</v>
      </c>
      <c r="F124" s="3" t="s">
        <v>1611</v>
      </c>
      <c r="G124" s="3" t="s">
        <v>39</v>
      </c>
      <c r="H124" s="3" t="s">
        <v>1611</v>
      </c>
      <c r="I124" s="3" t="s">
        <v>1250</v>
      </c>
      <c r="J124" s="3" t="s">
        <v>1293</v>
      </c>
      <c r="K124" s="3" t="s">
        <v>1404</v>
      </c>
      <c r="L124" s="66">
        <v>1</v>
      </c>
      <c r="M124" s="3" t="s">
        <v>1612</v>
      </c>
      <c r="N124" s="3" t="s">
        <v>1234</v>
      </c>
      <c r="O124" s="3" t="s">
        <v>36</v>
      </c>
      <c r="P124" s="5">
        <v>44880</v>
      </c>
      <c r="Q124" s="5">
        <v>44869</v>
      </c>
      <c r="R124" s="60">
        <f t="shared" si="2"/>
        <v>0</v>
      </c>
      <c r="S124" s="3" t="s">
        <v>1571</v>
      </c>
    </row>
    <row r="125" spans="2:19" ht="150" hidden="1" customHeight="1">
      <c r="B125" s="7">
        <v>104</v>
      </c>
      <c r="C125" s="6">
        <v>44874</v>
      </c>
      <c r="D125" s="3" t="s">
        <v>1613</v>
      </c>
      <c r="E125" s="3" t="s">
        <v>1613</v>
      </c>
      <c r="F125" s="3" t="s">
        <v>1614</v>
      </c>
      <c r="G125" s="3" t="s">
        <v>47</v>
      </c>
      <c r="H125" s="3" t="s">
        <v>1614</v>
      </c>
      <c r="I125" s="3" t="s">
        <v>1250</v>
      </c>
      <c r="J125" s="3" t="s">
        <v>1339</v>
      </c>
      <c r="K125" s="3" t="s">
        <v>1322</v>
      </c>
      <c r="L125" s="66">
        <v>1</v>
      </c>
      <c r="M125" s="51" t="s">
        <v>1615</v>
      </c>
      <c r="N125" s="3" t="s">
        <v>1234</v>
      </c>
      <c r="O125" s="3" t="s">
        <v>36</v>
      </c>
      <c r="P125" s="5">
        <v>44895</v>
      </c>
      <c r="Q125" s="5">
        <v>44882</v>
      </c>
      <c r="R125" s="60">
        <f t="shared" si="2"/>
        <v>0</v>
      </c>
      <c r="S125" s="3" t="s">
        <v>1616</v>
      </c>
    </row>
    <row r="126" spans="2:19" ht="150" hidden="1" customHeight="1">
      <c r="B126" s="7">
        <v>105</v>
      </c>
      <c r="C126" s="6">
        <v>44875</v>
      </c>
      <c r="D126" s="3" t="s">
        <v>1613</v>
      </c>
      <c r="E126" s="3" t="s">
        <v>1617</v>
      </c>
      <c r="F126" s="3" t="s">
        <v>1617</v>
      </c>
      <c r="G126" s="3" t="s">
        <v>47</v>
      </c>
      <c r="H126" s="3" t="s">
        <v>1614</v>
      </c>
      <c r="I126" s="3" t="s">
        <v>1250</v>
      </c>
      <c r="J126" s="3" t="s">
        <v>1339</v>
      </c>
      <c r="K126" s="3" t="s">
        <v>1322</v>
      </c>
      <c r="L126" s="66">
        <v>1</v>
      </c>
      <c r="M126" s="3" t="s">
        <v>1618</v>
      </c>
      <c r="N126" s="3" t="s">
        <v>1234</v>
      </c>
      <c r="O126" s="3" t="s">
        <v>36</v>
      </c>
      <c r="P126" s="5">
        <v>44895</v>
      </c>
      <c r="Q126" s="5">
        <v>44889</v>
      </c>
      <c r="R126" s="60">
        <f t="shared" si="2"/>
        <v>0</v>
      </c>
      <c r="S126" s="3" t="s">
        <v>1619</v>
      </c>
    </row>
    <row r="127" spans="2:19" ht="150" hidden="1" customHeight="1">
      <c r="B127" s="7">
        <v>106</v>
      </c>
      <c r="C127" s="6">
        <v>44876</v>
      </c>
      <c r="D127" s="3" t="s">
        <v>1540</v>
      </c>
      <c r="E127" s="3" t="s">
        <v>1540</v>
      </c>
      <c r="F127" s="3" t="s">
        <v>1540</v>
      </c>
      <c r="G127" s="3" t="s">
        <v>47</v>
      </c>
      <c r="H127" s="3" t="s">
        <v>1576</v>
      </c>
      <c r="I127" s="3" t="s">
        <v>1250</v>
      </c>
      <c r="J127" s="3" t="s">
        <v>1257</v>
      </c>
      <c r="K127" s="3" t="s">
        <v>1578</v>
      </c>
      <c r="L127" s="66">
        <v>1</v>
      </c>
      <c r="M127" s="3" t="s">
        <v>1620</v>
      </c>
      <c r="N127" s="3" t="s">
        <v>1234</v>
      </c>
      <c r="O127" s="3" t="s">
        <v>36</v>
      </c>
      <c r="P127" s="5">
        <v>44895</v>
      </c>
      <c r="Q127" s="68">
        <v>44882</v>
      </c>
      <c r="R127" s="60">
        <f t="shared" si="2"/>
        <v>0</v>
      </c>
      <c r="S127" s="3" t="s">
        <v>1621</v>
      </c>
    </row>
    <row r="128" spans="2:19" ht="150" hidden="1" customHeight="1">
      <c r="B128" s="7">
        <v>107</v>
      </c>
      <c r="C128" s="6">
        <v>44883</v>
      </c>
      <c r="D128" s="106" t="s">
        <v>1622</v>
      </c>
      <c r="E128" s="106" t="s">
        <v>1622</v>
      </c>
      <c r="F128" s="106" t="s">
        <v>1622</v>
      </c>
      <c r="G128" s="3" t="s">
        <v>47</v>
      </c>
      <c r="H128" s="106" t="s">
        <v>1622</v>
      </c>
      <c r="I128" s="3" t="s">
        <v>1250</v>
      </c>
      <c r="J128" s="3" t="s">
        <v>1257</v>
      </c>
      <c r="K128" s="3" t="s">
        <v>1374</v>
      </c>
      <c r="L128" s="66">
        <v>1</v>
      </c>
      <c r="M128" s="3" t="s">
        <v>1623</v>
      </c>
      <c r="N128" s="3" t="s">
        <v>1234</v>
      </c>
      <c r="O128" s="3" t="s">
        <v>36</v>
      </c>
      <c r="P128" s="5">
        <v>44895</v>
      </c>
      <c r="Q128" s="68">
        <v>44882</v>
      </c>
      <c r="R128" s="60">
        <f t="shared" si="2"/>
        <v>0</v>
      </c>
      <c r="S128" s="3" t="s">
        <v>1624</v>
      </c>
    </row>
    <row r="129" spans="2:19" ht="150" hidden="1" customHeight="1">
      <c r="B129" s="7">
        <v>108</v>
      </c>
      <c r="C129" s="6">
        <v>44888</v>
      </c>
      <c r="D129" s="3" t="s">
        <v>1115</v>
      </c>
      <c r="E129" s="3" t="s">
        <v>1625</v>
      </c>
      <c r="F129" s="3" t="s">
        <v>1625</v>
      </c>
      <c r="G129" s="3" t="s">
        <v>31</v>
      </c>
      <c r="H129" s="3" t="s">
        <v>1625</v>
      </c>
      <c r="I129" s="3" t="s">
        <v>1250</v>
      </c>
      <c r="J129" s="3" t="s">
        <v>1251</v>
      </c>
      <c r="K129" s="3" t="s">
        <v>1182</v>
      </c>
      <c r="L129" s="66">
        <v>1</v>
      </c>
      <c r="M129" s="51" t="s">
        <v>1626</v>
      </c>
      <c r="N129" s="3" t="s">
        <v>1627</v>
      </c>
      <c r="O129" s="3" t="s">
        <v>879</v>
      </c>
      <c r="P129" s="5">
        <v>44905</v>
      </c>
      <c r="Q129" s="68">
        <v>44873</v>
      </c>
      <c r="R129" s="60">
        <f t="shared" si="2"/>
        <v>0</v>
      </c>
      <c r="S129" s="3" t="s">
        <v>1628</v>
      </c>
    </row>
    <row r="130" spans="2:19" ht="150" hidden="1" customHeight="1">
      <c r="B130" s="7">
        <v>109</v>
      </c>
      <c r="C130" s="6">
        <v>44889</v>
      </c>
      <c r="D130" s="3" t="s">
        <v>1629</v>
      </c>
      <c r="E130" s="3" t="s">
        <v>1629</v>
      </c>
      <c r="F130" s="3" t="s">
        <v>1630</v>
      </c>
      <c r="G130" s="3" t="s">
        <v>47</v>
      </c>
      <c r="H130" s="3" t="s">
        <v>1630</v>
      </c>
      <c r="I130" s="3" t="s">
        <v>1250</v>
      </c>
      <c r="J130" s="3" t="s">
        <v>1251</v>
      </c>
      <c r="K130" s="3" t="s">
        <v>1194</v>
      </c>
      <c r="L130" s="66">
        <v>3</v>
      </c>
      <c r="M130" s="105" t="s">
        <v>1631</v>
      </c>
      <c r="N130" s="3" t="s">
        <v>1234</v>
      </c>
      <c r="O130" s="3" t="s">
        <v>36</v>
      </c>
      <c r="P130" s="5">
        <v>44903</v>
      </c>
      <c r="Q130" s="68">
        <v>44896</v>
      </c>
      <c r="R130" s="60">
        <f t="shared" si="2"/>
        <v>0</v>
      </c>
      <c r="S130" s="3" t="s">
        <v>1632</v>
      </c>
    </row>
    <row r="131" spans="2:19" ht="150" hidden="1" customHeight="1">
      <c r="B131" s="7">
        <v>110</v>
      </c>
      <c r="C131" s="6">
        <v>44890</v>
      </c>
      <c r="D131" s="3" t="s">
        <v>1633</v>
      </c>
      <c r="E131" s="3" t="s">
        <v>1633</v>
      </c>
      <c r="F131" s="3" t="s">
        <v>1634</v>
      </c>
      <c r="G131" s="3" t="s">
        <v>47</v>
      </c>
      <c r="H131" s="3" t="s">
        <v>1634</v>
      </c>
      <c r="I131" s="3" t="s">
        <v>1250</v>
      </c>
      <c r="J131" s="3" t="s">
        <v>1251</v>
      </c>
      <c r="K131" s="3" t="s">
        <v>1635</v>
      </c>
      <c r="L131" s="66">
        <v>1</v>
      </c>
      <c r="M131" s="3" t="s">
        <v>1636</v>
      </c>
      <c r="N131" s="3" t="s">
        <v>1234</v>
      </c>
      <c r="O131" s="3" t="s">
        <v>36</v>
      </c>
      <c r="P131" s="5">
        <v>44905</v>
      </c>
      <c r="Q131" s="68">
        <v>44890</v>
      </c>
      <c r="R131" s="60">
        <f t="shared" si="2"/>
        <v>0</v>
      </c>
      <c r="S131" s="3" t="s">
        <v>1637</v>
      </c>
    </row>
    <row r="132" spans="2:19" ht="150" hidden="1" customHeight="1">
      <c r="B132" s="7">
        <v>111</v>
      </c>
      <c r="C132" s="6"/>
      <c r="D132" s="3"/>
      <c r="E132" s="3"/>
      <c r="F132" s="3"/>
      <c r="G132" s="3"/>
      <c r="H132" s="3"/>
      <c r="I132" s="3"/>
      <c r="J132" s="3"/>
      <c r="K132" s="3"/>
      <c r="L132" s="66"/>
      <c r="M132" s="3"/>
      <c r="N132" s="3"/>
      <c r="O132" s="3"/>
      <c r="P132" s="5"/>
      <c r="Q132" s="68"/>
      <c r="R132" s="60">
        <f t="shared" si="2"/>
        <v>0</v>
      </c>
      <c r="S132" s="3"/>
    </row>
    <row r="133" spans="2:19" ht="150" hidden="1" customHeight="1">
      <c r="B133" s="7">
        <v>112</v>
      </c>
      <c r="C133" s="6"/>
      <c r="D133" s="3"/>
      <c r="E133" s="3"/>
      <c r="F133" s="3"/>
      <c r="G133" s="3"/>
      <c r="H133" s="3"/>
      <c r="I133" s="3"/>
      <c r="J133" s="3"/>
      <c r="K133" s="3"/>
      <c r="L133" s="66"/>
      <c r="M133" s="3"/>
      <c r="N133" s="3"/>
      <c r="O133" s="3"/>
      <c r="P133" s="5"/>
      <c r="Q133" s="68"/>
      <c r="R133" s="60">
        <f t="shared" si="2"/>
        <v>0</v>
      </c>
      <c r="S133" s="3"/>
    </row>
    <row r="134" spans="2:19" ht="150" hidden="1" customHeight="1">
      <c r="B134" s="7">
        <v>113</v>
      </c>
      <c r="C134" s="6"/>
      <c r="D134" s="3"/>
      <c r="E134" s="3"/>
      <c r="F134" s="3"/>
      <c r="G134" s="3"/>
      <c r="H134" s="3"/>
      <c r="I134" s="3"/>
      <c r="J134" s="3"/>
      <c r="K134" s="3"/>
      <c r="L134" s="66"/>
      <c r="M134" s="3"/>
      <c r="N134" s="3"/>
      <c r="O134" s="3"/>
      <c r="P134" s="5"/>
      <c r="Q134" s="68"/>
      <c r="R134" s="60">
        <f t="shared" ref="R134:R197" si="4">IF(_xlfn.DAYS(Q134,P134)&lt;0,0,_xlfn.DAYS(Q134,P134))</f>
        <v>0</v>
      </c>
      <c r="S134" s="3"/>
    </row>
    <row r="135" spans="2:19" ht="150" hidden="1" customHeight="1">
      <c r="B135" s="7">
        <v>114</v>
      </c>
      <c r="C135" s="6"/>
      <c r="D135" s="3"/>
      <c r="E135" s="3"/>
      <c r="F135" s="3"/>
      <c r="G135" s="3"/>
      <c r="H135" s="3"/>
      <c r="I135" s="3"/>
      <c r="J135" s="3"/>
      <c r="K135" s="3"/>
      <c r="L135" s="66"/>
      <c r="M135" s="3"/>
      <c r="N135" s="3"/>
      <c r="O135" s="3"/>
      <c r="P135" s="5"/>
      <c r="Q135" s="68"/>
      <c r="R135" s="60">
        <f t="shared" si="4"/>
        <v>0</v>
      </c>
      <c r="S135" s="3"/>
    </row>
    <row r="136" spans="2:19" ht="150" hidden="1" customHeight="1">
      <c r="B136" s="7">
        <v>115</v>
      </c>
      <c r="C136" s="6"/>
      <c r="D136" s="3"/>
      <c r="E136" s="3"/>
      <c r="F136" s="3"/>
      <c r="G136" s="3"/>
      <c r="H136" s="3"/>
      <c r="I136" s="3"/>
      <c r="J136" s="3"/>
      <c r="K136" s="3"/>
      <c r="L136" s="66"/>
      <c r="M136" s="3"/>
      <c r="N136" s="3"/>
      <c r="O136" s="3"/>
      <c r="P136" s="5"/>
      <c r="Q136" s="68"/>
      <c r="R136" s="60">
        <f t="shared" si="4"/>
        <v>0</v>
      </c>
      <c r="S136" s="3"/>
    </row>
    <row r="137" spans="2:19" ht="150" hidden="1" customHeight="1">
      <c r="B137" s="7">
        <v>116</v>
      </c>
      <c r="C137" s="6"/>
      <c r="D137" s="3"/>
      <c r="E137" s="3"/>
      <c r="F137" s="3"/>
      <c r="G137" s="3"/>
      <c r="H137" s="3"/>
      <c r="I137" s="3"/>
      <c r="J137" s="3"/>
      <c r="K137" s="3"/>
      <c r="L137" s="66"/>
      <c r="M137" s="3"/>
      <c r="N137" s="3"/>
      <c r="O137" s="3"/>
      <c r="P137" s="5"/>
      <c r="Q137" s="68"/>
      <c r="R137" s="60">
        <f t="shared" si="4"/>
        <v>0</v>
      </c>
      <c r="S137" s="3"/>
    </row>
    <row r="138" spans="2:19" ht="150" hidden="1" customHeight="1">
      <c r="B138" s="7">
        <v>117</v>
      </c>
      <c r="C138" s="6"/>
      <c r="D138" s="3"/>
      <c r="E138" s="3"/>
      <c r="F138" s="3"/>
      <c r="G138" s="3"/>
      <c r="H138" s="3"/>
      <c r="I138" s="3"/>
      <c r="J138" s="3"/>
      <c r="K138" s="3"/>
      <c r="L138" s="66"/>
      <c r="M138" s="3"/>
      <c r="N138" s="3"/>
      <c r="O138" s="3"/>
      <c r="P138" s="5"/>
      <c r="Q138" s="68"/>
      <c r="R138" s="60">
        <f t="shared" si="4"/>
        <v>0</v>
      </c>
      <c r="S138" s="3"/>
    </row>
    <row r="139" spans="2:19" ht="150" hidden="1" customHeight="1">
      <c r="B139" s="7">
        <v>118</v>
      </c>
      <c r="C139" s="6"/>
      <c r="D139" s="3"/>
      <c r="E139" s="3"/>
      <c r="F139" s="3"/>
      <c r="G139" s="3"/>
      <c r="H139" s="3"/>
      <c r="I139" s="3"/>
      <c r="J139" s="3"/>
      <c r="K139" s="3"/>
      <c r="L139" s="66"/>
      <c r="M139" s="3"/>
      <c r="N139" s="3"/>
      <c r="O139" s="3"/>
      <c r="P139" s="5"/>
      <c r="Q139" s="68"/>
      <c r="R139" s="60">
        <f t="shared" si="4"/>
        <v>0</v>
      </c>
      <c r="S139" s="3"/>
    </row>
    <row r="140" spans="2:19" ht="150" hidden="1" customHeight="1">
      <c r="B140" s="7">
        <v>119</v>
      </c>
      <c r="C140" s="6"/>
      <c r="D140" s="3"/>
      <c r="E140" s="3"/>
      <c r="F140" s="3"/>
      <c r="G140" s="3"/>
      <c r="H140" s="3"/>
      <c r="I140" s="3"/>
      <c r="J140" s="3"/>
      <c r="K140" s="3"/>
      <c r="L140" s="66"/>
      <c r="M140" s="3"/>
      <c r="N140" s="3"/>
      <c r="O140" s="3"/>
      <c r="P140" s="5"/>
      <c r="Q140" s="68"/>
      <c r="R140" s="60">
        <f t="shared" si="4"/>
        <v>0</v>
      </c>
      <c r="S140" s="3"/>
    </row>
    <row r="141" spans="2:19" ht="150" hidden="1" customHeight="1">
      <c r="B141" s="7">
        <v>120</v>
      </c>
      <c r="C141" s="6"/>
      <c r="D141" s="3"/>
      <c r="E141" s="3"/>
      <c r="F141" s="3"/>
      <c r="G141" s="3"/>
      <c r="H141" s="3"/>
      <c r="I141" s="3"/>
      <c r="J141" s="3"/>
      <c r="K141" s="3"/>
      <c r="L141" s="66"/>
      <c r="M141" s="3"/>
      <c r="N141" s="3"/>
      <c r="O141" s="3"/>
      <c r="P141" s="5"/>
      <c r="Q141" s="68"/>
      <c r="R141" s="60">
        <f t="shared" si="4"/>
        <v>0</v>
      </c>
      <c r="S141" s="3"/>
    </row>
    <row r="142" spans="2:19" ht="150" hidden="1" customHeight="1">
      <c r="B142" s="7">
        <v>121</v>
      </c>
      <c r="C142" s="6"/>
      <c r="D142" s="3"/>
      <c r="E142" s="3"/>
      <c r="F142" s="3"/>
      <c r="G142" s="3"/>
      <c r="H142" s="3"/>
      <c r="I142" s="3"/>
      <c r="J142" s="3"/>
      <c r="K142" s="3"/>
      <c r="L142" s="66"/>
      <c r="M142" s="3"/>
      <c r="N142" s="3"/>
      <c r="O142" s="3"/>
      <c r="P142" s="5"/>
      <c r="Q142" s="68"/>
      <c r="R142" s="60">
        <f t="shared" si="4"/>
        <v>0</v>
      </c>
      <c r="S142" s="3"/>
    </row>
    <row r="143" spans="2:19" ht="150" hidden="1" customHeight="1">
      <c r="B143" s="7">
        <v>122</v>
      </c>
      <c r="C143" s="6"/>
      <c r="D143" s="3"/>
      <c r="E143" s="3"/>
      <c r="F143" s="3"/>
      <c r="G143" s="3"/>
      <c r="H143" s="3"/>
      <c r="I143" s="3"/>
      <c r="J143" s="3"/>
      <c r="K143" s="3"/>
      <c r="L143" s="66"/>
      <c r="M143" s="3"/>
      <c r="N143" s="3"/>
      <c r="O143" s="3"/>
      <c r="P143" s="5"/>
      <c r="Q143" s="68"/>
      <c r="R143" s="60">
        <f t="shared" si="4"/>
        <v>0</v>
      </c>
      <c r="S143" s="3"/>
    </row>
    <row r="144" spans="2:19" ht="150" hidden="1" customHeight="1">
      <c r="B144" s="7">
        <v>123</v>
      </c>
      <c r="C144" s="6"/>
      <c r="D144" s="3"/>
      <c r="E144" s="3"/>
      <c r="F144" s="3"/>
      <c r="G144" s="3"/>
      <c r="H144" s="3"/>
      <c r="I144" s="3"/>
      <c r="J144" s="3"/>
      <c r="K144" s="3"/>
      <c r="L144" s="66"/>
      <c r="M144" s="3"/>
      <c r="N144" s="3"/>
      <c r="O144" s="3"/>
      <c r="P144" s="5"/>
      <c r="Q144" s="68"/>
      <c r="R144" s="60">
        <f t="shared" si="4"/>
        <v>0</v>
      </c>
      <c r="S144" s="3"/>
    </row>
    <row r="145" spans="2:19" ht="150" hidden="1" customHeight="1">
      <c r="B145" s="7">
        <v>124</v>
      </c>
      <c r="C145" s="6"/>
      <c r="D145" s="3"/>
      <c r="E145" s="3"/>
      <c r="F145" s="3"/>
      <c r="G145" s="3"/>
      <c r="H145" s="3"/>
      <c r="I145" s="3"/>
      <c r="J145" s="3"/>
      <c r="K145" s="3"/>
      <c r="L145" s="66"/>
      <c r="M145" s="3"/>
      <c r="N145" s="3"/>
      <c r="O145" s="3"/>
      <c r="P145" s="5"/>
      <c r="Q145" s="68"/>
      <c r="R145" s="60">
        <f t="shared" si="4"/>
        <v>0</v>
      </c>
      <c r="S145" s="3"/>
    </row>
    <row r="146" spans="2:19" ht="150" hidden="1" customHeight="1">
      <c r="B146" s="7">
        <v>125</v>
      </c>
      <c r="C146" s="6"/>
      <c r="D146" s="3"/>
      <c r="E146" s="3"/>
      <c r="F146" s="3"/>
      <c r="G146" s="3"/>
      <c r="H146" s="3"/>
      <c r="I146" s="3"/>
      <c r="J146" s="3"/>
      <c r="K146" s="3"/>
      <c r="L146" s="66"/>
      <c r="M146" s="3"/>
      <c r="N146" s="3"/>
      <c r="O146" s="3"/>
      <c r="P146" s="5"/>
      <c r="Q146" s="68"/>
      <c r="R146" s="60">
        <f t="shared" si="4"/>
        <v>0</v>
      </c>
      <c r="S146" s="3"/>
    </row>
    <row r="147" spans="2:19" ht="150" hidden="1" customHeight="1">
      <c r="B147" s="7">
        <v>126</v>
      </c>
      <c r="C147" s="6"/>
      <c r="D147" s="3"/>
      <c r="E147" s="3"/>
      <c r="F147" s="3"/>
      <c r="G147" s="3"/>
      <c r="H147" s="3"/>
      <c r="I147" s="3"/>
      <c r="J147" s="3"/>
      <c r="K147" s="3"/>
      <c r="L147" s="66"/>
      <c r="M147" s="3"/>
      <c r="N147" s="3"/>
      <c r="O147" s="3"/>
      <c r="P147" s="5"/>
      <c r="Q147" s="68"/>
      <c r="R147" s="60">
        <f t="shared" si="4"/>
        <v>0</v>
      </c>
      <c r="S147" s="3"/>
    </row>
    <row r="148" spans="2:19" ht="150" hidden="1" customHeight="1">
      <c r="B148" s="7">
        <v>127</v>
      </c>
      <c r="C148" s="6"/>
      <c r="D148" s="3"/>
      <c r="E148" s="3"/>
      <c r="F148" s="3"/>
      <c r="G148" s="3"/>
      <c r="H148" s="3"/>
      <c r="I148" s="3"/>
      <c r="J148" s="3"/>
      <c r="K148" s="3"/>
      <c r="L148" s="66"/>
      <c r="M148" s="3"/>
      <c r="N148" s="3"/>
      <c r="O148" s="3"/>
      <c r="P148" s="5"/>
      <c r="Q148" s="68"/>
      <c r="R148" s="60">
        <f t="shared" si="4"/>
        <v>0</v>
      </c>
      <c r="S148" s="3"/>
    </row>
    <row r="149" spans="2:19" ht="150" hidden="1" customHeight="1">
      <c r="B149" s="7">
        <v>128</v>
      </c>
      <c r="C149" s="6"/>
      <c r="D149" s="3"/>
      <c r="E149" s="3"/>
      <c r="F149" s="3"/>
      <c r="G149" s="3"/>
      <c r="H149" s="3"/>
      <c r="I149" s="3"/>
      <c r="J149" s="3"/>
      <c r="K149" s="3"/>
      <c r="L149" s="66"/>
      <c r="M149" s="3"/>
      <c r="N149" s="3"/>
      <c r="O149" s="3"/>
      <c r="P149" s="5"/>
      <c r="Q149" s="68"/>
      <c r="R149" s="60">
        <f t="shared" si="4"/>
        <v>0</v>
      </c>
      <c r="S149" s="3"/>
    </row>
    <row r="150" spans="2:19" ht="150" hidden="1" customHeight="1">
      <c r="B150" s="7">
        <v>129</v>
      </c>
      <c r="C150" s="6"/>
      <c r="D150" s="3"/>
      <c r="E150" s="3"/>
      <c r="F150" s="3"/>
      <c r="G150" s="3"/>
      <c r="H150" s="3"/>
      <c r="I150" s="3"/>
      <c r="J150" s="3"/>
      <c r="K150" s="3"/>
      <c r="L150" s="66"/>
      <c r="M150" s="3"/>
      <c r="N150" s="3"/>
      <c r="O150" s="3"/>
      <c r="P150" s="5"/>
      <c r="Q150" s="68"/>
      <c r="R150" s="60">
        <f t="shared" si="4"/>
        <v>0</v>
      </c>
      <c r="S150" s="3"/>
    </row>
    <row r="151" spans="2:19" ht="150" hidden="1" customHeight="1">
      <c r="B151" s="7">
        <v>130</v>
      </c>
      <c r="C151" s="6"/>
      <c r="D151" s="3"/>
      <c r="E151" s="3"/>
      <c r="F151" s="3"/>
      <c r="G151" s="3"/>
      <c r="H151" s="3"/>
      <c r="I151" s="3"/>
      <c r="J151" s="3"/>
      <c r="K151" s="3"/>
      <c r="L151" s="66"/>
      <c r="M151" s="3"/>
      <c r="N151" s="3"/>
      <c r="O151" s="3"/>
      <c r="P151" s="5"/>
      <c r="Q151" s="68"/>
      <c r="R151" s="60">
        <f t="shared" si="4"/>
        <v>0</v>
      </c>
      <c r="S151" s="3"/>
    </row>
    <row r="152" spans="2:19" ht="150" hidden="1" customHeight="1">
      <c r="B152" s="7">
        <v>131</v>
      </c>
      <c r="C152" s="6"/>
      <c r="D152" s="3"/>
      <c r="E152" s="3"/>
      <c r="F152" s="3"/>
      <c r="G152" s="3"/>
      <c r="H152" s="3"/>
      <c r="I152" s="3"/>
      <c r="J152" s="3"/>
      <c r="K152" s="3"/>
      <c r="L152" s="66"/>
      <c r="M152" s="3"/>
      <c r="N152" s="3"/>
      <c r="O152" s="3"/>
      <c r="P152" s="5"/>
      <c r="Q152" s="68"/>
      <c r="R152" s="60">
        <f t="shared" si="4"/>
        <v>0</v>
      </c>
      <c r="S152" s="3"/>
    </row>
    <row r="153" spans="2:19" ht="150" hidden="1" customHeight="1">
      <c r="B153" s="7">
        <v>132</v>
      </c>
      <c r="C153" s="6"/>
      <c r="D153" s="3"/>
      <c r="E153" s="3"/>
      <c r="F153" s="3"/>
      <c r="G153" s="3"/>
      <c r="H153" s="3"/>
      <c r="I153" s="3"/>
      <c r="J153" s="3"/>
      <c r="K153" s="3"/>
      <c r="L153" s="66"/>
      <c r="M153" s="3"/>
      <c r="N153" s="3"/>
      <c r="O153" s="3"/>
      <c r="P153" s="5"/>
      <c r="Q153" s="68"/>
      <c r="R153" s="60">
        <f t="shared" si="4"/>
        <v>0</v>
      </c>
      <c r="S153" s="3"/>
    </row>
    <row r="154" spans="2:19" ht="150" hidden="1" customHeight="1">
      <c r="B154" s="7">
        <v>133</v>
      </c>
      <c r="C154" s="6"/>
      <c r="D154" s="3"/>
      <c r="E154" s="3"/>
      <c r="F154" s="3"/>
      <c r="G154" s="3"/>
      <c r="H154" s="3"/>
      <c r="I154" s="3"/>
      <c r="J154" s="3"/>
      <c r="K154" s="3"/>
      <c r="L154" s="66"/>
      <c r="M154" s="3"/>
      <c r="N154" s="3"/>
      <c r="O154" s="3"/>
      <c r="P154" s="5"/>
      <c r="Q154" s="68"/>
      <c r="R154" s="60">
        <f t="shared" si="4"/>
        <v>0</v>
      </c>
      <c r="S154" s="3"/>
    </row>
    <row r="155" spans="2:19" ht="150" hidden="1" customHeight="1">
      <c r="B155" s="7">
        <v>134</v>
      </c>
      <c r="C155" s="6"/>
      <c r="D155" s="3"/>
      <c r="E155" s="3"/>
      <c r="F155" s="3"/>
      <c r="G155" s="3"/>
      <c r="H155" s="3"/>
      <c r="I155" s="3"/>
      <c r="J155" s="3"/>
      <c r="K155" s="3"/>
      <c r="L155" s="66"/>
      <c r="M155" s="3"/>
      <c r="N155" s="3"/>
      <c r="O155" s="3"/>
      <c r="P155" s="5"/>
      <c r="Q155" s="68"/>
      <c r="R155" s="60">
        <f t="shared" si="4"/>
        <v>0</v>
      </c>
      <c r="S155" s="3"/>
    </row>
    <row r="156" spans="2:19" ht="150" hidden="1" customHeight="1">
      <c r="B156" s="7">
        <v>135</v>
      </c>
      <c r="C156" s="6"/>
      <c r="D156" s="3"/>
      <c r="E156" s="3"/>
      <c r="F156" s="3"/>
      <c r="G156" s="3"/>
      <c r="H156" s="3"/>
      <c r="I156" s="3"/>
      <c r="J156" s="3"/>
      <c r="K156" s="3"/>
      <c r="L156" s="66"/>
      <c r="M156" s="3"/>
      <c r="N156" s="3"/>
      <c r="O156" s="3"/>
      <c r="P156" s="5"/>
      <c r="Q156" s="68"/>
      <c r="R156" s="60">
        <f t="shared" si="4"/>
        <v>0</v>
      </c>
      <c r="S156" s="3"/>
    </row>
    <row r="157" spans="2:19" ht="150" hidden="1" customHeight="1">
      <c r="B157" s="7">
        <v>136</v>
      </c>
      <c r="C157" s="6"/>
      <c r="D157" s="3"/>
      <c r="E157" s="3"/>
      <c r="F157" s="3"/>
      <c r="G157" s="3"/>
      <c r="H157" s="3"/>
      <c r="I157" s="3"/>
      <c r="J157" s="3"/>
      <c r="K157" s="3"/>
      <c r="L157" s="66"/>
      <c r="M157" s="3"/>
      <c r="N157" s="3"/>
      <c r="O157" s="3"/>
      <c r="P157" s="5"/>
      <c r="Q157" s="68"/>
      <c r="R157" s="60">
        <f t="shared" si="4"/>
        <v>0</v>
      </c>
      <c r="S157" s="3"/>
    </row>
    <row r="158" spans="2:19" ht="150" hidden="1" customHeight="1">
      <c r="B158" s="7">
        <v>137</v>
      </c>
      <c r="C158" s="6"/>
      <c r="D158" s="3"/>
      <c r="E158" s="3"/>
      <c r="F158" s="3"/>
      <c r="G158" s="3"/>
      <c r="H158" s="3"/>
      <c r="I158" s="3"/>
      <c r="J158" s="3"/>
      <c r="K158" s="3"/>
      <c r="L158" s="66"/>
      <c r="M158" s="3"/>
      <c r="N158" s="3"/>
      <c r="O158" s="3"/>
      <c r="P158" s="5"/>
      <c r="Q158" s="68"/>
      <c r="R158" s="60">
        <f t="shared" si="4"/>
        <v>0</v>
      </c>
      <c r="S158" s="3"/>
    </row>
    <row r="159" spans="2:19" ht="150" hidden="1" customHeight="1">
      <c r="B159" s="7">
        <v>138</v>
      </c>
      <c r="C159" s="6"/>
      <c r="D159" s="3"/>
      <c r="E159" s="3"/>
      <c r="F159" s="3"/>
      <c r="G159" s="3"/>
      <c r="H159" s="3"/>
      <c r="I159" s="3"/>
      <c r="J159" s="3"/>
      <c r="K159" s="3"/>
      <c r="L159" s="66"/>
      <c r="M159" s="3"/>
      <c r="N159" s="3"/>
      <c r="O159" s="3"/>
      <c r="P159" s="5"/>
      <c r="Q159" s="68"/>
      <c r="R159" s="60">
        <f t="shared" si="4"/>
        <v>0</v>
      </c>
      <c r="S159" s="3"/>
    </row>
    <row r="160" spans="2:19" ht="150" hidden="1" customHeight="1">
      <c r="B160" s="7">
        <v>139</v>
      </c>
      <c r="C160" s="6"/>
      <c r="D160" s="3"/>
      <c r="E160" s="3"/>
      <c r="F160" s="3"/>
      <c r="G160" s="3"/>
      <c r="H160" s="3"/>
      <c r="I160" s="3"/>
      <c r="J160" s="3"/>
      <c r="K160" s="3"/>
      <c r="L160" s="66"/>
      <c r="M160" s="3"/>
      <c r="N160" s="3"/>
      <c r="O160" s="3"/>
      <c r="P160" s="5"/>
      <c r="Q160" s="68"/>
      <c r="R160" s="60">
        <f t="shared" si="4"/>
        <v>0</v>
      </c>
      <c r="S160" s="3"/>
    </row>
    <row r="161" spans="2:19" ht="150" hidden="1" customHeight="1">
      <c r="B161" s="7">
        <v>140</v>
      </c>
      <c r="C161" s="6"/>
      <c r="D161" s="3"/>
      <c r="E161" s="3"/>
      <c r="F161" s="3"/>
      <c r="G161" s="3"/>
      <c r="H161" s="3"/>
      <c r="I161" s="3"/>
      <c r="J161" s="3"/>
      <c r="K161" s="3"/>
      <c r="L161" s="66"/>
      <c r="M161" s="3"/>
      <c r="N161" s="3"/>
      <c r="O161" s="3"/>
      <c r="P161" s="5"/>
      <c r="Q161" s="68"/>
      <c r="R161" s="60">
        <f t="shared" si="4"/>
        <v>0</v>
      </c>
      <c r="S161" s="3"/>
    </row>
    <row r="162" spans="2:19" ht="150" hidden="1" customHeight="1">
      <c r="B162" s="7">
        <v>141</v>
      </c>
      <c r="C162" s="6"/>
      <c r="D162" s="3"/>
      <c r="E162" s="3"/>
      <c r="F162" s="3"/>
      <c r="G162" s="3"/>
      <c r="H162" s="3"/>
      <c r="I162" s="3"/>
      <c r="J162" s="3"/>
      <c r="K162" s="3"/>
      <c r="L162" s="66"/>
      <c r="M162" s="3"/>
      <c r="N162" s="3"/>
      <c r="O162" s="3"/>
      <c r="P162" s="5"/>
      <c r="Q162" s="68"/>
      <c r="R162" s="60">
        <f t="shared" si="4"/>
        <v>0</v>
      </c>
      <c r="S162" s="3"/>
    </row>
    <row r="163" spans="2:19" ht="150" hidden="1" customHeight="1">
      <c r="B163" s="7">
        <v>142</v>
      </c>
      <c r="C163" s="6"/>
      <c r="D163" s="3"/>
      <c r="E163" s="3"/>
      <c r="F163" s="3"/>
      <c r="G163" s="3"/>
      <c r="H163" s="3"/>
      <c r="I163" s="3"/>
      <c r="J163" s="3"/>
      <c r="K163" s="3"/>
      <c r="L163" s="66"/>
      <c r="M163" s="3"/>
      <c r="N163" s="3"/>
      <c r="O163" s="3"/>
      <c r="P163" s="5"/>
      <c r="Q163" s="68"/>
      <c r="R163" s="60">
        <f t="shared" si="4"/>
        <v>0</v>
      </c>
      <c r="S163" s="3"/>
    </row>
    <row r="164" spans="2:19" ht="150" hidden="1" customHeight="1">
      <c r="B164" s="7">
        <v>143</v>
      </c>
      <c r="C164" s="6"/>
      <c r="D164" s="3"/>
      <c r="E164" s="3"/>
      <c r="F164" s="3"/>
      <c r="G164" s="3"/>
      <c r="H164" s="3"/>
      <c r="I164" s="3"/>
      <c r="J164" s="3"/>
      <c r="K164" s="3"/>
      <c r="L164" s="66"/>
      <c r="M164" s="3"/>
      <c r="N164" s="3"/>
      <c r="O164" s="3"/>
      <c r="P164" s="5"/>
      <c r="Q164" s="68"/>
      <c r="R164" s="60">
        <f t="shared" si="4"/>
        <v>0</v>
      </c>
      <c r="S164" s="3"/>
    </row>
    <row r="165" spans="2:19" ht="150" hidden="1" customHeight="1">
      <c r="B165" s="7">
        <v>144</v>
      </c>
      <c r="C165" s="6"/>
      <c r="D165" s="3"/>
      <c r="E165" s="3"/>
      <c r="F165" s="3"/>
      <c r="G165" s="3"/>
      <c r="H165" s="3"/>
      <c r="I165" s="3"/>
      <c r="J165" s="3"/>
      <c r="K165" s="3"/>
      <c r="L165" s="66"/>
      <c r="M165" s="3"/>
      <c r="N165" s="3"/>
      <c r="O165" s="3"/>
      <c r="P165" s="5"/>
      <c r="Q165" s="68"/>
      <c r="R165" s="60">
        <f t="shared" si="4"/>
        <v>0</v>
      </c>
      <c r="S165" s="3"/>
    </row>
    <row r="166" spans="2:19" ht="150" hidden="1" customHeight="1">
      <c r="B166" s="7">
        <v>145</v>
      </c>
      <c r="C166" s="6"/>
      <c r="D166" s="3"/>
      <c r="E166" s="3"/>
      <c r="F166" s="3"/>
      <c r="G166" s="3"/>
      <c r="H166" s="3"/>
      <c r="I166" s="3"/>
      <c r="J166" s="3"/>
      <c r="K166" s="3"/>
      <c r="L166" s="66"/>
      <c r="M166" s="3"/>
      <c r="N166" s="3"/>
      <c r="O166" s="3"/>
      <c r="P166" s="5"/>
      <c r="Q166" s="68"/>
      <c r="R166" s="60">
        <f t="shared" si="4"/>
        <v>0</v>
      </c>
      <c r="S166" s="3"/>
    </row>
    <row r="167" spans="2:19" ht="150" hidden="1" customHeight="1">
      <c r="B167" s="7">
        <v>146</v>
      </c>
      <c r="C167" s="6"/>
      <c r="D167" s="3"/>
      <c r="E167" s="3"/>
      <c r="F167" s="3"/>
      <c r="G167" s="3"/>
      <c r="H167" s="3"/>
      <c r="I167" s="3"/>
      <c r="J167" s="3"/>
      <c r="K167" s="3"/>
      <c r="L167" s="66"/>
      <c r="M167" s="3"/>
      <c r="N167" s="3"/>
      <c r="O167" s="3"/>
      <c r="P167" s="5"/>
      <c r="Q167" s="68"/>
      <c r="R167" s="60">
        <f t="shared" si="4"/>
        <v>0</v>
      </c>
      <c r="S167" s="3"/>
    </row>
    <row r="168" spans="2:19" ht="150" hidden="1" customHeight="1">
      <c r="B168" s="7">
        <v>147</v>
      </c>
      <c r="C168" s="6"/>
      <c r="D168" s="3"/>
      <c r="E168" s="3"/>
      <c r="F168" s="3"/>
      <c r="G168" s="3"/>
      <c r="H168" s="3"/>
      <c r="I168" s="3"/>
      <c r="J168" s="3"/>
      <c r="K168" s="3"/>
      <c r="L168" s="66"/>
      <c r="M168" s="3"/>
      <c r="N168" s="3"/>
      <c r="O168" s="3"/>
      <c r="P168" s="5"/>
      <c r="Q168" s="68"/>
      <c r="R168" s="60">
        <f t="shared" si="4"/>
        <v>0</v>
      </c>
      <c r="S168" s="3"/>
    </row>
    <row r="169" spans="2:19" ht="150" hidden="1" customHeight="1">
      <c r="B169" s="7">
        <v>148</v>
      </c>
      <c r="C169" s="6"/>
      <c r="D169" s="3"/>
      <c r="E169" s="3"/>
      <c r="F169" s="3"/>
      <c r="G169" s="3"/>
      <c r="H169" s="3"/>
      <c r="I169" s="3"/>
      <c r="J169" s="3"/>
      <c r="K169" s="3"/>
      <c r="L169" s="66"/>
      <c r="M169" s="3"/>
      <c r="N169" s="3"/>
      <c r="O169" s="3"/>
      <c r="P169" s="5"/>
      <c r="Q169" s="68"/>
      <c r="R169" s="60">
        <f t="shared" si="4"/>
        <v>0</v>
      </c>
      <c r="S169" s="3"/>
    </row>
    <row r="170" spans="2:19" ht="150" hidden="1" customHeight="1">
      <c r="B170" s="7">
        <v>149</v>
      </c>
      <c r="C170" s="6"/>
      <c r="D170" s="3"/>
      <c r="E170" s="3"/>
      <c r="F170" s="3"/>
      <c r="G170" s="3"/>
      <c r="H170" s="3"/>
      <c r="I170" s="3"/>
      <c r="J170" s="3"/>
      <c r="K170" s="3"/>
      <c r="L170" s="66"/>
      <c r="M170" s="3"/>
      <c r="N170" s="3"/>
      <c r="O170" s="3"/>
      <c r="P170" s="5"/>
      <c r="Q170" s="68"/>
      <c r="R170" s="60">
        <f t="shared" si="4"/>
        <v>0</v>
      </c>
      <c r="S170" s="3"/>
    </row>
    <row r="171" spans="2:19" ht="150" hidden="1" customHeight="1">
      <c r="B171" s="7">
        <v>150</v>
      </c>
      <c r="C171" s="6"/>
      <c r="D171" s="3"/>
      <c r="E171" s="3"/>
      <c r="F171" s="3"/>
      <c r="G171" s="3"/>
      <c r="H171" s="3"/>
      <c r="I171" s="3"/>
      <c r="J171" s="3"/>
      <c r="K171" s="3"/>
      <c r="L171" s="66"/>
      <c r="M171" s="3"/>
      <c r="N171" s="3"/>
      <c r="O171" s="3"/>
      <c r="P171" s="5"/>
      <c r="Q171" s="68"/>
      <c r="R171" s="60">
        <f t="shared" si="4"/>
        <v>0</v>
      </c>
      <c r="S171" s="3"/>
    </row>
    <row r="172" spans="2:19" ht="150" hidden="1" customHeight="1">
      <c r="B172" s="7">
        <v>151</v>
      </c>
      <c r="C172" s="6"/>
      <c r="D172" s="3"/>
      <c r="E172" s="3"/>
      <c r="F172" s="3"/>
      <c r="G172" s="3"/>
      <c r="H172" s="3"/>
      <c r="I172" s="3"/>
      <c r="J172" s="3"/>
      <c r="K172" s="3"/>
      <c r="L172" s="66"/>
      <c r="M172" s="3"/>
      <c r="N172" s="3"/>
      <c r="O172" s="3"/>
      <c r="P172" s="5"/>
      <c r="Q172" s="68"/>
      <c r="R172" s="60">
        <f t="shared" si="4"/>
        <v>0</v>
      </c>
      <c r="S172" s="3"/>
    </row>
    <row r="173" spans="2:19" ht="150" hidden="1" customHeight="1">
      <c r="B173" s="7">
        <v>152</v>
      </c>
      <c r="C173" s="6"/>
      <c r="D173" s="3"/>
      <c r="E173" s="3"/>
      <c r="F173" s="3"/>
      <c r="G173" s="3"/>
      <c r="H173" s="3"/>
      <c r="I173" s="3"/>
      <c r="J173" s="3"/>
      <c r="K173" s="3"/>
      <c r="L173" s="66"/>
      <c r="M173" s="3"/>
      <c r="N173" s="3"/>
      <c r="O173" s="3"/>
      <c r="P173" s="5"/>
      <c r="Q173" s="68"/>
      <c r="R173" s="60">
        <f t="shared" si="4"/>
        <v>0</v>
      </c>
      <c r="S173" s="3"/>
    </row>
    <row r="174" spans="2:19" ht="150" hidden="1" customHeight="1">
      <c r="B174" s="7">
        <v>153</v>
      </c>
      <c r="C174" s="6"/>
      <c r="D174" s="3"/>
      <c r="E174" s="3"/>
      <c r="F174" s="3"/>
      <c r="G174" s="3"/>
      <c r="H174" s="3"/>
      <c r="I174" s="3"/>
      <c r="J174" s="3"/>
      <c r="K174" s="3"/>
      <c r="L174" s="66"/>
      <c r="M174" s="3"/>
      <c r="N174" s="3"/>
      <c r="O174" s="3"/>
      <c r="P174" s="5"/>
      <c r="Q174" s="68"/>
      <c r="R174" s="60">
        <f t="shared" si="4"/>
        <v>0</v>
      </c>
      <c r="S174" s="3"/>
    </row>
    <row r="175" spans="2:19" ht="150" hidden="1" customHeight="1">
      <c r="B175" s="7">
        <v>154</v>
      </c>
      <c r="C175" s="6"/>
      <c r="D175" s="3"/>
      <c r="E175" s="3"/>
      <c r="F175" s="3"/>
      <c r="G175" s="3"/>
      <c r="H175" s="3"/>
      <c r="I175" s="3"/>
      <c r="J175" s="3"/>
      <c r="K175" s="3"/>
      <c r="L175" s="66"/>
      <c r="M175" s="3"/>
      <c r="N175" s="3"/>
      <c r="O175" s="3"/>
      <c r="P175" s="5"/>
      <c r="Q175" s="68"/>
      <c r="R175" s="60">
        <f t="shared" si="4"/>
        <v>0</v>
      </c>
      <c r="S175" s="3"/>
    </row>
    <row r="176" spans="2:19" ht="150" hidden="1" customHeight="1">
      <c r="B176" s="7">
        <v>155</v>
      </c>
      <c r="C176" s="6"/>
      <c r="D176" s="3"/>
      <c r="E176" s="3"/>
      <c r="F176" s="3"/>
      <c r="G176" s="3"/>
      <c r="H176" s="3"/>
      <c r="I176" s="3"/>
      <c r="J176" s="3"/>
      <c r="K176" s="3"/>
      <c r="L176" s="66"/>
      <c r="M176" s="3"/>
      <c r="N176" s="3"/>
      <c r="O176" s="3"/>
      <c r="P176" s="5"/>
      <c r="Q176" s="68"/>
      <c r="R176" s="60">
        <f t="shared" si="4"/>
        <v>0</v>
      </c>
      <c r="S176" s="3"/>
    </row>
    <row r="177" spans="2:19" ht="150" hidden="1" customHeight="1">
      <c r="B177" s="7">
        <v>156</v>
      </c>
      <c r="C177" s="6"/>
      <c r="D177" s="3"/>
      <c r="E177" s="3"/>
      <c r="F177" s="3"/>
      <c r="G177" s="3"/>
      <c r="H177" s="3"/>
      <c r="I177" s="3"/>
      <c r="J177" s="3"/>
      <c r="K177" s="3"/>
      <c r="L177" s="66"/>
      <c r="M177" s="3"/>
      <c r="N177" s="3"/>
      <c r="O177" s="3"/>
      <c r="P177" s="5"/>
      <c r="Q177" s="68"/>
      <c r="R177" s="60">
        <f t="shared" si="4"/>
        <v>0</v>
      </c>
      <c r="S177" s="3"/>
    </row>
    <row r="178" spans="2:19" ht="150" hidden="1" customHeight="1">
      <c r="B178" s="7">
        <v>157</v>
      </c>
      <c r="C178" s="6"/>
      <c r="D178" s="3"/>
      <c r="E178" s="3"/>
      <c r="F178" s="3"/>
      <c r="G178" s="3"/>
      <c r="H178" s="3"/>
      <c r="I178" s="3"/>
      <c r="J178" s="3"/>
      <c r="K178" s="3"/>
      <c r="L178" s="66"/>
      <c r="M178" s="3"/>
      <c r="N178" s="3"/>
      <c r="O178" s="3"/>
      <c r="P178" s="5"/>
      <c r="Q178" s="68"/>
      <c r="R178" s="60">
        <f t="shared" si="4"/>
        <v>0</v>
      </c>
      <c r="S178" s="3"/>
    </row>
    <row r="179" spans="2:19" ht="150" hidden="1" customHeight="1">
      <c r="B179" s="7">
        <v>158</v>
      </c>
      <c r="C179" s="6"/>
      <c r="D179" s="3"/>
      <c r="E179" s="3"/>
      <c r="F179" s="3"/>
      <c r="G179" s="3"/>
      <c r="H179" s="3"/>
      <c r="I179" s="3"/>
      <c r="J179" s="3"/>
      <c r="K179" s="3"/>
      <c r="L179" s="66"/>
      <c r="M179" s="3"/>
      <c r="N179" s="3"/>
      <c r="O179" s="3"/>
      <c r="P179" s="5"/>
      <c r="Q179" s="68"/>
      <c r="R179" s="60">
        <f t="shared" si="4"/>
        <v>0</v>
      </c>
      <c r="S179" s="3"/>
    </row>
    <row r="180" spans="2:19" ht="150" hidden="1" customHeight="1">
      <c r="B180" s="7">
        <v>159</v>
      </c>
      <c r="C180" s="6"/>
      <c r="D180" s="3"/>
      <c r="E180" s="3"/>
      <c r="F180" s="3"/>
      <c r="G180" s="3"/>
      <c r="H180" s="3"/>
      <c r="I180" s="3"/>
      <c r="J180" s="3"/>
      <c r="K180" s="3"/>
      <c r="L180" s="66"/>
      <c r="M180" s="3"/>
      <c r="N180" s="3"/>
      <c r="O180" s="3"/>
      <c r="P180" s="5"/>
      <c r="Q180" s="68"/>
      <c r="R180" s="60">
        <f t="shared" si="4"/>
        <v>0</v>
      </c>
      <c r="S180" s="3"/>
    </row>
    <row r="181" spans="2:19" ht="150" hidden="1" customHeight="1">
      <c r="B181" s="7">
        <v>160</v>
      </c>
      <c r="C181" s="6"/>
      <c r="D181" s="3"/>
      <c r="E181" s="3"/>
      <c r="F181" s="3"/>
      <c r="G181" s="3"/>
      <c r="H181" s="3"/>
      <c r="I181" s="3"/>
      <c r="J181" s="3"/>
      <c r="K181" s="3"/>
      <c r="L181" s="66"/>
      <c r="M181" s="3"/>
      <c r="N181" s="3"/>
      <c r="O181" s="3"/>
      <c r="P181" s="5"/>
      <c r="Q181" s="68"/>
      <c r="R181" s="60">
        <f t="shared" si="4"/>
        <v>0</v>
      </c>
      <c r="S181" s="3"/>
    </row>
    <row r="182" spans="2:19" ht="150" hidden="1" customHeight="1">
      <c r="B182" s="7">
        <v>161</v>
      </c>
      <c r="C182" s="6"/>
      <c r="D182" s="3"/>
      <c r="E182" s="3"/>
      <c r="F182" s="3"/>
      <c r="G182" s="3"/>
      <c r="H182" s="3"/>
      <c r="I182" s="3"/>
      <c r="J182" s="3"/>
      <c r="K182" s="3"/>
      <c r="L182" s="66"/>
      <c r="M182" s="3"/>
      <c r="N182" s="3"/>
      <c r="O182" s="3"/>
      <c r="P182" s="5"/>
      <c r="Q182" s="68"/>
      <c r="R182" s="60">
        <f t="shared" si="4"/>
        <v>0</v>
      </c>
      <c r="S182" s="3"/>
    </row>
    <row r="183" spans="2:19" ht="150" hidden="1" customHeight="1">
      <c r="B183" s="7">
        <v>162</v>
      </c>
      <c r="C183" s="6"/>
      <c r="D183" s="3"/>
      <c r="E183" s="3"/>
      <c r="F183" s="3"/>
      <c r="G183" s="3"/>
      <c r="H183" s="3"/>
      <c r="I183" s="3"/>
      <c r="J183" s="3"/>
      <c r="K183" s="3"/>
      <c r="L183" s="66"/>
      <c r="M183" s="3"/>
      <c r="N183" s="3"/>
      <c r="O183" s="3"/>
      <c r="P183" s="5"/>
      <c r="Q183" s="68"/>
      <c r="R183" s="60">
        <f t="shared" si="4"/>
        <v>0</v>
      </c>
      <c r="S183" s="3"/>
    </row>
    <row r="184" spans="2:19" ht="150" hidden="1" customHeight="1">
      <c r="B184" s="7">
        <v>163</v>
      </c>
      <c r="C184" s="6"/>
      <c r="D184" s="3"/>
      <c r="E184" s="3"/>
      <c r="F184" s="3"/>
      <c r="G184" s="3"/>
      <c r="H184" s="3"/>
      <c r="I184" s="3"/>
      <c r="J184" s="3"/>
      <c r="K184" s="3"/>
      <c r="L184" s="66"/>
      <c r="M184" s="3"/>
      <c r="N184" s="3"/>
      <c r="O184" s="3"/>
      <c r="P184" s="5"/>
      <c r="Q184" s="68"/>
      <c r="R184" s="60">
        <f t="shared" si="4"/>
        <v>0</v>
      </c>
      <c r="S184" s="3"/>
    </row>
    <row r="185" spans="2:19" ht="150" hidden="1" customHeight="1">
      <c r="B185" s="7">
        <v>164</v>
      </c>
      <c r="C185" s="6"/>
      <c r="D185" s="3"/>
      <c r="E185" s="3"/>
      <c r="F185" s="3"/>
      <c r="G185" s="3"/>
      <c r="H185" s="3"/>
      <c r="I185" s="3"/>
      <c r="J185" s="3"/>
      <c r="K185" s="3"/>
      <c r="L185" s="66"/>
      <c r="M185" s="3"/>
      <c r="N185" s="3"/>
      <c r="O185" s="3"/>
      <c r="P185" s="5"/>
      <c r="Q185" s="68"/>
      <c r="R185" s="60">
        <f t="shared" si="4"/>
        <v>0</v>
      </c>
      <c r="S185" s="3"/>
    </row>
    <row r="186" spans="2:19" ht="150" hidden="1" customHeight="1">
      <c r="B186" s="7">
        <v>165</v>
      </c>
      <c r="C186" s="6"/>
      <c r="D186" s="3"/>
      <c r="E186" s="3"/>
      <c r="F186" s="3"/>
      <c r="G186" s="3"/>
      <c r="H186" s="3"/>
      <c r="I186" s="3"/>
      <c r="J186" s="3"/>
      <c r="K186" s="3"/>
      <c r="L186" s="66"/>
      <c r="M186" s="3"/>
      <c r="N186" s="3"/>
      <c r="O186" s="3"/>
      <c r="P186" s="5"/>
      <c r="Q186" s="68"/>
      <c r="R186" s="60">
        <f t="shared" si="4"/>
        <v>0</v>
      </c>
      <c r="S186" s="3"/>
    </row>
    <row r="187" spans="2:19" ht="150" hidden="1" customHeight="1">
      <c r="B187" s="7">
        <v>166</v>
      </c>
      <c r="C187" s="6"/>
      <c r="D187" s="3"/>
      <c r="E187" s="3"/>
      <c r="F187" s="3"/>
      <c r="G187" s="3"/>
      <c r="H187" s="3"/>
      <c r="I187" s="3"/>
      <c r="J187" s="3"/>
      <c r="K187" s="3"/>
      <c r="L187" s="66"/>
      <c r="M187" s="3"/>
      <c r="N187" s="3"/>
      <c r="O187" s="3"/>
      <c r="P187" s="5"/>
      <c r="Q187" s="68"/>
      <c r="R187" s="60">
        <f t="shared" si="4"/>
        <v>0</v>
      </c>
      <c r="S187" s="3"/>
    </row>
    <row r="188" spans="2:19" ht="150" hidden="1" customHeight="1">
      <c r="B188" s="7">
        <v>167</v>
      </c>
      <c r="C188" s="6"/>
      <c r="D188" s="3"/>
      <c r="E188" s="3"/>
      <c r="F188" s="3"/>
      <c r="G188" s="3"/>
      <c r="H188" s="3"/>
      <c r="I188" s="3"/>
      <c r="J188" s="3"/>
      <c r="K188" s="3"/>
      <c r="L188" s="66"/>
      <c r="M188" s="3"/>
      <c r="N188" s="3"/>
      <c r="O188" s="3"/>
      <c r="P188" s="5"/>
      <c r="Q188" s="68"/>
      <c r="R188" s="60">
        <f t="shared" si="4"/>
        <v>0</v>
      </c>
      <c r="S188" s="3"/>
    </row>
    <row r="189" spans="2:19" ht="150" hidden="1" customHeight="1">
      <c r="B189" s="7">
        <v>168</v>
      </c>
      <c r="C189" s="6"/>
      <c r="D189" s="3"/>
      <c r="E189" s="3"/>
      <c r="F189" s="3"/>
      <c r="G189" s="3"/>
      <c r="H189" s="3"/>
      <c r="I189" s="3"/>
      <c r="J189" s="3"/>
      <c r="K189" s="3"/>
      <c r="L189" s="66"/>
      <c r="M189" s="3"/>
      <c r="N189" s="3"/>
      <c r="O189" s="3"/>
      <c r="P189" s="5"/>
      <c r="Q189" s="68"/>
      <c r="R189" s="60">
        <f t="shared" si="4"/>
        <v>0</v>
      </c>
      <c r="S189" s="3"/>
    </row>
    <row r="190" spans="2:19" ht="150" hidden="1" customHeight="1">
      <c r="B190" s="7">
        <v>169</v>
      </c>
      <c r="C190" s="6"/>
      <c r="D190" s="3"/>
      <c r="E190" s="3"/>
      <c r="F190" s="3"/>
      <c r="G190" s="3"/>
      <c r="H190" s="3"/>
      <c r="I190" s="3"/>
      <c r="J190" s="3"/>
      <c r="K190" s="3"/>
      <c r="L190" s="66"/>
      <c r="M190" s="3"/>
      <c r="N190" s="3"/>
      <c r="O190" s="3"/>
      <c r="P190" s="5"/>
      <c r="Q190" s="68"/>
      <c r="R190" s="60">
        <f t="shared" si="4"/>
        <v>0</v>
      </c>
      <c r="S190" s="3"/>
    </row>
    <row r="191" spans="2:19" ht="150" hidden="1" customHeight="1">
      <c r="B191" s="7">
        <v>170</v>
      </c>
      <c r="C191" s="6"/>
      <c r="D191" s="3"/>
      <c r="E191" s="3"/>
      <c r="F191" s="3"/>
      <c r="G191" s="3"/>
      <c r="H191" s="3"/>
      <c r="I191" s="3"/>
      <c r="J191" s="3"/>
      <c r="K191" s="3"/>
      <c r="L191" s="66"/>
      <c r="M191" s="3"/>
      <c r="N191" s="3"/>
      <c r="O191" s="3"/>
      <c r="P191" s="5"/>
      <c r="Q191" s="68"/>
      <c r="R191" s="60">
        <f t="shared" si="4"/>
        <v>0</v>
      </c>
      <c r="S191" s="3"/>
    </row>
    <row r="192" spans="2:19" ht="150" hidden="1" customHeight="1">
      <c r="B192" s="7">
        <v>171</v>
      </c>
      <c r="C192" s="6"/>
      <c r="D192" s="3"/>
      <c r="E192" s="3"/>
      <c r="F192" s="3"/>
      <c r="G192" s="3"/>
      <c r="H192" s="3"/>
      <c r="I192" s="3"/>
      <c r="J192" s="3"/>
      <c r="K192" s="3"/>
      <c r="L192" s="66"/>
      <c r="M192" s="3"/>
      <c r="N192" s="3"/>
      <c r="O192" s="3"/>
      <c r="P192" s="5"/>
      <c r="Q192" s="68"/>
      <c r="R192" s="60">
        <f t="shared" si="4"/>
        <v>0</v>
      </c>
      <c r="S192" s="3"/>
    </row>
    <row r="193" spans="2:19" ht="150" hidden="1" customHeight="1">
      <c r="B193" s="7">
        <v>172</v>
      </c>
      <c r="C193" s="6"/>
      <c r="D193" s="3"/>
      <c r="E193" s="3"/>
      <c r="F193" s="3"/>
      <c r="G193" s="3"/>
      <c r="H193" s="3"/>
      <c r="I193" s="3"/>
      <c r="J193" s="3"/>
      <c r="K193" s="3"/>
      <c r="L193" s="66"/>
      <c r="M193" s="3"/>
      <c r="N193" s="3"/>
      <c r="O193" s="3"/>
      <c r="P193" s="5"/>
      <c r="Q193" s="68"/>
      <c r="R193" s="60">
        <f t="shared" si="4"/>
        <v>0</v>
      </c>
      <c r="S193" s="3"/>
    </row>
    <row r="194" spans="2:19" ht="150" hidden="1" customHeight="1">
      <c r="B194" s="7">
        <v>173</v>
      </c>
      <c r="C194" s="6"/>
      <c r="D194" s="3"/>
      <c r="E194" s="3"/>
      <c r="F194" s="3"/>
      <c r="G194" s="3"/>
      <c r="H194" s="3"/>
      <c r="I194" s="3"/>
      <c r="J194" s="3"/>
      <c r="K194" s="3"/>
      <c r="L194" s="66"/>
      <c r="M194" s="3"/>
      <c r="N194" s="3"/>
      <c r="O194" s="3"/>
      <c r="P194" s="5"/>
      <c r="Q194" s="68"/>
      <c r="R194" s="60">
        <f t="shared" si="4"/>
        <v>0</v>
      </c>
      <c r="S194" s="3"/>
    </row>
    <row r="195" spans="2:19" ht="150" hidden="1" customHeight="1">
      <c r="B195" s="7">
        <v>174</v>
      </c>
      <c r="C195" s="6"/>
      <c r="D195" s="3"/>
      <c r="E195" s="3"/>
      <c r="F195" s="3"/>
      <c r="G195" s="3"/>
      <c r="H195" s="3"/>
      <c r="I195" s="3"/>
      <c r="J195" s="3"/>
      <c r="K195" s="3"/>
      <c r="L195" s="66"/>
      <c r="M195" s="3"/>
      <c r="N195" s="3"/>
      <c r="O195" s="3"/>
      <c r="P195" s="5"/>
      <c r="Q195" s="68"/>
      <c r="R195" s="60">
        <f t="shared" si="4"/>
        <v>0</v>
      </c>
      <c r="S195" s="3"/>
    </row>
    <row r="196" spans="2:19" ht="150" hidden="1" customHeight="1">
      <c r="B196" s="7">
        <v>175</v>
      </c>
      <c r="C196" s="6"/>
      <c r="D196" s="3"/>
      <c r="E196" s="3"/>
      <c r="F196" s="3"/>
      <c r="G196" s="3"/>
      <c r="H196" s="3"/>
      <c r="I196" s="3"/>
      <c r="J196" s="3"/>
      <c r="K196" s="3"/>
      <c r="L196" s="66"/>
      <c r="M196" s="3"/>
      <c r="N196" s="3"/>
      <c r="O196" s="3"/>
      <c r="P196" s="5"/>
      <c r="Q196" s="68"/>
      <c r="R196" s="60">
        <f t="shared" si="4"/>
        <v>0</v>
      </c>
      <c r="S196" s="3"/>
    </row>
    <row r="197" spans="2:19" ht="150" hidden="1" customHeight="1">
      <c r="B197" s="7">
        <v>176</v>
      </c>
      <c r="C197" s="6"/>
      <c r="D197" s="3"/>
      <c r="E197" s="3"/>
      <c r="F197" s="3"/>
      <c r="G197" s="3"/>
      <c r="H197" s="3"/>
      <c r="I197" s="3"/>
      <c r="J197" s="3"/>
      <c r="K197" s="3"/>
      <c r="L197" s="66"/>
      <c r="M197" s="3"/>
      <c r="N197" s="3"/>
      <c r="O197" s="3"/>
      <c r="P197" s="5"/>
      <c r="Q197" s="68"/>
      <c r="R197" s="60">
        <f t="shared" si="4"/>
        <v>0</v>
      </c>
      <c r="S197" s="3"/>
    </row>
    <row r="198" spans="2:19" ht="150" hidden="1" customHeight="1">
      <c r="B198" s="7">
        <v>177</v>
      </c>
      <c r="C198" s="6"/>
      <c r="D198" s="3"/>
      <c r="E198" s="3"/>
      <c r="F198" s="3"/>
      <c r="G198" s="3"/>
      <c r="H198" s="3"/>
      <c r="I198" s="3"/>
      <c r="J198" s="3"/>
      <c r="K198" s="3"/>
      <c r="L198" s="66"/>
      <c r="M198" s="3"/>
      <c r="N198" s="3"/>
      <c r="O198" s="3"/>
      <c r="P198" s="5"/>
      <c r="Q198" s="68"/>
      <c r="R198" s="60">
        <f t="shared" ref="R198:R261" si="5">IF(_xlfn.DAYS(Q198,P198)&lt;0,0,_xlfn.DAYS(Q198,P198))</f>
        <v>0</v>
      </c>
      <c r="S198" s="3"/>
    </row>
    <row r="199" spans="2:19" ht="150" hidden="1" customHeight="1">
      <c r="B199" s="7">
        <v>178</v>
      </c>
      <c r="C199" s="6"/>
      <c r="D199" s="3"/>
      <c r="E199" s="3"/>
      <c r="F199" s="3"/>
      <c r="G199" s="3"/>
      <c r="H199" s="3"/>
      <c r="I199" s="3"/>
      <c r="J199" s="3"/>
      <c r="K199" s="3"/>
      <c r="L199" s="66"/>
      <c r="M199" s="3"/>
      <c r="N199" s="3"/>
      <c r="O199" s="3"/>
      <c r="P199" s="5"/>
      <c r="Q199" s="68"/>
      <c r="R199" s="60">
        <f t="shared" si="5"/>
        <v>0</v>
      </c>
      <c r="S199" s="3"/>
    </row>
    <row r="200" spans="2:19" ht="150" hidden="1" customHeight="1">
      <c r="B200" s="7">
        <v>179</v>
      </c>
      <c r="C200" s="6"/>
      <c r="D200" s="3"/>
      <c r="E200" s="3"/>
      <c r="F200" s="3"/>
      <c r="G200" s="3"/>
      <c r="H200" s="3"/>
      <c r="I200" s="3"/>
      <c r="J200" s="3"/>
      <c r="K200" s="3"/>
      <c r="L200" s="66"/>
      <c r="M200" s="3"/>
      <c r="N200" s="3"/>
      <c r="O200" s="3"/>
      <c r="P200" s="5"/>
      <c r="Q200" s="68"/>
      <c r="R200" s="60">
        <f t="shared" si="5"/>
        <v>0</v>
      </c>
      <c r="S200" s="3"/>
    </row>
    <row r="201" spans="2:19" ht="150" hidden="1" customHeight="1">
      <c r="B201" s="7">
        <v>180</v>
      </c>
      <c r="C201" s="6"/>
      <c r="D201" s="3"/>
      <c r="E201" s="3"/>
      <c r="F201" s="3"/>
      <c r="G201" s="3"/>
      <c r="H201" s="3"/>
      <c r="I201" s="3"/>
      <c r="J201" s="3"/>
      <c r="K201" s="3"/>
      <c r="L201" s="66"/>
      <c r="M201" s="3"/>
      <c r="N201" s="3"/>
      <c r="O201" s="3"/>
      <c r="P201" s="5"/>
      <c r="Q201" s="68"/>
      <c r="R201" s="60">
        <f t="shared" si="5"/>
        <v>0</v>
      </c>
      <c r="S201" s="3"/>
    </row>
    <row r="202" spans="2:19" ht="150" hidden="1" customHeight="1">
      <c r="B202" s="7">
        <v>181</v>
      </c>
      <c r="C202" s="6"/>
      <c r="D202" s="3"/>
      <c r="E202" s="3"/>
      <c r="F202" s="3"/>
      <c r="G202" s="3"/>
      <c r="H202" s="3"/>
      <c r="I202" s="3"/>
      <c r="J202" s="3"/>
      <c r="K202" s="3"/>
      <c r="L202" s="66"/>
      <c r="M202" s="3"/>
      <c r="N202" s="3"/>
      <c r="O202" s="3"/>
      <c r="P202" s="5"/>
      <c r="Q202" s="68"/>
      <c r="R202" s="60">
        <f t="shared" si="5"/>
        <v>0</v>
      </c>
      <c r="S202" s="3"/>
    </row>
    <row r="203" spans="2:19" ht="150" hidden="1" customHeight="1">
      <c r="B203" s="7">
        <v>182</v>
      </c>
      <c r="C203" s="6"/>
      <c r="D203" s="3"/>
      <c r="E203" s="3"/>
      <c r="F203" s="3"/>
      <c r="G203" s="3"/>
      <c r="H203" s="3"/>
      <c r="I203" s="3"/>
      <c r="J203" s="3"/>
      <c r="K203" s="3"/>
      <c r="L203" s="66"/>
      <c r="M203" s="3"/>
      <c r="N203" s="3"/>
      <c r="O203" s="3"/>
      <c r="P203" s="5"/>
      <c r="Q203" s="68"/>
      <c r="R203" s="60">
        <f t="shared" si="5"/>
        <v>0</v>
      </c>
      <c r="S203" s="3"/>
    </row>
    <row r="204" spans="2:19" ht="150" hidden="1" customHeight="1">
      <c r="B204" s="7">
        <v>183</v>
      </c>
      <c r="C204" s="6"/>
      <c r="D204" s="3"/>
      <c r="E204" s="3"/>
      <c r="F204" s="3"/>
      <c r="G204" s="3"/>
      <c r="H204" s="3"/>
      <c r="I204" s="3"/>
      <c r="J204" s="3"/>
      <c r="K204" s="3"/>
      <c r="L204" s="66"/>
      <c r="M204" s="3"/>
      <c r="N204" s="3"/>
      <c r="O204" s="3"/>
      <c r="P204" s="5"/>
      <c r="Q204" s="68"/>
      <c r="R204" s="60">
        <f t="shared" si="5"/>
        <v>0</v>
      </c>
      <c r="S204" s="3"/>
    </row>
    <row r="205" spans="2:19" ht="150" hidden="1" customHeight="1">
      <c r="B205" s="7">
        <v>184</v>
      </c>
      <c r="C205" s="6"/>
      <c r="D205" s="3"/>
      <c r="E205" s="3"/>
      <c r="F205" s="3"/>
      <c r="G205" s="3"/>
      <c r="H205" s="3"/>
      <c r="I205" s="3"/>
      <c r="J205" s="3"/>
      <c r="K205" s="3"/>
      <c r="L205" s="66"/>
      <c r="M205" s="3"/>
      <c r="N205" s="3"/>
      <c r="O205" s="3"/>
      <c r="P205" s="5"/>
      <c r="Q205" s="68"/>
      <c r="R205" s="60">
        <f t="shared" si="5"/>
        <v>0</v>
      </c>
      <c r="S205" s="3"/>
    </row>
    <row r="206" spans="2:19" ht="150" hidden="1" customHeight="1">
      <c r="B206" s="7">
        <v>185</v>
      </c>
      <c r="C206" s="6"/>
      <c r="D206" s="3"/>
      <c r="E206" s="3"/>
      <c r="F206" s="3"/>
      <c r="G206" s="3"/>
      <c r="H206" s="3"/>
      <c r="I206" s="3"/>
      <c r="J206" s="3"/>
      <c r="K206" s="3"/>
      <c r="L206" s="66"/>
      <c r="M206" s="3"/>
      <c r="N206" s="3"/>
      <c r="O206" s="3"/>
      <c r="P206" s="5"/>
      <c r="Q206" s="68"/>
      <c r="R206" s="60">
        <f t="shared" si="5"/>
        <v>0</v>
      </c>
      <c r="S206" s="3"/>
    </row>
    <row r="207" spans="2:19" ht="150" hidden="1" customHeight="1">
      <c r="B207" s="7">
        <v>186</v>
      </c>
      <c r="C207" s="6"/>
      <c r="D207" s="3"/>
      <c r="E207" s="3"/>
      <c r="F207" s="3"/>
      <c r="G207" s="3"/>
      <c r="H207" s="3"/>
      <c r="I207" s="3"/>
      <c r="J207" s="3"/>
      <c r="K207" s="3"/>
      <c r="L207" s="66"/>
      <c r="M207" s="3"/>
      <c r="N207" s="3"/>
      <c r="O207" s="3"/>
      <c r="P207" s="5"/>
      <c r="Q207" s="68"/>
      <c r="R207" s="60">
        <f t="shared" si="5"/>
        <v>0</v>
      </c>
      <c r="S207" s="3"/>
    </row>
    <row r="208" spans="2:19" ht="150" hidden="1" customHeight="1">
      <c r="B208" s="7">
        <v>187</v>
      </c>
      <c r="C208" s="6"/>
      <c r="D208" s="3"/>
      <c r="E208" s="3"/>
      <c r="F208" s="3"/>
      <c r="G208" s="3"/>
      <c r="H208" s="3"/>
      <c r="I208" s="3"/>
      <c r="J208" s="3"/>
      <c r="K208" s="3"/>
      <c r="L208" s="66"/>
      <c r="M208" s="3"/>
      <c r="N208" s="3"/>
      <c r="O208" s="3"/>
      <c r="P208" s="5"/>
      <c r="Q208" s="68"/>
      <c r="R208" s="60">
        <f t="shared" si="5"/>
        <v>0</v>
      </c>
      <c r="S208" s="3"/>
    </row>
    <row r="209" spans="2:19" ht="150" hidden="1" customHeight="1">
      <c r="B209" s="7">
        <v>188</v>
      </c>
      <c r="C209" s="6"/>
      <c r="D209" s="3"/>
      <c r="E209" s="3"/>
      <c r="F209" s="3"/>
      <c r="G209" s="3"/>
      <c r="H209" s="3"/>
      <c r="I209" s="3"/>
      <c r="J209" s="3"/>
      <c r="K209" s="3"/>
      <c r="L209" s="66"/>
      <c r="M209" s="3"/>
      <c r="N209" s="3"/>
      <c r="O209" s="3"/>
      <c r="P209" s="5"/>
      <c r="Q209" s="68"/>
      <c r="R209" s="60">
        <f t="shared" si="5"/>
        <v>0</v>
      </c>
      <c r="S209" s="3"/>
    </row>
    <row r="210" spans="2:19" ht="150" hidden="1" customHeight="1">
      <c r="B210" s="7">
        <v>189</v>
      </c>
      <c r="C210" s="6"/>
      <c r="D210" s="3"/>
      <c r="E210" s="3"/>
      <c r="F210" s="3"/>
      <c r="G210" s="3"/>
      <c r="H210" s="3"/>
      <c r="I210" s="3"/>
      <c r="J210" s="3"/>
      <c r="K210" s="3"/>
      <c r="L210" s="66"/>
      <c r="M210" s="3"/>
      <c r="N210" s="3"/>
      <c r="O210" s="3"/>
      <c r="P210" s="5"/>
      <c r="Q210" s="68"/>
      <c r="R210" s="60">
        <f t="shared" si="5"/>
        <v>0</v>
      </c>
      <c r="S210" s="3"/>
    </row>
    <row r="211" spans="2:19" ht="150" hidden="1" customHeight="1">
      <c r="B211" s="7">
        <v>190</v>
      </c>
      <c r="C211" s="6"/>
      <c r="D211" s="3"/>
      <c r="E211" s="3"/>
      <c r="F211" s="3"/>
      <c r="G211" s="3"/>
      <c r="H211" s="3"/>
      <c r="I211" s="3"/>
      <c r="J211" s="3"/>
      <c r="K211" s="3"/>
      <c r="L211" s="66"/>
      <c r="M211" s="3"/>
      <c r="N211" s="3"/>
      <c r="O211" s="3"/>
      <c r="P211" s="5"/>
      <c r="Q211" s="68"/>
      <c r="R211" s="60">
        <f t="shared" si="5"/>
        <v>0</v>
      </c>
      <c r="S211" s="3"/>
    </row>
    <row r="212" spans="2:19" ht="150" hidden="1" customHeight="1">
      <c r="B212" s="7">
        <v>191</v>
      </c>
      <c r="C212" s="6"/>
      <c r="D212" s="3"/>
      <c r="E212" s="3"/>
      <c r="F212" s="3"/>
      <c r="G212" s="3"/>
      <c r="H212" s="3"/>
      <c r="I212" s="3"/>
      <c r="J212" s="3"/>
      <c r="K212" s="3"/>
      <c r="L212" s="66"/>
      <c r="M212" s="3"/>
      <c r="N212" s="3"/>
      <c r="O212" s="3"/>
      <c r="P212" s="5"/>
      <c r="Q212" s="68"/>
      <c r="R212" s="60">
        <f t="shared" si="5"/>
        <v>0</v>
      </c>
      <c r="S212" s="3"/>
    </row>
    <row r="213" spans="2:19" ht="150" hidden="1" customHeight="1">
      <c r="B213" s="7">
        <v>192</v>
      </c>
      <c r="C213" s="6"/>
      <c r="D213" s="3"/>
      <c r="E213" s="3"/>
      <c r="F213" s="3"/>
      <c r="G213" s="3"/>
      <c r="H213" s="3"/>
      <c r="I213" s="3"/>
      <c r="J213" s="3"/>
      <c r="K213" s="3"/>
      <c r="L213" s="66"/>
      <c r="M213" s="3"/>
      <c r="N213" s="3"/>
      <c r="O213" s="3"/>
      <c r="P213" s="5"/>
      <c r="Q213" s="68"/>
      <c r="R213" s="60">
        <f t="shared" si="5"/>
        <v>0</v>
      </c>
      <c r="S213" s="3"/>
    </row>
    <row r="214" spans="2:19" ht="150" hidden="1" customHeight="1">
      <c r="B214" s="7">
        <v>193</v>
      </c>
      <c r="C214" s="6"/>
      <c r="D214" s="3"/>
      <c r="E214" s="3"/>
      <c r="F214" s="3"/>
      <c r="G214" s="3"/>
      <c r="H214" s="3"/>
      <c r="I214" s="3"/>
      <c r="J214" s="3"/>
      <c r="K214" s="3"/>
      <c r="L214" s="66"/>
      <c r="M214" s="3"/>
      <c r="N214" s="3"/>
      <c r="O214" s="3"/>
      <c r="P214" s="5"/>
      <c r="Q214" s="68"/>
      <c r="R214" s="60">
        <f t="shared" si="5"/>
        <v>0</v>
      </c>
      <c r="S214" s="3"/>
    </row>
    <row r="215" spans="2:19" ht="150" hidden="1" customHeight="1">
      <c r="B215" s="7">
        <v>194</v>
      </c>
      <c r="C215" s="6"/>
      <c r="D215" s="3"/>
      <c r="E215" s="3"/>
      <c r="F215" s="3"/>
      <c r="G215" s="3"/>
      <c r="H215" s="3"/>
      <c r="I215" s="3"/>
      <c r="J215" s="3"/>
      <c r="K215" s="3"/>
      <c r="L215" s="66"/>
      <c r="M215" s="3"/>
      <c r="N215" s="3"/>
      <c r="O215" s="3"/>
      <c r="P215" s="5"/>
      <c r="Q215" s="68"/>
      <c r="R215" s="60">
        <f t="shared" si="5"/>
        <v>0</v>
      </c>
      <c r="S215" s="3"/>
    </row>
    <row r="216" spans="2:19" ht="150" hidden="1" customHeight="1">
      <c r="B216" s="7">
        <v>195</v>
      </c>
      <c r="C216" s="6"/>
      <c r="D216" s="3"/>
      <c r="E216" s="3"/>
      <c r="F216" s="3"/>
      <c r="G216" s="3"/>
      <c r="H216" s="3"/>
      <c r="I216" s="3"/>
      <c r="J216" s="3"/>
      <c r="K216" s="3"/>
      <c r="L216" s="66"/>
      <c r="M216" s="3"/>
      <c r="N216" s="3"/>
      <c r="O216" s="3"/>
      <c r="P216" s="5"/>
      <c r="Q216" s="68"/>
      <c r="R216" s="60">
        <f t="shared" si="5"/>
        <v>0</v>
      </c>
      <c r="S216" s="3"/>
    </row>
    <row r="217" spans="2:19" ht="150" hidden="1" customHeight="1">
      <c r="B217" s="7">
        <v>196</v>
      </c>
      <c r="C217" s="6"/>
      <c r="D217" s="3"/>
      <c r="E217" s="3"/>
      <c r="F217" s="3"/>
      <c r="G217" s="3"/>
      <c r="H217" s="3"/>
      <c r="I217" s="3"/>
      <c r="J217" s="3"/>
      <c r="K217" s="3"/>
      <c r="L217" s="66"/>
      <c r="M217" s="3"/>
      <c r="N217" s="3"/>
      <c r="O217" s="3"/>
      <c r="P217" s="5"/>
      <c r="Q217" s="68"/>
      <c r="R217" s="60">
        <f t="shared" si="5"/>
        <v>0</v>
      </c>
      <c r="S217" s="3"/>
    </row>
    <row r="218" spans="2:19" ht="150" hidden="1" customHeight="1">
      <c r="B218" s="7">
        <v>197</v>
      </c>
      <c r="C218" s="6"/>
      <c r="D218" s="3"/>
      <c r="E218" s="3"/>
      <c r="F218" s="3"/>
      <c r="G218" s="3"/>
      <c r="H218" s="3"/>
      <c r="I218" s="3"/>
      <c r="J218" s="3"/>
      <c r="K218" s="3"/>
      <c r="L218" s="66"/>
      <c r="M218" s="3"/>
      <c r="N218" s="3"/>
      <c r="O218" s="3"/>
      <c r="P218" s="5"/>
      <c r="Q218" s="68"/>
      <c r="R218" s="60">
        <f t="shared" si="5"/>
        <v>0</v>
      </c>
      <c r="S218" s="3"/>
    </row>
    <row r="219" spans="2:19" ht="150" hidden="1" customHeight="1">
      <c r="B219" s="7">
        <v>198</v>
      </c>
      <c r="C219" s="6"/>
      <c r="D219" s="3"/>
      <c r="E219" s="3"/>
      <c r="F219" s="3"/>
      <c r="G219" s="3"/>
      <c r="H219" s="3"/>
      <c r="I219" s="3"/>
      <c r="J219" s="3"/>
      <c r="K219" s="3"/>
      <c r="L219" s="66"/>
      <c r="M219" s="3"/>
      <c r="N219" s="3"/>
      <c r="O219" s="3"/>
      <c r="P219" s="5"/>
      <c r="Q219" s="68"/>
      <c r="R219" s="60">
        <f t="shared" si="5"/>
        <v>0</v>
      </c>
      <c r="S219" s="3"/>
    </row>
    <row r="220" spans="2:19" ht="150" hidden="1" customHeight="1">
      <c r="B220" s="7">
        <v>199</v>
      </c>
      <c r="C220" s="6"/>
      <c r="D220" s="3"/>
      <c r="E220" s="3"/>
      <c r="F220" s="3"/>
      <c r="G220" s="3"/>
      <c r="H220" s="3"/>
      <c r="I220" s="3"/>
      <c r="J220" s="3"/>
      <c r="K220" s="3"/>
      <c r="L220" s="66"/>
      <c r="M220" s="3"/>
      <c r="N220" s="3"/>
      <c r="O220" s="3"/>
      <c r="P220" s="5"/>
      <c r="Q220" s="68"/>
      <c r="R220" s="60">
        <f t="shared" si="5"/>
        <v>0</v>
      </c>
      <c r="S220" s="3"/>
    </row>
    <row r="221" spans="2:19" ht="150" hidden="1" customHeight="1">
      <c r="B221" s="7">
        <v>200</v>
      </c>
      <c r="C221" s="6"/>
      <c r="D221" s="3"/>
      <c r="E221" s="3"/>
      <c r="F221" s="3"/>
      <c r="G221" s="3"/>
      <c r="H221" s="3"/>
      <c r="I221" s="3"/>
      <c r="J221" s="3"/>
      <c r="K221" s="3"/>
      <c r="L221" s="66"/>
      <c r="M221" s="3"/>
      <c r="N221" s="3"/>
      <c r="O221" s="3"/>
      <c r="P221" s="5"/>
      <c r="Q221" s="68"/>
      <c r="R221" s="60">
        <f t="shared" si="5"/>
        <v>0</v>
      </c>
      <c r="S221" s="3"/>
    </row>
    <row r="222" spans="2:19" ht="150" hidden="1" customHeight="1">
      <c r="B222" s="7">
        <v>201</v>
      </c>
      <c r="C222" s="6"/>
      <c r="D222" s="3"/>
      <c r="E222" s="3"/>
      <c r="F222" s="3"/>
      <c r="G222" s="3"/>
      <c r="H222" s="3"/>
      <c r="I222" s="3"/>
      <c r="J222" s="3"/>
      <c r="K222" s="3"/>
      <c r="L222" s="66"/>
      <c r="M222" s="3"/>
      <c r="N222" s="3"/>
      <c r="O222" s="3"/>
      <c r="P222" s="5"/>
      <c r="Q222" s="68"/>
      <c r="R222" s="60">
        <f t="shared" si="5"/>
        <v>0</v>
      </c>
      <c r="S222" s="3"/>
    </row>
    <row r="223" spans="2:19" ht="150" hidden="1" customHeight="1">
      <c r="B223" s="7">
        <v>202</v>
      </c>
      <c r="C223" s="6"/>
      <c r="D223" s="3"/>
      <c r="E223" s="3"/>
      <c r="F223" s="3"/>
      <c r="G223" s="3"/>
      <c r="H223" s="3"/>
      <c r="I223" s="3"/>
      <c r="J223" s="3"/>
      <c r="K223" s="3"/>
      <c r="L223" s="66"/>
      <c r="M223" s="3"/>
      <c r="N223" s="3"/>
      <c r="O223" s="3"/>
      <c r="P223" s="5"/>
      <c r="Q223" s="68"/>
      <c r="R223" s="60">
        <f t="shared" si="5"/>
        <v>0</v>
      </c>
      <c r="S223" s="3"/>
    </row>
    <row r="224" spans="2:19" ht="150" hidden="1" customHeight="1">
      <c r="B224" s="7">
        <v>203</v>
      </c>
      <c r="C224" s="6"/>
      <c r="D224" s="3"/>
      <c r="E224" s="3"/>
      <c r="F224" s="3"/>
      <c r="G224" s="3"/>
      <c r="H224" s="3"/>
      <c r="I224" s="3"/>
      <c r="J224" s="3"/>
      <c r="K224" s="3"/>
      <c r="L224" s="66"/>
      <c r="M224" s="3"/>
      <c r="N224" s="3"/>
      <c r="O224" s="3"/>
      <c r="P224" s="5"/>
      <c r="Q224" s="68"/>
      <c r="R224" s="60">
        <f t="shared" si="5"/>
        <v>0</v>
      </c>
      <c r="S224" s="3"/>
    </row>
    <row r="225" spans="2:19" ht="150" hidden="1" customHeight="1">
      <c r="B225" s="7">
        <v>204</v>
      </c>
      <c r="C225" s="6"/>
      <c r="D225" s="3"/>
      <c r="E225" s="3"/>
      <c r="F225" s="3"/>
      <c r="G225" s="3"/>
      <c r="H225" s="3"/>
      <c r="I225" s="3"/>
      <c r="J225" s="3"/>
      <c r="K225" s="3"/>
      <c r="L225" s="66"/>
      <c r="M225" s="3"/>
      <c r="N225" s="3"/>
      <c r="O225" s="3"/>
      <c r="P225" s="5"/>
      <c r="Q225" s="68"/>
      <c r="R225" s="60">
        <f t="shared" si="5"/>
        <v>0</v>
      </c>
      <c r="S225" s="3"/>
    </row>
    <row r="226" spans="2:19" ht="150" hidden="1" customHeight="1">
      <c r="B226" s="7">
        <v>205</v>
      </c>
      <c r="C226" s="6"/>
      <c r="D226" s="3"/>
      <c r="E226" s="3"/>
      <c r="F226" s="3"/>
      <c r="G226" s="3"/>
      <c r="H226" s="3"/>
      <c r="I226" s="3"/>
      <c r="J226" s="3"/>
      <c r="K226" s="3"/>
      <c r="L226" s="66"/>
      <c r="M226" s="3"/>
      <c r="N226" s="3"/>
      <c r="O226" s="3"/>
      <c r="P226" s="5"/>
      <c r="Q226" s="68"/>
      <c r="R226" s="60">
        <f t="shared" si="5"/>
        <v>0</v>
      </c>
      <c r="S226" s="3"/>
    </row>
    <row r="227" spans="2:19" ht="150" hidden="1" customHeight="1">
      <c r="B227" s="7">
        <v>206</v>
      </c>
      <c r="C227" s="6"/>
      <c r="D227" s="3"/>
      <c r="E227" s="3"/>
      <c r="F227" s="3"/>
      <c r="G227" s="3"/>
      <c r="H227" s="3"/>
      <c r="I227" s="3"/>
      <c r="J227" s="3"/>
      <c r="K227" s="3"/>
      <c r="L227" s="66"/>
      <c r="M227" s="3"/>
      <c r="N227" s="3"/>
      <c r="O227" s="3"/>
      <c r="P227" s="5"/>
      <c r="Q227" s="68"/>
      <c r="R227" s="60">
        <f t="shared" si="5"/>
        <v>0</v>
      </c>
      <c r="S227" s="3"/>
    </row>
    <row r="228" spans="2:19" ht="150" hidden="1" customHeight="1">
      <c r="B228" s="7">
        <v>207</v>
      </c>
      <c r="C228" s="6"/>
      <c r="D228" s="3"/>
      <c r="E228" s="3"/>
      <c r="F228" s="3"/>
      <c r="G228" s="3"/>
      <c r="H228" s="3"/>
      <c r="I228" s="3"/>
      <c r="J228" s="3"/>
      <c r="K228" s="3"/>
      <c r="L228" s="66"/>
      <c r="M228" s="3"/>
      <c r="N228" s="3"/>
      <c r="O228" s="3"/>
      <c r="P228" s="5"/>
      <c r="Q228" s="68"/>
      <c r="R228" s="60">
        <f t="shared" si="5"/>
        <v>0</v>
      </c>
      <c r="S228" s="3"/>
    </row>
    <row r="229" spans="2:19" ht="150" hidden="1" customHeight="1">
      <c r="B229" s="7">
        <v>208</v>
      </c>
      <c r="C229" s="6"/>
      <c r="D229" s="3"/>
      <c r="E229" s="3"/>
      <c r="F229" s="3"/>
      <c r="G229" s="3"/>
      <c r="H229" s="3"/>
      <c r="I229" s="3"/>
      <c r="J229" s="3"/>
      <c r="K229" s="3"/>
      <c r="L229" s="66"/>
      <c r="M229" s="3"/>
      <c r="N229" s="3"/>
      <c r="O229" s="3"/>
      <c r="P229" s="5"/>
      <c r="Q229" s="68"/>
      <c r="R229" s="60">
        <f t="shared" si="5"/>
        <v>0</v>
      </c>
      <c r="S229" s="3"/>
    </row>
    <row r="230" spans="2:19" ht="150" hidden="1" customHeight="1">
      <c r="B230" s="7">
        <v>209</v>
      </c>
      <c r="C230" s="6"/>
      <c r="D230" s="3"/>
      <c r="E230" s="3"/>
      <c r="F230" s="3"/>
      <c r="G230" s="3"/>
      <c r="H230" s="3"/>
      <c r="I230" s="3"/>
      <c r="J230" s="3"/>
      <c r="K230" s="3"/>
      <c r="L230" s="66"/>
      <c r="M230" s="3"/>
      <c r="N230" s="3"/>
      <c r="O230" s="3"/>
      <c r="P230" s="5"/>
      <c r="Q230" s="68"/>
      <c r="R230" s="60">
        <f t="shared" si="5"/>
        <v>0</v>
      </c>
      <c r="S230" s="3"/>
    </row>
    <row r="231" spans="2:19" ht="150" hidden="1" customHeight="1">
      <c r="B231" s="7">
        <v>210</v>
      </c>
      <c r="C231" s="6"/>
      <c r="D231" s="3"/>
      <c r="E231" s="3"/>
      <c r="F231" s="3"/>
      <c r="G231" s="3"/>
      <c r="H231" s="3"/>
      <c r="I231" s="3"/>
      <c r="J231" s="3"/>
      <c r="K231" s="3"/>
      <c r="L231" s="66"/>
      <c r="M231" s="3"/>
      <c r="N231" s="3"/>
      <c r="O231" s="3"/>
      <c r="P231" s="5"/>
      <c r="Q231" s="68"/>
      <c r="R231" s="60">
        <f t="shared" si="5"/>
        <v>0</v>
      </c>
      <c r="S231" s="3"/>
    </row>
    <row r="232" spans="2:19" ht="150" hidden="1" customHeight="1">
      <c r="B232" s="7">
        <v>211</v>
      </c>
      <c r="C232" s="6"/>
      <c r="D232" s="3"/>
      <c r="E232" s="3"/>
      <c r="F232" s="3"/>
      <c r="G232" s="3"/>
      <c r="H232" s="3"/>
      <c r="I232" s="3"/>
      <c r="J232" s="3"/>
      <c r="K232" s="3"/>
      <c r="L232" s="66"/>
      <c r="M232" s="3"/>
      <c r="N232" s="3"/>
      <c r="O232" s="3"/>
      <c r="P232" s="5"/>
      <c r="Q232" s="68"/>
      <c r="R232" s="60">
        <f t="shared" si="5"/>
        <v>0</v>
      </c>
      <c r="S232" s="3"/>
    </row>
    <row r="233" spans="2:19" ht="150" hidden="1" customHeight="1">
      <c r="B233" s="7">
        <v>212</v>
      </c>
      <c r="C233" s="6"/>
      <c r="D233" s="3"/>
      <c r="E233" s="3"/>
      <c r="F233" s="3"/>
      <c r="G233" s="3"/>
      <c r="H233" s="3"/>
      <c r="I233" s="3"/>
      <c r="J233" s="3"/>
      <c r="K233" s="3"/>
      <c r="L233" s="66"/>
      <c r="M233" s="3"/>
      <c r="N233" s="3"/>
      <c r="O233" s="3"/>
      <c r="P233" s="5"/>
      <c r="Q233" s="68"/>
      <c r="R233" s="60">
        <f t="shared" si="5"/>
        <v>0</v>
      </c>
      <c r="S233" s="3"/>
    </row>
    <row r="234" spans="2:19" ht="150" hidden="1" customHeight="1">
      <c r="B234" s="7">
        <v>213</v>
      </c>
      <c r="C234" s="6"/>
      <c r="D234" s="3"/>
      <c r="E234" s="3"/>
      <c r="F234" s="3"/>
      <c r="G234" s="3"/>
      <c r="H234" s="3"/>
      <c r="I234" s="3"/>
      <c r="J234" s="3"/>
      <c r="K234" s="3"/>
      <c r="L234" s="66"/>
      <c r="M234" s="3"/>
      <c r="N234" s="3"/>
      <c r="O234" s="3"/>
      <c r="P234" s="5"/>
      <c r="Q234" s="68"/>
      <c r="R234" s="60">
        <f t="shared" si="5"/>
        <v>0</v>
      </c>
      <c r="S234" s="3"/>
    </row>
    <row r="235" spans="2:19" ht="150" hidden="1" customHeight="1">
      <c r="B235" s="7">
        <v>214</v>
      </c>
      <c r="C235" s="6"/>
      <c r="D235" s="3"/>
      <c r="E235" s="3"/>
      <c r="F235" s="3"/>
      <c r="G235" s="3"/>
      <c r="H235" s="3"/>
      <c r="I235" s="3"/>
      <c r="J235" s="3"/>
      <c r="K235" s="3"/>
      <c r="L235" s="66"/>
      <c r="M235" s="3"/>
      <c r="N235" s="3"/>
      <c r="O235" s="3"/>
      <c r="P235" s="5"/>
      <c r="Q235" s="68"/>
      <c r="R235" s="60">
        <f t="shared" si="5"/>
        <v>0</v>
      </c>
      <c r="S235" s="3"/>
    </row>
    <row r="236" spans="2:19" ht="150" hidden="1" customHeight="1">
      <c r="B236" s="7">
        <v>215</v>
      </c>
      <c r="C236" s="6"/>
      <c r="D236" s="3"/>
      <c r="E236" s="3"/>
      <c r="F236" s="3"/>
      <c r="G236" s="3"/>
      <c r="H236" s="3"/>
      <c r="I236" s="3"/>
      <c r="J236" s="3"/>
      <c r="K236" s="3"/>
      <c r="L236" s="66"/>
      <c r="M236" s="3"/>
      <c r="N236" s="3"/>
      <c r="O236" s="3"/>
      <c r="P236" s="5"/>
      <c r="Q236" s="68"/>
      <c r="R236" s="60">
        <f t="shared" si="5"/>
        <v>0</v>
      </c>
      <c r="S236" s="3"/>
    </row>
    <row r="237" spans="2:19" ht="150" hidden="1" customHeight="1">
      <c r="B237" s="7">
        <v>216</v>
      </c>
      <c r="C237" s="6"/>
      <c r="D237" s="3"/>
      <c r="E237" s="3"/>
      <c r="F237" s="3"/>
      <c r="G237" s="3"/>
      <c r="H237" s="3"/>
      <c r="I237" s="3"/>
      <c r="J237" s="3"/>
      <c r="K237" s="3"/>
      <c r="L237" s="66"/>
      <c r="M237" s="3"/>
      <c r="N237" s="3"/>
      <c r="O237" s="3"/>
      <c r="P237" s="5"/>
      <c r="Q237" s="68"/>
      <c r="R237" s="60">
        <f t="shared" si="5"/>
        <v>0</v>
      </c>
      <c r="S237" s="3"/>
    </row>
    <row r="238" spans="2:19" ht="150" hidden="1" customHeight="1">
      <c r="B238" s="7">
        <v>217</v>
      </c>
      <c r="C238" s="6"/>
      <c r="D238" s="3"/>
      <c r="E238" s="3"/>
      <c r="F238" s="3"/>
      <c r="G238" s="3"/>
      <c r="H238" s="3"/>
      <c r="I238" s="3"/>
      <c r="J238" s="3"/>
      <c r="K238" s="3"/>
      <c r="L238" s="66"/>
      <c r="M238" s="3"/>
      <c r="N238" s="3"/>
      <c r="O238" s="3"/>
      <c r="P238" s="5"/>
      <c r="Q238" s="68"/>
      <c r="R238" s="60">
        <f t="shared" si="5"/>
        <v>0</v>
      </c>
      <c r="S238" s="3"/>
    </row>
    <row r="239" spans="2:19" ht="150" hidden="1" customHeight="1">
      <c r="B239" s="7">
        <v>218</v>
      </c>
      <c r="C239" s="6"/>
      <c r="D239" s="3"/>
      <c r="E239" s="3"/>
      <c r="F239" s="3"/>
      <c r="G239" s="3"/>
      <c r="H239" s="3"/>
      <c r="I239" s="3"/>
      <c r="J239" s="3"/>
      <c r="K239" s="3"/>
      <c r="L239" s="66"/>
      <c r="M239" s="3"/>
      <c r="N239" s="3"/>
      <c r="O239" s="3"/>
      <c r="P239" s="5"/>
      <c r="Q239" s="68"/>
      <c r="R239" s="60">
        <f t="shared" si="5"/>
        <v>0</v>
      </c>
      <c r="S239" s="3"/>
    </row>
    <row r="240" spans="2:19" ht="150" hidden="1" customHeight="1">
      <c r="B240" s="7">
        <v>219</v>
      </c>
      <c r="C240" s="6"/>
      <c r="D240" s="3"/>
      <c r="E240" s="3"/>
      <c r="F240" s="3"/>
      <c r="G240" s="3"/>
      <c r="H240" s="3"/>
      <c r="I240" s="3"/>
      <c r="J240" s="3"/>
      <c r="K240" s="3"/>
      <c r="L240" s="66"/>
      <c r="M240" s="3"/>
      <c r="N240" s="3"/>
      <c r="O240" s="3"/>
      <c r="P240" s="5"/>
      <c r="Q240" s="68"/>
      <c r="R240" s="60">
        <f t="shared" si="5"/>
        <v>0</v>
      </c>
      <c r="S240" s="3"/>
    </row>
    <row r="241" spans="2:19" ht="150" hidden="1" customHeight="1">
      <c r="B241" s="7">
        <v>220</v>
      </c>
      <c r="C241" s="6"/>
      <c r="D241" s="3"/>
      <c r="E241" s="3"/>
      <c r="F241" s="3"/>
      <c r="G241" s="3"/>
      <c r="H241" s="3"/>
      <c r="I241" s="3"/>
      <c r="J241" s="3"/>
      <c r="K241" s="3"/>
      <c r="L241" s="66"/>
      <c r="M241" s="3"/>
      <c r="N241" s="3"/>
      <c r="O241" s="3"/>
      <c r="P241" s="5"/>
      <c r="Q241" s="68"/>
      <c r="R241" s="60">
        <f t="shared" si="5"/>
        <v>0</v>
      </c>
      <c r="S241" s="3"/>
    </row>
    <row r="242" spans="2:19" ht="150" hidden="1" customHeight="1">
      <c r="B242" s="7">
        <v>221</v>
      </c>
      <c r="C242" s="6"/>
      <c r="D242" s="3"/>
      <c r="E242" s="3"/>
      <c r="F242" s="3"/>
      <c r="G242" s="3"/>
      <c r="H242" s="3"/>
      <c r="I242" s="3"/>
      <c r="J242" s="3"/>
      <c r="K242" s="3"/>
      <c r="L242" s="66"/>
      <c r="M242" s="3"/>
      <c r="N242" s="3"/>
      <c r="O242" s="3"/>
      <c r="P242" s="5"/>
      <c r="Q242" s="68"/>
      <c r="R242" s="60">
        <f t="shared" si="5"/>
        <v>0</v>
      </c>
      <c r="S242" s="3"/>
    </row>
    <row r="243" spans="2:19" ht="150" hidden="1" customHeight="1">
      <c r="B243" s="7">
        <v>222</v>
      </c>
      <c r="C243" s="6"/>
      <c r="D243" s="3"/>
      <c r="E243" s="3"/>
      <c r="F243" s="3"/>
      <c r="G243" s="3"/>
      <c r="H243" s="3"/>
      <c r="I243" s="3"/>
      <c r="J243" s="3"/>
      <c r="K243" s="3"/>
      <c r="L243" s="66"/>
      <c r="M243" s="3"/>
      <c r="N243" s="3"/>
      <c r="O243" s="3"/>
      <c r="P243" s="5"/>
      <c r="Q243" s="68"/>
      <c r="R243" s="60">
        <f t="shared" si="5"/>
        <v>0</v>
      </c>
      <c r="S243" s="3"/>
    </row>
    <row r="244" spans="2:19" ht="150" hidden="1" customHeight="1">
      <c r="B244" s="7">
        <v>223</v>
      </c>
      <c r="C244" s="6"/>
      <c r="D244" s="3"/>
      <c r="E244" s="3"/>
      <c r="F244" s="3"/>
      <c r="G244" s="3"/>
      <c r="H244" s="3"/>
      <c r="I244" s="3"/>
      <c r="J244" s="3"/>
      <c r="K244" s="3"/>
      <c r="L244" s="66"/>
      <c r="M244" s="3"/>
      <c r="N244" s="3"/>
      <c r="O244" s="3"/>
      <c r="P244" s="5"/>
      <c r="Q244" s="68"/>
      <c r="R244" s="60">
        <f t="shared" si="5"/>
        <v>0</v>
      </c>
      <c r="S244" s="3"/>
    </row>
    <row r="245" spans="2:19" ht="150" hidden="1" customHeight="1">
      <c r="B245" s="7">
        <v>224</v>
      </c>
      <c r="C245" s="6"/>
      <c r="D245" s="3"/>
      <c r="E245" s="3"/>
      <c r="F245" s="3"/>
      <c r="G245" s="3"/>
      <c r="H245" s="3"/>
      <c r="I245" s="3"/>
      <c r="J245" s="3"/>
      <c r="K245" s="3"/>
      <c r="L245" s="66"/>
      <c r="M245" s="3"/>
      <c r="N245" s="3"/>
      <c r="O245" s="3"/>
      <c r="P245" s="5"/>
      <c r="Q245" s="68"/>
      <c r="R245" s="60">
        <f t="shared" si="5"/>
        <v>0</v>
      </c>
      <c r="S245" s="3"/>
    </row>
    <row r="246" spans="2:19" ht="150" hidden="1" customHeight="1">
      <c r="B246" s="7">
        <v>225</v>
      </c>
      <c r="C246" s="6"/>
      <c r="D246" s="3"/>
      <c r="E246" s="3"/>
      <c r="F246" s="3"/>
      <c r="G246" s="3"/>
      <c r="H246" s="3"/>
      <c r="I246" s="3"/>
      <c r="J246" s="3"/>
      <c r="K246" s="3"/>
      <c r="L246" s="66"/>
      <c r="M246" s="3"/>
      <c r="N246" s="3"/>
      <c r="O246" s="3"/>
      <c r="P246" s="5"/>
      <c r="Q246" s="68"/>
      <c r="R246" s="60">
        <f t="shared" si="5"/>
        <v>0</v>
      </c>
      <c r="S246" s="3"/>
    </row>
    <row r="247" spans="2:19" ht="150" hidden="1" customHeight="1">
      <c r="B247" s="7">
        <v>226</v>
      </c>
      <c r="C247" s="6"/>
      <c r="D247" s="3"/>
      <c r="E247" s="3"/>
      <c r="F247" s="3"/>
      <c r="G247" s="3"/>
      <c r="H247" s="3"/>
      <c r="I247" s="3"/>
      <c r="J247" s="3"/>
      <c r="K247" s="3"/>
      <c r="L247" s="66"/>
      <c r="M247" s="3"/>
      <c r="N247" s="3"/>
      <c r="O247" s="3"/>
      <c r="P247" s="5"/>
      <c r="Q247" s="68"/>
      <c r="R247" s="60">
        <f t="shared" si="5"/>
        <v>0</v>
      </c>
      <c r="S247" s="3"/>
    </row>
    <row r="248" spans="2:19" ht="150" hidden="1" customHeight="1">
      <c r="B248" s="7">
        <v>227</v>
      </c>
      <c r="C248" s="6"/>
      <c r="D248" s="3"/>
      <c r="E248" s="3"/>
      <c r="F248" s="3"/>
      <c r="G248" s="3"/>
      <c r="H248" s="3"/>
      <c r="I248" s="3"/>
      <c r="J248" s="3"/>
      <c r="K248" s="3"/>
      <c r="L248" s="66"/>
      <c r="M248" s="3"/>
      <c r="N248" s="3"/>
      <c r="O248" s="3"/>
      <c r="P248" s="5"/>
      <c r="Q248" s="68"/>
      <c r="R248" s="60">
        <f t="shared" si="5"/>
        <v>0</v>
      </c>
      <c r="S248" s="3"/>
    </row>
    <row r="249" spans="2:19" ht="150" hidden="1" customHeight="1">
      <c r="B249" s="7">
        <v>228</v>
      </c>
      <c r="C249" s="6"/>
      <c r="D249" s="3"/>
      <c r="E249" s="3"/>
      <c r="F249" s="3"/>
      <c r="G249" s="3"/>
      <c r="H249" s="3"/>
      <c r="I249" s="3"/>
      <c r="J249" s="3"/>
      <c r="K249" s="3"/>
      <c r="L249" s="66"/>
      <c r="M249" s="3"/>
      <c r="N249" s="3"/>
      <c r="O249" s="3"/>
      <c r="P249" s="5"/>
      <c r="Q249" s="68"/>
      <c r="R249" s="60">
        <f t="shared" si="5"/>
        <v>0</v>
      </c>
      <c r="S249" s="3"/>
    </row>
    <row r="250" spans="2:19" ht="150" hidden="1" customHeight="1">
      <c r="B250" s="7">
        <v>229</v>
      </c>
      <c r="C250" s="6"/>
      <c r="D250" s="3"/>
      <c r="E250" s="3"/>
      <c r="F250" s="3"/>
      <c r="G250" s="3"/>
      <c r="H250" s="3"/>
      <c r="I250" s="3"/>
      <c r="J250" s="3"/>
      <c r="K250" s="3"/>
      <c r="L250" s="66"/>
      <c r="M250" s="3"/>
      <c r="N250" s="3"/>
      <c r="O250" s="3"/>
      <c r="P250" s="5"/>
      <c r="Q250" s="68"/>
      <c r="R250" s="60">
        <f t="shared" si="5"/>
        <v>0</v>
      </c>
      <c r="S250" s="3"/>
    </row>
    <row r="251" spans="2:19" ht="150" hidden="1" customHeight="1">
      <c r="B251" s="7">
        <v>230</v>
      </c>
      <c r="C251" s="6"/>
      <c r="D251" s="3"/>
      <c r="E251" s="3"/>
      <c r="F251" s="3"/>
      <c r="G251" s="3"/>
      <c r="H251" s="3"/>
      <c r="I251" s="3"/>
      <c r="J251" s="3"/>
      <c r="K251" s="3"/>
      <c r="L251" s="66"/>
      <c r="M251" s="3"/>
      <c r="N251" s="3"/>
      <c r="O251" s="3"/>
      <c r="P251" s="5"/>
      <c r="Q251" s="68"/>
      <c r="R251" s="60">
        <f t="shared" si="5"/>
        <v>0</v>
      </c>
      <c r="S251" s="3"/>
    </row>
    <row r="252" spans="2:19" ht="150" hidden="1" customHeight="1">
      <c r="B252" s="7">
        <v>231</v>
      </c>
      <c r="C252" s="6"/>
      <c r="D252" s="3"/>
      <c r="E252" s="3"/>
      <c r="F252" s="3"/>
      <c r="G252" s="3"/>
      <c r="H252" s="3"/>
      <c r="I252" s="3"/>
      <c r="J252" s="3"/>
      <c r="K252" s="3"/>
      <c r="L252" s="66"/>
      <c r="M252" s="3"/>
      <c r="N252" s="3"/>
      <c r="O252" s="3"/>
      <c r="P252" s="5"/>
      <c r="Q252" s="68"/>
      <c r="R252" s="60">
        <f t="shared" si="5"/>
        <v>0</v>
      </c>
      <c r="S252" s="3"/>
    </row>
    <row r="253" spans="2:19" ht="150" hidden="1" customHeight="1">
      <c r="B253" s="7">
        <v>232</v>
      </c>
      <c r="C253" s="6"/>
      <c r="D253" s="3"/>
      <c r="E253" s="3"/>
      <c r="F253" s="3"/>
      <c r="G253" s="3"/>
      <c r="H253" s="3"/>
      <c r="I253" s="3"/>
      <c r="J253" s="3"/>
      <c r="K253" s="3"/>
      <c r="L253" s="66"/>
      <c r="M253" s="3"/>
      <c r="N253" s="3"/>
      <c r="O253" s="3"/>
      <c r="P253" s="5"/>
      <c r="Q253" s="68"/>
      <c r="R253" s="60">
        <f t="shared" si="5"/>
        <v>0</v>
      </c>
      <c r="S253" s="3"/>
    </row>
    <row r="254" spans="2:19" ht="150" hidden="1" customHeight="1">
      <c r="B254" s="7">
        <v>233</v>
      </c>
      <c r="C254" s="6"/>
      <c r="D254" s="3"/>
      <c r="E254" s="3"/>
      <c r="F254" s="3"/>
      <c r="G254" s="3"/>
      <c r="H254" s="3"/>
      <c r="I254" s="3"/>
      <c r="J254" s="3"/>
      <c r="K254" s="3"/>
      <c r="L254" s="66"/>
      <c r="M254" s="3"/>
      <c r="N254" s="3"/>
      <c r="O254" s="3"/>
      <c r="P254" s="5"/>
      <c r="Q254" s="68"/>
      <c r="R254" s="60">
        <f t="shared" si="5"/>
        <v>0</v>
      </c>
      <c r="S254" s="3"/>
    </row>
    <row r="255" spans="2:19" ht="150" hidden="1" customHeight="1">
      <c r="B255" s="7">
        <v>234</v>
      </c>
      <c r="C255" s="6"/>
      <c r="D255" s="3"/>
      <c r="E255" s="3"/>
      <c r="F255" s="3"/>
      <c r="G255" s="3"/>
      <c r="H255" s="3"/>
      <c r="I255" s="3"/>
      <c r="J255" s="3"/>
      <c r="K255" s="3"/>
      <c r="L255" s="66"/>
      <c r="M255" s="3"/>
      <c r="N255" s="3"/>
      <c r="O255" s="3"/>
      <c r="P255" s="5"/>
      <c r="Q255" s="68"/>
      <c r="R255" s="60">
        <f t="shared" si="5"/>
        <v>0</v>
      </c>
      <c r="S255" s="3"/>
    </row>
    <row r="256" spans="2:19" ht="150" hidden="1" customHeight="1">
      <c r="B256" s="7">
        <v>235</v>
      </c>
      <c r="C256" s="6"/>
      <c r="D256" s="3"/>
      <c r="E256" s="3"/>
      <c r="F256" s="3"/>
      <c r="G256" s="3"/>
      <c r="H256" s="3"/>
      <c r="I256" s="3"/>
      <c r="J256" s="3"/>
      <c r="K256" s="3"/>
      <c r="L256" s="66"/>
      <c r="M256" s="3"/>
      <c r="N256" s="3"/>
      <c r="O256" s="3"/>
      <c r="P256" s="5"/>
      <c r="Q256" s="68"/>
      <c r="R256" s="60">
        <f t="shared" si="5"/>
        <v>0</v>
      </c>
      <c r="S256" s="3"/>
    </row>
    <row r="257" spans="2:19" ht="150" hidden="1" customHeight="1">
      <c r="B257" s="7">
        <v>236</v>
      </c>
      <c r="C257" s="6"/>
      <c r="D257" s="3"/>
      <c r="E257" s="3"/>
      <c r="F257" s="3"/>
      <c r="G257" s="3"/>
      <c r="H257" s="3"/>
      <c r="I257" s="3"/>
      <c r="J257" s="3"/>
      <c r="K257" s="3"/>
      <c r="L257" s="66"/>
      <c r="M257" s="3"/>
      <c r="N257" s="3"/>
      <c r="O257" s="3"/>
      <c r="P257" s="5"/>
      <c r="Q257" s="68"/>
      <c r="R257" s="60">
        <f t="shared" si="5"/>
        <v>0</v>
      </c>
      <c r="S257" s="3"/>
    </row>
    <row r="258" spans="2:19" ht="150" hidden="1" customHeight="1">
      <c r="B258" s="7">
        <v>237</v>
      </c>
      <c r="C258" s="6"/>
      <c r="D258" s="3"/>
      <c r="E258" s="3"/>
      <c r="F258" s="3"/>
      <c r="G258" s="3"/>
      <c r="H258" s="3"/>
      <c r="I258" s="3"/>
      <c r="J258" s="3"/>
      <c r="K258" s="3"/>
      <c r="L258" s="66"/>
      <c r="M258" s="3"/>
      <c r="N258" s="3"/>
      <c r="O258" s="3"/>
      <c r="P258" s="5"/>
      <c r="Q258" s="68"/>
      <c r="R258" s="60">
        <f t="shared" si="5"/>
        <v>0</v>
      </c>
      <c r="S258" s="3"/>
    </row>
    <row r="259" spans="2:19" ht="150" hidden="1" customHeight="1">
      <c r="B259" s="7">
        <v>238</v>
      </c>
      <c r="C259" s="6"/>
      <c r="D259" s="3"/>
      <c r="E259" s="3"/>
      <c r="F259" s="3"/>
      <c r="G259" s="3"/>
      <c r="H259" s="3"/>
      <c r="I259" s="3"/>
      <c r="J259" s="3"/>
      <c r="K259" s="3"/>
      <c r="L259" s="66"/>
      <c r="M259" s="3"/>
      <c r="N259" s="3"/>
      <c r="O259" s="3"/>
      <c r="P259" s="5"/>
      <c r="Q259" s="68"/>
      <c r="R259" s="60">
        <f t="shared" si="5"/>
        <v>0</v>
      </c>
      <c r="S259" s="3"/>
    </row>
    <row r="260" spans="2:19" ht="150" hidden="1" customHeight="1">
      <c r="B260" s="7">
        <v>239</v>
      </c>
      <c r="C260" s="6"/>
      <c r="D260" s="3"/>
      <c r="E260" s="3"/>
      <c r="F260" s="3"/>
      <c r="G260" s="3"/>
      <c r="H260" s="3"/>
      <c r="I260" s="3"/>
      <c r="J260" s="3"/>
      <c r="K260" s="3"/>
      <c r="L260" s="66"/>
      <c r="M260" s="3"/>
      <c r="N260" s="3"/>
      <c r="O260" s="3"/>
      <c r="P260" s="5"/>
      <c r="Q260" s="68"/>
      <c r="R260" s="60">
        <f t="shared" si="5"/>
        <v>0</v>
      </c>
      <c r="S260" s="3"/>
    </row>
    <row r="261" spans="2:19" ht="150" hidden="1" customHeight="1">
      <c r="B261" s="7">
        <v>240</v>
      </c>
      <c r="C261" s="6"/>
      <c r="D261" s="3"/>
      <c r="E261" s="3"/>
      <c r="F261" s="3"/>
      <c r="G261" s="3"/>
      <c r="H261" s="3"/>
      <c r="I261" s="3"/>
      <c r="J261" s="3"/>
      <c r="K261" s="3"/>
      <c r="L261" s="66"/>
      <c r="M261" s="3"/>
      <c r="N261" s="3"/>
      <c r="O261" s="3"/>
      <c r="P261" s="5"/>
      <c r="Q261" s="68"/>
      <c r="R261" s="60">
        <f t="shared" si="5"/>
        <v>0</v>
      </c>
      <c r="S261" s="3"/>
    </row>
    <row r="262" spans="2:19" ht="150" hidden="1" customHeight="1">
      <c r="B262" s="7">
        <v>241</v>
      </c>
      <c r="C262" s="6"/>
      <c r="D262" s="3"/>
      <c r="E262" s="3"/>
      <c r="F262" s="3"/>
      <c r="G262" s="3"/>
      <c r="H262" s="3"/>
      <c r="I262" s="3"/>
      <c r="J262" s="3"/>
      <c r="K262" s="3"/>
      <c r="L262" s="66"/>
      <c r="M262" s="3"/>
      <c r="N262" s="3"/>
      <c r="O262" s="3"/>
      <c r="P262" s="5"/>
      <c r="Q262" s="68"/>
      <c r="R262" s="60">
        <f t="shared" ref="R262:R325" si="6">IF(_xlfn.DAYS(Q262,P262)&lt;0,0,_xlfn.DAYS(Q262,P262))</f>
        <v>0</v>
      </c>
      <c r="S262" s="3"/>
    </row>
    <row r="263" spans="2:19" ht="150" hidden="1" customHeight="1">
      <c r="B263" s="7">
        <v>242</v>
      </c>
      <c r="C263" s="6"/>
      <c r="D263" s="3"/>
      <c r="E263" s="3"/>
      <c r="F263" s="3"/>
      <c r="G263" s="3"/>
      <c r="H263" s="3"/>
      <c r="I263" s="3"/>
      <c r="J263" s="3"/>
      <c r="K263" s="3"/>
      <c r="L263" s="66"/>
      <c r="M263" s="3"/>
      <c r="N263" s="3"/>
      <c r="O263" s="3"/>
      <c r="P263" s="5"/>
      <c r="Q263" s="68"/>
      <c r="R263" s="60">
        <f t="shared" si="6"/>
        <v>0</v>
      </c>
      <c r="S263" s="3"/>
    </row>
    <row r="264" spans="2:19" ht="150" hidden="1" customHeight="1">
      <c r="B264" s="7">
        <v>243</v>
      </c>
      <c r="C264" s="6"/>
      <c r="D264" s="3"/>
      <c r="E264" s="3"/>
      <c r="F264" s="3"/>
      <c r="G264" s="3"/>
      <c r="H264" s="3"/>
      <c r="I264" s="3"/>
      <c r="J264" s="3"/>
      <c r="K264" s="3"/>
      <c r="L264" s="66"/>
      <c r="M264" s="3"/>
      <c r="N264" s="3"/>
      <c r="O264" s="3"/>
      <c r="P264" s="5"/>
      <c r="Q264" s="68"/>
      <c r="R264" s="60">
        <f t="shared" si="6"/>
        <v>0</v>
      </c>
      <c r="S264" s="3"/>
    </row>
    <row r="265" spans="2:19" ht="150" hidden="1" customHeight="1">
      <c r="B265" s="7">
        <v>244</v>
      </c>
      <c r="C265" s="6"/>
      <c r="D265" s="3"/>
      <c r="E265" s="3"/>
      <c r="F265" s="3"/>
      <c r="G265" s="3"/>
      <c r="H265" s="3"/>
      <c r="I265" s="3"/>
      <c r="J265" s="3"/>
      <c r="K265" s="3"/>
      <c r="L265" s="66"/>
      <c r="M265" s="3"/>
      <c r="N265" s="3"/>
      <c r="O265" s="3"/>
      <c r="P265" s="5"/>
      <c r="Q265" s="68"/>
      <c r="R265" s="60">
        <f t="shared" si="6"/>
        <v>0</v>
      </c>
      <c r="S265" s="3"/>
    </row>
    <row r="266" spans="2:19" ht="150" hidden="1" customHeight="1">
      <c r="B266" s="7">
        <v>245</v>
      </c>
      <c r="C266" s="6"/>
      <c r="D266" s="3"/>
      <c r="E266" s="3"/>
      <c r="F266" s="3"/>
      <c r="G266" s="3"/>
      <c r="H266" s="3"/>
      <c r="I266" s="3"/>
      <c r="J266" s="3"/>
      <c r="K266" s="3"/>
      <c r="L266" s="66"/>
      <c r="M266" s="3"/>
      <c r="N266" s="3"/>
      <c r="O266" s="3"/>
      <c r="P266" s="5"/>
      <c r="Q266" s="68"/>
      <c r="R266" s="60">
        <f t="shared" si="6"/>
        <v>0</v>
      </c>
      <c r="S266" s="3"/>
    </row>
    <row r="267" spans="2:19" ht="150" hidden="1" customHeight="1">
      <c r="B267" s="7">
        <v>246</v>
      </c>
      <c r="C267" s="6"/>
      <c r="D267" s="3"/>
      <c r="E267" s="3"/>
      <c r="F267" s="3"/>
      <c r="G267" s="3"/>
      <c r="H267" s="3"/>
      <c r="I267" s="3"/>
      <c r="J267" s="3"/>
      <c r="K267" s="3"/>
      <c r="L267" s="66"/>
      <c r="M267" s="3"/>
      <c r="N267" s="3"/>
      <c r="O267" s="3"/>
      <c r="P267" s="5"/>
      <c r="Q267" s="68"/>
      <c r="R267" s="60">
        <f t="shared" si="6"/>
        <v>0</v>
      </c>
      <c r="S267" s="3"/>
    </row>
    <row r="268" spans="2:19" ht="150" hidden="1" customHeight="1">
      <c r="B268" s="7">
        <v>247</v>
      </c>
      <c r="C268" s="6"/>
      <c r="D268" s="3"/>
      <c r="E268" s="3"/>
      <c r="F268" s="3"/>
      <c r="G268" s="3"/>
      <c r="H268" s="3"/>
      <c r="I268" s="3"/>
      <c r="J268" s="3"/>
      <c r="K268" s="3"/>
      <c r="L268" s="66"/>
      <c r="M268" s="3"/>
      <c r="N268" s="3"/>
      <c r="O268" s="3"/>
      <c r="P268" s="5"/>
      <c r="Q268" s="68"/>
      <c r="R268" s="60">
        <f t="shared" si="6"/>
        <v>0</v>
      </c>
      <c r="S268" s="3"/>
    </row>
    <row r="269" spans="2:19" ht="150" hidden="1" customHeight="1">
      <c r="B269" s="7">
        <v>248</v>
      </c>
      <c r="C269" s="6"/>
      <c r="D269" s="3"/>
      <c r="E269" s="3"/>
      <c r="F269" s="3"/>
      <c r="G269" s="3"/>
      <c r="H269" s="3"/>
      <c r="I269" s="3"/>
      <c r="J269" s="3"/>
      <c r="K269" s="3"/>
      <c r="L269" s="66"/>
      <c r="M269" s="3"/>
      <c r="N269" s="3"/>
      <c r="O269" s="3"/>
      <c r="P269" s="5"/>
      <c r="Q269" s="68"/>
      <c r="R269" s="60">
        <f t="shared" si="6"/>
        <v>0</v>
      </c>
      <c r="S269" s="3"/>
    </row>
    <row r="270" spans="2:19" ht="150" hidden="1" customHeight="1">
      <c r="B270" s="7">
        <v>249</v>
      </c>
      <c r="C270" s="6"/>
      <c r="D270" s="3"/>
      <c r="E270" s="3"/>
      <c r="F270" s="3"/>
      <c r="G270" s="3"/>
      <c r="H270" s="3"/>
      <c r="I270" s="3"/>
      <c r="J270" s="3"/>
      <c r="K270" s="3"/>
      <c r="L270" s="66"/>
      <c r="M270" s="3"/>
      <c r="N270" s="3"/>
      <c r="O270" s="3"/>
      <c r="P270" s="5"/>
      <c r="Q270" s="68"/>
      <c r="R270" s="60">
        <f t="shared" si="6"/>
        <v>0</v>
      </c>
      <c r="S270" s="3"/>
    </row>
    <row r="271" spans="2:19" ht="150" hidden="1" customHeight="1">
      <c r="B271" s="7">
        <v>250</v>
      </c>
      <c r="C271" s="6"/>
      <c r="D271" s="3"/>
      <c r="E271" s="3"/>
      <c r="F271" s="3"/>
      <c r="G271" s="3"/>
      <c r="H271" s="3"/>
      <c r="I271" s="3"/>
      <c r="J271" s="3"/>
      <c r="K271" s="3"/>
      <c r="L271" s="66"/>
      <c r="M271" s="3"/>
      <c r="N271" s="3"/>
      <c r="O271" s="3"/>
      <c r="P271" s="5"/>
      <c r="Q271" s="68"/>
      <c r="R271" s="60">
        <f t="shared" si="6"/>
        <v>0</v>
      </c>
      <c r="S271" s="3"/>
    </row>
    <row r="272" spans="2:19" ht="150" hidden="1" customHeight="1">
      <c r="B272" s="7">
        <v>251</v>
      </c>
      <c r="C272" s="6"/>
      <c r="D272" s="3"/>
      <c r="E272" s="3"/>
      <c r="F272" s="3"/>
      <c r="G272" s="3"/>
      <c r="H272" s="3"/>
      <c r="I272" s="3"/>
      <c r="J272" s="3"/>
      <c r="K272" s="3"/>
      <c r="L272" s="66"/>
      <c r="M272" s="3"/>
      <c r="N272" s="3"/>
      <c r="O272" s="3"/>
      <c r="P272" s="5"/>
      <c r="Q272" s="68"/>
      <c r="R272" s="60">
        <f t="shared" si="6"/>
        <v>0</v>
      </c>
      <c r="S272" s="3"/>
    </row>
    <row r="273" spans="2:19" ht="150" hidden="1" customHeight="1">
      <c r="B273" s="7">
        <v>252</v>
      </c>
      <c r="C273" s="6"/>
      <c r="D273" s="3"/>
      <c r="E273" s="3"/>
      <c r="F273" s="3"/>
      <c r="G273" s="3"/>
      <c r="H273" s="3"/>
      <c r="I273" s="3"/>
      <c r="J273" s="3"/>
      <c r="K273" s="3"/>
      <c r="L273" s="66"/>
      <c r="M273" s="3"/>
      <c r="N273" s="3"/>
      <c r="O273" s="3"/>
      <c r="P273" s="5"/>
      <c r="Q273" s="68"/>
      <c r="R273" s="60">
        <f t="shared" si="6"/>
        <v>0</v>
      </c>
      <c r="S273" s="3"/>
    </row>
    <row r="274" spans="2:19" ht="150" hidden="1" customHeight="1">
      <c r="B274" s="7">
        <v>253</v>
      </c>
      <c r="C274" s="6"/>
      <c r="D274" s="3"/>
      <c r="E274" s="3"/>
      <c r="F274" s="3"/>
      <c r="G274" s="3"/>
      <c r="H274" s="3"/>
      <c r="I274" s="3"/>
      <c r="J274" s="3"/>
      <c r="K274" s="3"/>
      <c r="L274" s="66"/>
      <c r="M274" s="3"/>
      <c r="N274" s="3"/>
      <c r="O274" s="3"/>
      <c r="P274" s="5"/>
      <c r="Q274" s="68"/>
      <c r="R274" s="60">
        <f t="shared" si="6"/>
        <v>0</v>
      </c>
      <c r="S274" s="3"/>
    </row>
    <row r="275" spans="2:19" ht="150" hidden="1" customHeight="1">
      <c r="B275" s="7">
        <v>254</v>
      </c>
      <c r="C275" s="6"/>
      <c r="D275" s="3"/>
      <c r="E275" s="3"/>
      <c r="F275" s="3"/>
      <c r="G275" s="3"/>
      <c r="H275" s="3"/>
      <c r="I275" s="3"/>
      <c r="J275" s="3"/>
      <c r="K275" s="3"/>
      <c r="L275" s="66"/>
      <c r="M275" s="3"/>
      <c r="N275" s="3"/>
      <c r="O275" s="3"/>
      <c r="P275" s="5"/>
      <c r="Q275" s="68"/>
      <c r="R275" s="60">
        <f t="shared" si="6"/>
        <v>0</v>
      </c>
      <c r="S275" s="3"/>
    </row>
    <row r="276" spans="2:19" ht="150" hidden="1" customHeight="1">
      <c r="B276" s="7">
        <v>255</v>
      </c>
      <c r="C276" s="6"/>
      <c r="D276" s="3"/>
      <c r="E276" s="3"/>
      <c r="F276" s="3"/>
      <c r="G276" s="3"/>
      <c r="H276" s="3"/>
      <c r="I276" s="3"/>
      <c r="J276" s="3"/>
      <c r="K276" s="3"/>
      <c r="L276" s="66"/>
      <c r="M276" s="3"/>
      <c r="N276" s="3"/>
      <c r="O276" s="3"/>
      <c r="P276" s="5"/>
      <c r="Q276" s="68"/>
      <c r="R276" s="60">
        <f t="shared" si="6"/>
        <v>0</v>
      </c>
      <c r="S276" s="3"/>
    </row>
    <row r="277" spans="2:19" ht="150" hidden="1" customHeight="1">
      <c r="B277" s="7">
        <v>256</v>
      </c>
      <c r="C277" s="6"/>
      <c r="D277" s="3"/>
      <c r="E277" s="3"/>
      <c r="F277" s="3"/>
      <c r="G277" s="3"/>
      <c r="H277" s="3"/>
      <c r="I277" s="3"/>
      <c r="J277" s="3"/>
      <c r="K277" s="3"/>
      <c r="L277" s="66"/>
      <c r="M277" s="3"/>
      <c r="N277" s="3"/>
      <c r="O277" s="3"/>
      <c r="P277" s="5"/>
      <c r="Q277" s="68"/>
      <c r="R277" s="60">
        <f t="shared" si="6"/>
        <v>0</v>
      </c>
      <c r="S277" s="3"/>
    </row>
    <row r="278" spans="2:19" ht="150" hidden="1" customHeight="1">
      <c r="B278" s="7">
        <v>257</v>
      </c>
      <c r="C278" s="6"/>
      <c r="D278" s="3"/>
      <c r="E278" s="3"/>
      <c r="F278" s="3"/>
      <c r="G278" s="3"/>
      <c r="H278" s="3"/>
      <c r="I278" s="3"/>
      <c r="J278" s="3"/>
      <c r="K278" s="3"/>
      <c r="L278" s="66"/>
      <c r="M278" s="3"/>
      <c r="N278" s="3"/>
      <c r="O278" s="3"/>
      <c r="P278" s="5"/>
      <c r="Q278" s="68"/>
      <c r="R278" s="60">
        <f t="shared" si="6"/>
        <v>0</v>
      </c>
      <c r="S278" s="3"/>
    </row>
    <row r="279" spans="2:19" ht="150" hidden="1" customHeight="1">
      <c r="B279" s="7">
        <v>258</v>
      </c>
      <c r="C279" s="6"/>
      <c r="D279" s="3"/>
      <c r="E279" s="3"/>
      <c r="F279" s="3"/>
      <c r="G279" s="3"/>
      <c r="H279" s="3"/>
      <c r="I279" s="3"/>
      <c r="J279" s="3"/>
      <c r="K279" s="3"/>
      <c r="L279" s="66"/>
      <c r="M279" s="3"/>
      <c r="N279" s="3"/>
      <c r="O279" s="3"/>
      <c r="P279" s="5"/>
      <c r="Q279" s="68"/>
      <c r="R279" s="60">
        <f t="shared" si="6"/>
        <v>0</v>
      </c>
      <c r="S279" s="3"/>
    </row>
    <row r="280" spans="2:19" ht="150" hidden="1" customHeight="1">
      <c r="B280" s="7">
        <v>259</v>
      </c>
      <c r="C280" s="6"/>
      <c r="D280" s="3"/>
      <c r="E280" s="3"/>
      <c r="F280" s="3"/>
      <c r="G280" s="3"/>
      <c r="H280" s="3"/>
      <c r="I280" s="3"/>
      <c r="J280" s="3"/>
      <c r="K280" s="3"/>
      <c r="L280" s="66"/>
      <c r="M280" s="3"/>
      <c r="N280" s="3"/>
      <c r="O280" s="3"/>
      <c r="P280" s="5"/>
      <c r="Q280" s="68"/>
      <c r="R280" s="60">
        <f t="shared" si="6"/>
        <v>0</v>
      </c>
      <c r="S280" s="3"/>
    </row>
    <row r="281" spans="2:19" ht="150" hidden="1" customHeight="1">
      <c r="B281" s="7">
        <v>260</v>
      </c>
      <c r="C281" s="6"/>
      <c r="D281" s="3"/>
      <c r="E281" s="3"/>
      <c r="F281" s="3"/>
      <c r="G281" s="3"/>
      <c r="H281" s="3"/>
      <c r="I281" s="3"/>
      <c r="J281" s="3"/>
      <c r="K281" s="3"/>
      <c r="L281" s="66"/>
      <c r="M281" s="3"/>
      <c r="N281" s="3"/>
      <c r="O281" s="3"/>
      <c r="P281" s="5"/>
      <c r="Q281" s="68"/>
      <c r="R281" s="60">
        <f t="shared" si="6"/>
        <v>0</v>
      </c>
      <c r="S281" s="3"/>
    </row>
    <row r="282" spans="2:19" ht="150" hidden="1" customHeight="1">
      <c r="B282" s="7">
        <v>261</v>
      </c>
      <c r="C282" s="6"/>
      <c r="D282" s="3"/>
      <c r="E282" s="3"/>
      <c r="F282" s="3"/>
      <c r="G282" s="3"/>
      <c r="H282" s="3"/>
      <c r="I282" s="3"/>
      <c r="J282" s="3"/>
      <c r="K282" s="3"/>
      <c r="L282" s="66"/>
      <c r="M282" s="3"/>
      <c r="N282" s="3"/>
      <c r="O282" s="3"/>
      <c r="P282" s="5"/>
      <c r="Q282" s="68"/>
      <c r="R282" s="60">
        <f t="shared" si="6"/>
        <v>0</v>
      </c>
      <c r="S282" s="3"/>
    </row>
    <row r="283" spans="2:19" ht="150" hidden="1" customHeight="1">
      <c r="B283" s="7">
        <v>262</v>
      </c>
      <c r="C283" s="6"/>
      <c r="D283" s="3"/>
      <c r="E283" s="3"/>
      <c r="F283" s="3"/>
      <c r="G283" s="3"/>
      <c r="H283" s="3"/>
      <c r="I283" s="3"/>
      <c r="J283" s="3"/>
      <c r="K283" s="3"/>
      <c r="L283" s="66"/>
      <c r="M283" s="3"/>
      <c r="N283" s="3"/>
      <c r="O283" s="3"/>
      <c r="P283" s="5"/>
      <c r="Q283" s="68"/>
      <c r="R283" s="60">
        <f t="shared" si="6"/>
        <v>0</v>
      </c>
      <c r="S283" s="3"/>
    </row>
    <row r="284" spans="2:19" ht="150" hidden="1" customHeight="1">
      <c r="B284" s="7">
        <v>263</v>
      </c>
      <c r="C284" s="6"/>
      <c r="D284" s="3"/>
      <c r="E284" s="3"/>
      <c r="F284" s="3"/>
      <c r="G284" s="3"/>
      <c r="H284" s="3"/>
      <c r="I284" s="3"/>
      <c r="J284" s="3"/>
      <c r="K284" s="3"/>
      <c r="L284" s="66"/>
      <c r="M284" s="3"/>
      <c r="N284" s="3"/>
      <c r="O284" s="3"/>
      <c r="P284" s="5"/>
      <c r="Q284" s="68"/>
      <c r="R284" s="60">
        <f t="shared" si="6"/>
        <v>0</v>
      </c>
      <c r="S284" s="3"/>
    </row>
    <row r="285" spans="2:19" ht="150" hidden="1" customHeight="1">
      <c r="B285" s="7">
        <v>264</v>
      </c>
      <c r="C285" s="6"/>
      <c r="D285" s="3"/>
      <c r="E285" s="3"/>
      <c r="F285" s="3"/>
      <c r="G285" s="3"/>
      <c r="H285" s="3"/>
      <c r="I285" s="3"/>
      <c r="J285" s="3"/>
      <c r="K285" s="3"/>
      <c r="L285" s="66"/>
      <c r="M285" s="3"/>
      <c r="N285" s="3"/>
      <c r="O285" s="3"/>
      <c r="P285" s="5"/>
      <c r="Q285" s="68"/>
      <c r="R285" s="60">
        <f t="shared" si="6"/>
        <v>0</v>
      </c>
      <c r="S285" s="3"/>
    </row>
    <row r="286" spans="2:19" ht="150" hidden="1" customHeight="1">
      <c r="B286" s="7">
        <v>265</v>
      </c>
      <c r="C286" s="6"/>
      <c r="D286" s="3"/>
      <c r="E286" s="3"/>
      <c r="F286" s="3"/>
      <c r="G286" s="3"/>
      <c r="H286" s="3"/>
      <c r="I286" s="3"/>
      <c r="J286" s="3"/>
      <c r="K286" s="3"/>
      <c r="L286" s="66"/>
      <c r="M286" s="3"/>
      <c r="N286" s="3"/>
      <c r="O286" s="3"/>
      <c r="P286" s="5"/>
      <c r="Q286" s="68"/>
      <c r="R286" s="60">
        <f t="shared" si="6"/>
        <v>0</v>
      </c>
      <c r="S286" s="3"/>
    </row>
    <row r="287" spans="2:19" ht="150" hidden="1" customHeight="1">
      <c r="B287" s="7">
        <v>266</v>
      </c>
      <c r="C287" s="6"/>
      <c r="D287" s="3"/>
      <c r="E287" s="3"/>
      <c r="F287" s="3"/>
      <c r="G287" s="3"/>
      <c r="H287" s="3"/>
      <c r="I287" s="3"/>
      <c r="J287" s="3"/>
      <c r="K287" s="3"/>
      <c r="L287" s="66"/>
      <c r="M287" s="3"/>
      <c r="N287" s="3"/>
      <c r="O287" s="3"/>
      <c r="P287" s="5"/>
      <c r="Q287" s="68"/>
      <c r="R287" s="60">
        <f t="shared" si="6"/>
        <v>0</v>
      </c>
      <c r="S287" s="3"/>
    </row>
    <row r="288" spans="2:19" ht="150" hidden="1" customHeight="1">
      <c r="B288" s="7">
        <v>267</v>
      </c>
      <c r="C288" s="6"/>
      <c r="D288" s="3"/>
      <c r="E288" s="3"/>
      <c r="F288" s="3"/>
      <c r="G288" s="3"/>
      <c r="H288" s="3"/>
      <c r="I288" s="3"/>
      <c r="J288" s="3"/>
      <c r="K288" s="3"/>
      <c r="L288" s="66"/>
      <c r="M288" s="3"/>
      <c r="N288" s="3"/>
      <c r="O288" s="3"/>
      <c r="P288" s="5"/>
      <c r="Q288" s="68"/>
      <c r="R288" s="60">
        <f t="shared" si="6"/>
        <v>0</v>
      </c>
      <c r="S288" s="3"/>
    </row>
    <row r="289" spans="2:19" ht="150" hidden="1" customHeight="1">
      <c r="B289" s="7">
        <v>268</v>
      </c>
      <c r="C289" s="6"/>
      <c r="D289" s="3"/>
      <c r="E289" s="3"/>
      <c r="F289" s="3"/>
      <c r="G289" s="3"/>
      <c r="H289" s="3"/>
      <c r="I289" s="3"/>
      <c r="J289" s="3"/>
      <c r="K289" s="3"/>
      <c r="L289" s="66"/>
      <c r="M289" s="3"/>
      <c r="N289" s="3"/>
      <c r="O289" s="3"/>
      <c r="P289" s="5"/>
      <c r="Q289" s="68"/>
      <c r="R289" s="60">
        <f t="shared" si="6"/>
        <v>0</v>
      </c>
      <c r="S289" s="3"/>
    </row>
    <row r="290" spans="2:19" ht="150" hidden="1" customHeight="1">
      <c r="B290" s="7">
        <v>269</v>
      </c>
      <c r="C290" s="6"/>
      <c r="D290" s="3"/>
      <c r="E290" s="3"/>
      <c r="F290" s="3"/>
      <c r="G290" s="3"/>
      <c r="H290" s="3"/>
      <c r="I290" s="3"/>
      <c r="J290" s="3"/>
      <c r="K290" s="3"/>
      <c r="L290" s="66"/>
      <c r="M290" s="3"/>
      <c r="N290" s="3"/>
      <c r="O290" s="3"/>
      <c r="P290" s="5"/>
      <c r="Q290" s="68"/>
      <c r="R290" s="60">
        <f t="shared" si="6"/>
        <v>0</v>
      </c>
      <c r="S290" s="3"/>
    </row>
    <row r="291" spans="2:19" ht="150" hidden="1" customHeight="1">
      <c r="B291" s="7">
        <v>270</v>
      </c>
      <c r="C291" s="6"/>
      <c r="D291" s="3"/>
      <c r="E291" s="3"/>
      <c r="F291" s="3"/>
      <c r="G291" s="3"/>
      <c r="H291" s="3"/>
      <c r="I291" s="3"/>
      <c r="J291" s="3"/>
      <c r="K291" s="3"/>
      <c r="L291" s="66"/>
      <c r="M291" s="3"/>
      <c r="N291" s="3"/>
      <c r="O291" s="3"/>
      <c r="P291" s="5"/>
      <c r="Q291" s="68"/>
      <c r="R291" s="60">
        <f t="shared" si="6"/>
        <v>0</v>
      </c>
      <c r="S291" s="3"/>
    </row>
    <row r="292" spans="2:19" ht="150" hidden="1" customHeight="1">
      <c r="B292" s="7">
        <v>271</v>
      </c>
      <c r="C292" s="6"/>
      <c r="D292" s="3"/>
      <c r="E292" s="3"/>
      <c r="F292" s="3"/>
      <c r="G292" s="3"/>
      <c r="H292" s="3"/>
      <c r="I292" s="3"/>
      <c r="J292" s="3"/>
      <c r="K292" s="3"/>
      <c r="L292" s="66"/>
      <c r="M292" s="3"/>
      <c r="N292" s="3"/>
      <c r="O292" s="3"/>
      <c r="P292" s="5"/>
      <c r="Q292" s="68"/>
      <c r="R292" s="60">
        <f t="shared" si="6"/>
        <v>0</v>
      </c>
      <c r="S292" s="3"/>
    </row>
    <row r="293" spans="2:19" ht="150" hidden="1" customHeight="1">
      <c r="B293" s="7">
        <v>272</v>
      </c>
      <c r="C293" s="6"/>
      <c r="D293" s="3"/>
      <c r="E293" s="3"/>
      <c r="F293" s="3"/>
      <c r="G293" s="3"/>
      <c r="H293" s="3"/>
      <c r="I293" s="3"/>
      <c r="J293" s="3"/>
      <c r="K293" s="3"/>
      <c r="L293" s="66"/>
      <c r="M293" s="3"/>
      <c r="N293" s="3"/>
      <c r="O293" s="3"/>
      <c r="P293" s="5"/>
      <c r="Q293" s="68"/>
      <c r="R293" s="60">
        <f t="shared" si="6"/>
        <v>0</v>
      </c>
      <c r="S293" s="3"/>
    </row>
    <row r="294" spans="2:19" ht="150" hidden="1" customHeight="1">
      <c r="B294" s="7">
        <v>273</v>
      </c>
      <c r="C294" s="6"/>
      <c r="D294" s="3"/>
      <c r="E294" s="3"/>
      <c r="F294" s="3"/>
      <c r="G294" s="3"/>
      <c r="H294" s="3"/>
      <c r="I294" s="3"/>
      <c r="J294" s="3"/>
      <c r="K294" s="3"/>
      <c r="L294" s="66"/>
      <c r="M294" s="3"/>
      <c r="N294" s="3"/>
      <c r="O294" s="3"/>
      <c r="P294" s="5"/>
      <c r="Q294" s="68"/>
      <c r="R294" s="60">
        <f t="shared" si="6"/>
        <v>0</v>
      </c>
      <c r="S294" s="3"/>
    </row>
    <row r="295" spans="2:19" ht="150" hidden="1" customHeight="1">
      <c r="B295" s="7">
        <v>274</v>
      </c>
      <c r="C295" s="6"/>
      <c r="D295" s="3"/>
      <c r="E295" s="3"/>
      <c r="F295" s="3"/>
      <c r="G295" s="3"/>
      <c r="H295" s="3"/>
      <c r="I295" s="3"/>
      <c r="J295" s="3"/>
      <c r="K295" s="3"/>
      <c r="L295" s="66"/>
      <c r="M295" s="3"/>
      <c r="N295" s="3"/>
      <c r="O295" s="3"/>
      <c r="P295" s="5"/>
      <c r="Q295" s="68"/>
      <c r="R295" s="60">
        <f t="shared" si="6"/>
        <v>0</v>
      </c>
      <c r="S295" s="3"/>
    </row>
    <row r="296" spans="2:19" ht="150" hidden="1" customHeight="1">
      <c r="B296" s="7">
        <v>275</v>
      </c>
      <c r="C296" s="6"/>
      <c r="D296" s="3"/>
      <c r="E296" s="3"/>
      <c r="F296" s="3"/>
      <c r="G296" s="3"/>
      <c r="H296" s="3"/>
      <c r="I296" s="3"/>
      <c r="J296" s="3"/>
      <c r="K296" s="3"/>
      <c r="L296" s="66"/>
      <c r="M296" s="3"/>
      <c r="N296" s="3"/>
      <c r="O296" s="3"/>
      <c r="P296" s="5"/>
      <c r="Q296" s="68"/>
      <c r="R296" s="60">
        <f t="shared" si="6"/>
        <v>0</v>
      </c>
      <c r="S296" s="3"/>
    </row>
    <row r="297" spans="2:19" ht="150" hidden="1" customHeight="1">
      <c r="B297" s="7">
        <v>276</v>
      </c>
      <c r="C297" s="6"/>
      <c r="D297" s="3"/>
      <c r="E297" s="3"/>
      <c r="F297" s="3"/>
      <c r="G297" s="3"/>
      <c r="H297" s="3"/>
      <c r="I297" s="3"/>
      <c r="J297" s="3"/>
      <c r="K297" s="3"/>
      <c r="L297" s="66"/>
      <c r="M297" s="3"/>
      <c r="N297" s="3"/>
      <c r="O297" s="3"/>
      <c r="P297" s="5"/>
      <c r="Q297" s="68"/>
      <c r="R297" s="60">
        <f t="shared" si="6"/>
        <v>0</v>
      </c>
      <c r="S297" s="3"/>
    </row>
    <row r="298" spans="2:19" ht="150" hidden="1" customHeight="1">
      <c r="B298" s="7">
        <v>277</v>
      </c>
      <c r="C298" s="6"/>
      <c r="D298" s="3"/>
      <c r="E298" s="3"/>
      <c r="F298" s="3"/>
      <c r="G298" s="3"/>
      <c r="H298" s="3"/>
      <c r="I298" s="3"/>
      <c r="J298" s="3"/>
      <c r="K298" s="3"/>
      <c r="L298" s="66"/>
      <c r="M298" s="3"/>
      <c r="N298" s="3"/>
      <c r="O298" s="3"/>
      <c r="P298" s="5"/>
      <c r="Q298" s="68"/>
      <c r="R298" s="60">
        <f t="shared" si="6"/>
        <v>0</v>
      </c>
      <c r="S298" s="3"/>
    </row>
    <row r="299" spans="2:19" ht="150" hidden="1" customHeight="1">
      <c r="B299" s="7">
        <v>278</v>
      </c>
      <c r="C299" s="6"/>
      <c r="D299" s="3"/>
      <c r="E299" s="3"/>
      <c r="F299" s="3"/>
      <c r="G299" s="3"/>
      <c r="H299" s="3"/>
      <c r="I299" s="3"/>
      <c r="J299" s="3"/>
      <c r="K299" s="3"/>
      <c r="L299" s="66"/>
      <c r="M299" s="3"/>
      <c r="N299" s="3"/>
      <c r="O299" s="3"/>
      <c r="P299" s="5"/>
      <c r="Q299" s="68"/>
      <c r="R299" s="60">
        <f t="shared" si="6"/>
        <v>0</v>
      </c>
      <c r="S299" s="3"/>
    </row>
    <row r="300" spans="2:19" ht="150" hidden="1" customHeight="1">
      <c r="B300" s="7">
        <v>279</v>
      </c>
      <c r="C300" s="6"/>
      <c r="D300" s="3"/>
      <c r="E300" s="3"/>
      <c r="F300" s="3"/>
      <c r="G300" s="3"/>
      <c r="H300" s="3"/>
      <c r="I300" s="3"/>
      <c r="J300" s="3"/>
      <c r="K300" s="3"/>
      <c r="L300" s="66"/>
      <c r="M300" s="3"/>
      <c r="N300" s="3"/>
      <c r="O300" s="3"/>
      <c r="P300" s="5"/>
      <c r="Q300" s="68"/>
      <c r="R300" s="60">
        <f t="shared" si="6"/>
        <v>0</v>
      </c>
      <c r="S300" s="3"/>
    </row>
    <row r="301" spans="2:19" ht="150" hidden="1" customHeight="1">
      <c r="B301" s="7">
        <v>280</v>
      </c>
      <c r="C301" s="6"/>
      <c r="D301" s="3"/>
      <c r="E301" s="3"/>
      <c r="F301" s="3"/>
      <c r="G301" s="3"/>
      <c r="H301" s="3"/>
      <c r="I301" s="3"/>
      <c r="J301" s="3"/>
      <c r="K301" s="3"/>
      <c r="L301" s="66"/>
      <c r="M301" s="3"/>
      <c r="N301" s="3"/>
      <c r="O301" s="3"/>
      <c r="P301" s="5"/>
      <c r="Q301" s="68"/>
      <c r="R301" s="60">
        <f t="shared" si="6"/>
        <v>0</v>
      </c>
      <c r="S301" s="3"/>
    </row>
    <row r="302" spans="2:19" ht="150" hidden="1" customHeight="1">
      <c r="B302" s="7">
        <v>281</v>
      </c>
      <c r="C302" s="6"/>
      <c r="D302" s="3"/>
      <c r="E302" s="3"/>
      <c r="F302" s="3"/>
      <c r="G302" s="3"/>
      <c r="H302" s="3"/>
      <c r="I302" s="3"/>
      <c r="J302" s="3"/>
      <c r="K302" s="3"/>
      <c r="L302" s="66"/>
      <c r="M302" s="3"/>
      <c r="N302" s="3"/>
      <c r="O302" s="3"/>
      <c r="P302" s="5"/>
      <c r="Q302" s="68"/>
      <c r="R302" s="60">
        <f t="shared" si="6"/>
        <v>0</v>
      </c>
      <c r="S302" s="3"/>
    </row>
    <row r="303" spans="2:19" ht="150" hidden="1" customHeight="1">
      <c r="B303" s="7">
        <v>282</v>
      </c>
      <c r="C303" s="6"/>
      <c r="D303" s="3"/>
      <c r="E303" s="3"/>
      <c r="F303" s="3"/>
      <c r="G303" s="3"/>
      <c r="H303" s="3"/>
      <c r="I303" s="3"/>
      <c r="J303" s="3"/>
      <c r="K303" s="3"/>
      <c r="L303" s="66"/>
      <c r="M303" s="3"/>
      <c r="N303" s="3"/>
      <c r="O303" s="3"/>
      <c r="P303" s="5"/>
      <c r="Q303" s="68"/>
      <c r="R303" s="60">
        <f t="shared" si="6"/>
        <v>0</v>
      </c>
      <c r="S303" s="3"/>
    </row>
    <row r="304" spans="2:19" ht="150" hidden="1" customHeight="1">
      <c r="B304" s="7">
        <v>283</v>
      </c>
      <c r="C304" s="6"/>
      <c r="D304" s="3"/>
      <c r="E304" s="3"/>
      <c r="F304" s="3"/>
      <c r="G304" s="3"/>
      <c r="H304" s="3"/>
      <c r="I304" s="3"/>
      <c r="J304" s="3"/>
      <c r="K304" s="3"/>
      <c r="L304" s="66"/>
      <c r="M304" s="3"/>
      <c r="N304" s="3"/>
      <c r="O304" s="3"/>
      <c r="P304" s="5"/>
      <c r="Q304" s="68"/>
      <c r="R304" s="60">
        <f t="shared" si="6"/>
        <v>0</v>
      </c>
      <c r="S304" s="3"/>
    </row>
    <row r="305" spans="2:19" ht="150" hidden="1" customHeight="1">
      <c r="B305" s="7">
        <v>284</v>
      </c>
      <c r="C305" s="6"/>
      <c r="D305" s="3"/>
      <c r="E305" s="3"/>
      <c r="F305" s="3"/>
      <c r="G305" s="3"/>
      <c r="H305" s="3"/>
      <c r="I305" s="3"/>
      <c r="J305" s="3"/>
      <c r="K305" s="3"/>
      <c r="L305" s="66"/>
      <c r="M305" s="3"/>
      <c r="N305" s="3"/>
      <c r="O305" s="3"/>
      <c r="P305" s="5"/>
      <c r="Q305" s="68"/>
      <c r="R305" s="60">
        <f t="shared" si="6"/>
        <v>0</v>
      </c>
      <c r="S305" s="3"/>
    </row>
    <row r="306" spans="2:19" ht="150" hidden="1" customHeight="1">
      <c r="B306" s="7">
        <v>285</v>
      </c>
      <c r="C306" s="6"/>
      <c r="D306" s="3"/>
      <c r="E306" s="3"/>
      <c r="F306" s="3"/>
      <c r="G306" s="3"/>
      <c r="H306" s="3"/>
      <c r="I306" s="3"/>
      <c r="J306" s="3"/>
      <c r="K306" s="3"/>
      <c r="L306" s="66"/>
      <c r="M306" s="3"/>
      <c r="N306" s="3"/>
      <c r="O306" s="3"/>
      <c r="P306" s="5"/>
      <c r="Q306" s="68"/>
      <c r="R306" s="60">
        <f t="shared" si="6"/>
        <v>0</v>
      </c>
      <c r="S306" s="3"/>
    </row>
    <row r="307" spans="2:19" ht="150" hidden="1" customHeight="1">
      <c r="B307" s="7">
        <v>286</v>
      </c>
      <c r="C307" s="6"/>
      <c r="D307" s="3"/>
      <c r="E307" s="3"/>
      <c r="F307" s="3"/>
      <c r="G307" s="3"/>
      <c r="H307" s="3"/>
      <c r="I307" s="3"/>
      <c r="J307" s="3"/>
      <c r="K307" s="3"/>
      <c r="L307" s="66"/>
      <c r="M307" s="3"/>
      <c r="N307" s="3"/>
      <c r="O307" s="3"/>
      <c r="P307" s="5"/>
      <c r="Q307" s="68"/>
      <c r="R307" s="60">
        <f t="shared" si="6"/>
        <v>0</v>
      </c>
      <c r="S307" s="3"/>
    </row>
    <row r="308" spans="2:19" ht="150" hidden="1" customHeight="1">
      <c r="B308" s="7">
        <v>287</v>
      </c>
      <c r="C308" s="6"/>
      <c r="D308" s="3"/>
      <c r="E308" s="3"/>
      <c r="F308" s="3"/>
      <c r="G308" s="3"/>
      <c r="H308" s="3"/>
      <c r="I308" s="3"/>
      <c r="J308" s="3"/>
      <c r="K308" s="3"/>
      <c r="L308" s="66"/>
      <c r="M308" s="3"/>
      <c r="N308" s="3"/>
      <c r="O308" s="3"/>
      <c r="P308" s="5"/>
      <c r="Q308" s="68"/>
      <c r="R308" s="60">
        <f t="shared" si="6"/>
        <v>0</v>
      </c>
      <c r="S308" s="3"/>
    </row>
    <row r="309" spans="2:19" ht="150" hidden="1" customHeight="1">
      <c r="B309" s="7">
        <v>288</v>
      </c>
      <c r="C309" s="6"/>
      <c r="D309" s="3"/>
      <c r="E309" s="3"/>
      <c r="F309" s="3"/>
      <c r="G309" s="3"/>
      <c r="H309" s="3"/>
      <c r="I309" s="3"/>
      <c r="J309" s="3"/>
      <c r="K309" s="3"/>
      <c r="L309" s="66"/>
      <c r="M309" s="3"/>
      <c r="N309" s="3"/>
      <c r="O309" s="3"/>
      <c r="P309" s="5"/>
      <c r="Q309" s="68"/>
      <c r="R309" s="60">
        <f t="shared" si="6"/>
        <v>0</v>
      </c>
      <c r="S309" s="3"/>
    </row>
    <row r="310" spans="2:19" ht="150" hidden="1" customHeight="1">
      <c r="B310" s="7">
        <v>289</v>
      </c>
      <c r="C310" s="6"/>
      <c r="D310" s="3"/>
      <c r="E310" s="3"/>
      <c r="F310" s="3"/>
      <c r="G310" s="3"/>
      <c r="H310" s="3"/>
      <c r="I310" s="3"/>
      <c r="J310" s="3"/>
      <c r="K310" s="3"/>
      <c r="L310" s="66"/>
      <c r="M310" s="3"/>
      <c r="N310" s="3"/>
      <c r="O310" s="3"/>
      <c r="P310" s="5"/>
      <c r="Q310" s="68"/>
      <c r="R310" s="60">
        <f t="shared" si="6"/>
        <v>0</v>
      </c>
      <c r="S310" s="3"/>
    </row>
    <row r="311" spans="2:19" ht="150" hidden="1" customHeight="1">
      <c r="B311" s="7">
        <v>290</v>
      </c>
      <c r="C311" s="6"/>
      <c r="D311" s="3"/>
      <c r="E311" s="3"/>
      <c r="F311" s="3"/>
      <c r="G311" s="3"/>
      <c r="H311" s="3"/>
      <c r="I311" s="3"/>
      <c r="J311" s="3"/>
      <c r="K311" s="3"/>
      <c r="L311" s="66"/>
      <c r="M311" s="3"/>
      <c r="N311" s="3"/>
      <c r="O311" s="3"/>
      <c r="P311" s="5"/>
      <c r="Q311" s="68"/>
      <c r="R311" s="60">
        <f t="shared" si="6"/>
        <v>0</v>
      </c>
      <c r="S311" s="3"/>
    </row>
    <row r="312" spans="2:19" ht="150" hidden="1" customHeight="1">
      <c r="B312" s="7">
        <v>291</v>
      </c>
      <c r="C312" s="6"/>
      <c r="D312" s="3"/>
      <c r="E312" s="3"/>
      <c r="F312" s="3"/>
      <c r="G312" s="3"/>
      <c r="H312" s="3"/>
      <c r="I312" s="3"/>
      <c r="J312" s="3"/>
      <c r="K312" s="3"/>
      <c r="L312" s="66"/>
      <c r="M312" s="3"/>
      <c r="N312" s="3"/>
      <c r="O312" s="3"/>
      <c r="P312" s="5"/>
      <c r="Q312" s="68"/>
      <c r="R312" s="60">
        <f t="shared" si="6"/>
        <v>0</v>
      </c>
      <c r="S312" s="3"/>
    </row>
    <row r="313" spans="2:19" ht="150" hidden="1" customHeight="1">
      <c r="B313" s="7">
        <v>292</v>
      </c>
      <c r="C313" s="6"/>
      <c r="D313" s="3"/>
      <c r="E313" s="3"/>
      <c r="F313" s="3"/>
      <c r="G313" s="3"/>
      <c r="H313" s="3"/>
      <c r="I313" s="3"/>
      <c r="J313" s="3"/>
      <c r="K313" s="3"/>
      <c r="L313" s="66"/>
      <c r="M313" s="3"/>
      <c r="N313" s="3"/>
      <c r="O313" s="3"/>
      <c r="P313" s="5"/>
      <c r="Q313" s="68"/>
      <c r="R313" s="60">
        <f t="shared" si="6"/>
        <v>0</v>
      </c>
      <c r="S313" s="3"/>
    </row>
    <row r="314" spans="2:19" ht="150" hidden="1" customHeight="1">
      <c r="B314" s="7">
        <v>293</v>
      </c>
      <c r="C314" s="6"/>
      <c r="D314" s="3"/>
      <c r="E314" s="3"/>
      <c r="F314" s="3"/>
      <c r="G314" s="3"/>
      <c r="H314" s="3"/>
      <c r="I314" s="3"/>
      <c r="J314" s="3"/>
      <c r="K314" s="3"/>
      <c r="L314" s="66"/>
      <c r="M314" s="3"/>
      <c r="N314" s="3"/>
      <c r="O314" s="3"/>
      <c r="P314" s="5"/>
      <c r="Q314" s="68"/>
      <c r="R314" s="60">
        <f t="shared" si="6"/>
        <v>0</v>
      </c>
      <c r="S314" s="3"/>
    </row>
    <row r="315" spans="2:19" ht="150" hidden="1" customHeight="1">
      <c r="B315" s="7">
        <v>294</v>
      </c>
      <c r="C315" s="6"/>
      <c r="D315" s="3"/>
      <c r="E315" s="3"/>
      <c r="F315" s="3"/>
      <c r="G315" s="3"/>
      <c r="H315" s="3"/>
      <c r="I315" s="3"/>
      <c r="J315" s="3"/>
      <c r="K315" s="3"/>
      <c r="L315" s="66"/>
      <c r="M315" s="3"/>
      <c r="N315" s="3"/>
      <c r="O315" s="3"/>
      <c r="P315" s="5"/>
      <c r="Q315" s="68"/>
      <c r="R315" s="60">
        <f t="shared" si="6"/>
        <v>0</v>
      </c>
      <c r="S315" s="3"/>
    </row>
    <row r="316" spans="2:19" ht="150" hidden="1" customHeight="1">
      <c r="B316" s="7">
        <v>295</v>
      </c>
      <c r="C316" s="6"/>
      <c r="D316" s="3"/>
      <c r="E316" s="3"/>
      <c r="F316" s="3"/>
      <c r="G316" s="3"/>
      <c r="H316" s="3"/>
      <c r="I316" s="3"/>
      <c r="J316" s="3"/>
      <c r="K316" s="3"/>
      <c r="L316" s="66"/>
      <c r="M316" s="3"/>
      <c r="N316" s="3"/>
      <c r="O316" s="3"/>
      <c r="P316" s="5"/>
      <c r="Q316" s="68"/>
      <c r="R316" s="60">
        <f t="shared" si="6"/>
        <v>0</v>
      </c>
      <c r="S316" s="3"/>
    </row>
    <row r="317" spans="2:19" ht="150" hidden="1" customHeight="1">
      <c r="B317" s="7">
        <v>296</v>
      </c>
      <c r="C317" s="6"/>
      <c r="D317" s="3"/>
      <c r="E317" s="3"/>
      <c r="F317" s="3"/>
      <c r="G317" s="3"/>
      <c r="H317" s="3"/>
      <c r="I317" s="3"/>
      <c r="J317" s="3"/>
      <c r="K317" s="3"/>
      <c r="L317" s="66"/>
      <c r="M317" s="3"/>
      <c r="N317" s="3"/>
      <c r="O317" s="3"/>
      <c r="P317" s="5"/>
      <c r="Q317" s="68"/>
      <c r="R317" s="60">
        <f t="shared" si="6"/>
        <v>0</v>
      </c>
      <c r="S317" s="3"/>
    </row>
    <row r="318" spans="2:19" ht="150" hidden="1" customHeight="1">
      <c r="B318" s="7">
        <v>297</v>
      </c>
      <c r="C318" s="6"/>
      <c r="D318" s="3"/>
      <c r="E318" s="3"/>
      <c r="F318" s="3"/>
      <c r="G318" s="3"/>
      <c r="H318" s="3"/>
      <c r="I318" s="3"/>
      <c r="J318" s="3"/>
      <c r="K318" s="3"/>
      <c r="L318" s="66"/>
      <c r="M318" s="3"/>
      <c r="N318" s="3"/>
      <c r="O318" s="3"/>
      <c r="P318" s="5"/>
      <c r="Q318" s="68"/>
      <c r="R318" s="60">
        <f t="shared" si="6"/>
        <v>0</v>
      </c>
      <c r="S318" s="3"/>
    </row>
    <row r="319" spans="2:19" ht="150" hidden="1" customHeight="1">
      <c r="B319" s="7">
        <v>298</v>
      </c>
      <c r="C319" s="6"/>
      <c r="D319" s="3"/>
      <c r="E319" s="3"/>
      <c r="F319" s="3"/>
      <c r="G319" s="3"/>
      <c r="H319" s="3"/>
      <c r="I319" s="3"/>
      <c r="J319" s="3"/>
      <c r="K319" s="3"/>
      <c r="L319" s="66"/>
      <c r="M319" s="3"/>
      <c r="N319" s="3"/>
      <c r="O319" s="3"/>
      <c r="P319" s="5"/>
      <c r="Q319" s="68"/>
      <c r="R319" s="60">
        <f t="shared" si="6"/>
        <v>0</v>
      </c>
      <c r="S319" s="3"/>
    </row>
    <row r="320" spans="2:19" ht="150" hidden="1" customHeight="1">
      <c r="B320" s="7">
        <v>299</v>
      </c>
      <c r="C320" s="6"/>
      <c r="D320" s="3"/>
      <c r="E320" s="3"/>
      <c r="F320" s="3"/>
      <c r="G320" s="3"/>
      <c r="H320" s="3"/>
      <c r="I320" s="3"/>
      <c r="J320" s="3"/>
      <c r="K320" s="3"/>
      <c r="L320" s="66"/>
      <c r="M320" s="3"/>
      <c r="N320" s="3"/>
      <c r="O320" s="3"/>
      <c r="P320" s="5"/>
      <c r="Q320" s="68"/>
      <c r="R320" s="60">
        <f t="shared" si="6"/>
        <v>0</v>
      </c>
      <c r="S320" s="3"/>
    </row>
    <row r="321" spans="2:19" ht="150" hidden="1" customHeight="1">
      <c r="B321" s="7">
        <v>300</v>
      </c>
      <c r="C321" s="6"/>
      <c r="D321" s="3"/>
      <c r="E321" s="3"/>
      <c r="F321" s="3"/>
      <c r="G321" s="3"/>
      <c r="H321" s="3"/>
      <c r="I321" s="3"/>
      <c r="J321" s="3"/>
      <c r="K321" s="3"/>
      <c r="L321" s="66"/>
      <c r="M321" s="3"/>
      <c r="N321" s="3"/>
      <c r="O321" s="3"/>
      <c r="P321" s="5"/>
      <c r="Q321" s="68"/>
      <c r="R321" s="60">
        <f t="shared" si="6"/>
        <v>0</v>
      </c>
      <c r="S321" s="3"/>
    </row>
    <row r="322" spans="2:19" ht="150" hidden="1" customHeight="1">
      <c r="B322" s="7">
        <v>301</v>
      </c>
      <c r="C322" s="6"/>
      <c r="D322" s="3"/>
      <c r="E322" s="3"/>
      <c r="F322" s="3"/>
      <c r="G322" s="3"/>
      <c r="H322" s="3"/>
      <c r="I322" s="3"/>
      <c r="J322" s="3"/>
      <c r="K322" s="3"/>
      <c r="L322" s="66"/>
      <c r="M322" s="3"/>
      <c r="N322" s="3"/>
      <c r="O322" s="3"/>
      <c r="P322" s="5"/>
      <c r="Q322" s="68"/>
      <c r="R322" s="60">
        <f t="shared" si="6"/>
        <v>0</v>
      </c>
      <c r="S322" s="3"/>
    </row>
    <row r="323" spans="2:19" ht="150" hidden="1" customHeight="1">
      <c r="B323" s="7">
        <v>302</v>
      </c>
      <c r="C323" s="6"/>
      <c r="D323" s="3"/>
      <c r="E323" s="3"/>
      <c r="F323" s="3"/>
      <c r="G323" s="3"/>
      <c r="H323" s="3"/>
      <c r="I323" s="3"/>
      <c r="J323" s="3"/>
      <c r="K323" s="3"/>
      <c r="L323" s="66"/>
      <c r="M323" s="3"/>
      <c r="N323" s="3"/>
      <c r="O323" s="3"/>
      <c r="P323" s="5"/>
      <c r="Q323" s="68"/>
      <c r="R323" s="60">
        <f t="shared" si="6"/>
        <v>0</v>
      </c>
      <c r="S323" s="3"/>
    </row>
    <row r="324" spans="2:19" ht="150" hidden="1" customHeight="1">
      <c r="B324" s="7">
        <v>303</v>
      </c>
      <c r="C324" s="6"/>
      <c r="D324" s="3"/>
      <c r="E324" s="3"/>
      <c r="F324" s="3"/>
      <c r="G324" s="3"/>
      <c r="H324" s="3"/>
      <c r="I324" s="3"/>
      <c r="J324" s="3"/>
      <c r="K324" s="3"/>
      <c r="L324" s="66"/>
      <c r="M324" s="3"/>
      <c r="N324" s="3"/>
      <c r="O324" s="3"/>
      <c r="P324" s="5"/>
      <c r="Q324" s="68"/>
      <c r="R324" s="60">
        <f t="shared" si="6"/>
        <v>0</v>
      </c>
      <c r="S324" s="3"/>
    </row>
    <row r="325" spans="2:19" ht="150" hidden="1" customHeight="1">
      <c r="B325" s="7">
        <v>304</v>
      </c>
      <c r="C325" s="6"/>
      <c r="D325" s="3"/>
      <c r="E325" s="3"/>
      <c r="F325" s="3"/>
      <c r="G325" s="3"/>
      <c r="H325" s="3"/>
      <c r="I325" s="3"/>
      <c r="J325" s="3"/>
      <c r="K325" s="3"/>
      <c r="L325" s="66"/>
      <c r="M325" s="3"/>
      <c r="N325" s="3"/>
      <c r="O325" s="3"/>
      <c r="P325" s="5"/>
      <c r="Q325" s="68"/>
      <c r="R325" s="60">
        <f t="shared" si="6"/>
        <v>0</v>
      </c>
      <c r="S325" s="3"/>
    </row>
    <row r="326" spans="2:19" ht="150" hidden="1" customHeight="1">
      <c r="B326" s="7">
        <v>305</v>
      </c>
      <c r="C326" s="6"/>
      <c r="D326" s="3"/>
      <c r="E326" s="3"/>
      <c r="F326" s="3"/>
      <c r="G326" s="3"/>
      <c r="H326" s="3"/>
      <c r="I326" s="3"/>
      <c r="J326" s="3"/>
      <c r="K326" s="3"/>
      <c r="L326" s="66"/>
      <c r="M326" s="3"/>
      <c r="N326" s="3"/>
      <c r="O326" s="3"/>
      <c r="P326" s="5"/>
      <c r="Q326" s="68"/>
      <c r="R326" s="60">
        <f t="shared" ref="R326:R389" si="7">IF(_xlfn.DAYS(Q326,P326)&lt;0,0,_xlfn.DAYS(Q326,P326))</f>
        <v>0</v>
      </c>
      <c r="S326" s="3"/>
    </row>
    <row r="327" spans="2:19" ht="150" hidden="1" customHeight="1">
      <c r="B327" s="7">
        <v>306</v>
      </c>
      <c r="C327" s="6"/>
      <c r="D327" s="3"/>
      <c r="E327" s="3"/>
      <c r="F327" s="3"/>
      <c r="G327" s="3"/>
      <c r="H327" s="3"/>
      <c r="I327" s="3"/>
      <c r="J327" s="3"/>
      <c r="K327" s="3"/>
      <c r="L327" s="66"/>
      <c r="M327" s="3"/>
      <c r="N327" s="3"/>
      <c r="O327" s="3"/>
      <c r="P327" s="5"/>
      <c r="Q327" s="68"/>
      <c r="R327" s="60">
        <f t="shared" si="7"/>
        <v>0</v>
      </c>
      <c r="S327" s="3"/>
    </row>
    <row r="328" spans="2:19" ht="150" hidden="1" customHeight="1">
      <c r="B328" s="7">
        <v>307</v>
      </c>
      <c r="C328" s="6"/>
      <c r="D328" s="3"/>
      <c r="E328" s="3"/>
      <c r="F328" s="3"/>
      <c r="G328" s="3"/>
      <c r="H328" s="3"/>
      <c r="I328" s="3"/>
      <c r="J328" s="3"/>
      <c r="K328" s="3"/>
      <c r="L328" s="66"/>
      <c r="M328" s="3"/>
      <c r="N328" s="3"/>
      <c r="O328" s="3"/>
      <c r="P328" s="5"/>
      <c r="Q328" s="68"/>
      <c r="R328" s="60">
        <f t="shared" si="7"/>
        <v>0</v>
      </c>
      <c r="S328" s="3"/>
    </row>
    <row r="329" spans="2:19" ht="150" hidden="1" customHeight="1">
      <c r="B329" s="7">
        <v>308</v>
      </c>
      <c r="C329" s="6"/>
      <c r="D329" s="3"/>
      <c r="E329" s="3"/>
      <c r="F329" s="3"/>
      <c r="G329" s="3"/>
      <c r="H329" s="3"/>
      <c r="I329" s="3"/>
      <c r="J329" s="3"/>
      <c r="K329" s="3"/>
      <c r="L329" s="66"/>
      <c r="M329" s="3"/>
      <c r="N329" s="3"/>
      <c r="O329" s="3"/>
      <c r="P329" s="5"/>
      <c r="Q329" s="68"/>
      <c r="R329" s="60">
        <f t="shared" si="7"/>
        <v>0</v>
      </c>
      <c r="S329" s="3"/>
    </row>
    <row r="330" spans="2:19" ht="150" hidden="1" customHeight="1">
      <c r="B330" s="7">
        <v>309</v>
      </c>
      <c r="C330" s="6"/>
      <c r="D330" s="3"/>
      <c r="E330" s="3"/>
      <c r="F330" s="3"/>
      <c r="G330" s="3"/>
      <c r="H330" s="3"/>
      <c r="I330" s="3"/>
      <c r="J330" s="3"/>
      <c r="K330" s="3"/>
      <c r="L330" s="66"/>
      <c r="M330" s="3"/>
      <c r="N330" s="3"/>
      <c r="O330" s="3"/>
      <c r="P330" s="5"/>
      <c r="Q330" s="68"/>
      <c r="R330" s="60">
        <f t="shared" si="7"/>
        <v>0</v>
      </c>
      <c r="S330" s="3"/>
    </row>
    <row r="331" spans="2:19" ht="150" hidden="1" customHeight="1">
      <c r="B331" s="7">
        <v>310</v>
      </c>
      <c r="C331" s="6"/>
      <c r="D331" s="3"/>
      <c r="E331" s="3"/>
      <c r="F331" s="3"/>
      <c r="G331" s="3"/>
      <c r="H331" s="3"/>
      <c r="I331" s="3"/>
      <c r="J331" s="3"/>
      <c r="K331" s="3"/>
      <c r="L331" s="66"/>
      <c r="M331" s="3"/>
      <c r="N331" s="3"/>
      <c r="O331" s="3"/>
      <c r="P331" s="5"/>
      <c r="Q331" s="68"/>
      <c r="R331" s="60">
        <f t="shared" si="7"/>
        <v>0</v>
      </c>
      <c r="S331" s="3"/>
    </row>
    <row r="332" spans="2:19" ht="150" hidden="1" customHeight="1">
      <c r="B332" s="7">
        <v>311</v>
      </c>
      <c r="C332" s="6"/>
      <c r="D332" s="3"/>
      <c r="E332" s="3"/>
      <c r="F332" s="3"/>
      <c r="G332" s="3"/>
      <c r="H332" s="3"/>
      <c r="I332" s="3"/>
      <c r="J332" s="3"/>
      <c r="K332" s="3"/>
      <c r="L332" s="66"/>
      <c r="M332" s="3"/>
      <c r="N332" s="3"/>
      <c r="O332" s="3"/>
      <c r="P332" s="5"/>
      <c r="Q332" s="68"/>
      <c r="R332" s="60">
        <f t="shared" si="7"/>
        <v>0</v>
      </c>
      <c r="S332" s="3"/>
    </row>
    <row r="333" spans="2:19" ht="150" hidden="1" customHeight="1">
      <c r="B333" s="7">
        <v>312</v>
      </c>
      <c r="C333" s="6"/>
      <c r="D333" s="3"/>
      <c r="E333" s="3"/>
      <c r="F333" s="3"/>
      <c r="G333" s="3"/>
      <c r="H333" s="3"/>
      <c r="I333" s="3"/>
      <c r="J333" s="3"/>
      <c r="K333" s="3"/>
      <c r="L333" s="66"/>
      <c r="M333" s="3"/>
      <c r="N333" s="3"/>
      <c r="O333" s="3"/>
      <c r="P333" s="5"/>
      <c r="Q333" s="68"/>
      <c r="R333" s="60">
        <f t="shared" si="7"/>
        <v>0</v>
      </c>
      <c r="S333" s="3"/>
    </row>
    <row r="334" spans="2:19" ht="150" hidden="1" customHeight="1">
      <c r="B334" s="7">
        <v>313</v>
      </c>
      <c r="C334" s="6"/>
      <c r="D334" s="3"/>
      <c r="E334" s="3"/>
      <c r="F334" s="3"/>
      <c r="G334" s="3"/>
      <c r="H334" s="3"/>
      <c r="I334" s="3"/>
      <c r="J334" s="3"/>
      <c r="K334" s="3"/>
      <c r="L334" s="66"/>
      <c r="M334" s="3"/>
      <c r="N334" s="3"/>
      <c r="O334" s="3"/>
      <c r="P334" s="5"/>
      <c r="Q334" s="68"/>
      <c r="R334" s="60">
        <f t="shared" si="7"/>
        <v>0</v>
      </c>
      <c r="S334" s="3"/>
    </row>
    <row r="335" spans="2:19" ht="150" hidden="1" customHeight="1">
      <c r="B335" s="7">
        <v>314</v>
      </c>
      <c r="C335" s="6"/>
      <c r="D335" s="3"/>
      <c r="E335" s="3"/>
      <c r="F335" s="3"/>
      <c r="G335" s="3"/>
      <c r="H335" s="3"/>
      <c r="I335" s="3"/>
      <c r="J335" s="3"/>
      <c r="K335" s="3"/>
      <c r="L335" s="66"/>
      <c r="M335" s="3"/>
      <c r="N335" s="3"/>
      <c r="O335" s="3"/>
      <c r="P335" s="5"/>
      <c r="Q335" s="68"/>
      <c r="R335" s="60">
        <f t="shared" si="7"/>
        <v>0</v>
      </c>
      <c r="S335" s="3"/>
    </row>
    <row r="336" spans="2:19" ht="150" hidden="1" customHeight="1">
      <c r="B336" s="7">
        <v>315</v>
      </c>
      <c r="C336" s="6"/>
      <c r="D336" s="3"/>
      <c r="E336" s="3"/>
      <c r="F336" s="3"/>
      <c r="G336" s="3"/>
      <c r="H336" s="3"/>
      <c r="I336" s="3"/>
      <c r="J336" s="3"/>
      <c r="K336" s="3"/>
      <c r="L336" s="66"/>
      <c r="M336" s="3"/>
      <c r="N336" s="3"/>
      <c r="O336" s="3"/>
      <c r="P336" s="5"/>
      <c r="Q336" s="68"/>
      <c r="R336" s="60">
        <f t="shared" si="7"/>
        <v>0</v>
      </c>
      <c r="S336" s="3"/>
    </row>
    <row r="337" spans="2:19" ht="150" hidden="1" customHeight="1">
      <c r="B337" s="7">
        <v>316</v>
      </c>
      <c r="C337" s="6"/>
      <c r="D337" s="3"/>
      <c r="E337" s="3"/>
      <c r="F337" s="3"/>
      <c r="G337" s="3"/>
      <c r="H337" s="3"/>
      <c r="I337" s="3"/>
      <c r="J337" s="3"/>
      <c r="K337" s="3"/>
      <c r="L337" s="66"/>
      <c r="M337" s="3"/>
      <c r="N337" s="3"/>
      <c r="O337" s="3"/>
      <c r="P337" s="5"/>
      <c r="Q337" s="68"/>
      <c r="R337" s="60">
        <f t="shared" si="7"/>
        <v>0</v>
      </c>
      <c r="S337" s="3"/>
    </row>
    <row r="338" spans="2:19" ht="150" hidden="1" customHeight="1">
      <c r="B338" s="7">
        <v>317</v>
      </c>
      <c r="C338" s="6"/>
      <c r="D338" s="3"/>
      <c r="E338" s="3"/>
      <c r="F338" s="3"/>
      <c r="G338" s="3"/>
      <c r="H338" s="3"/>
      <c r="I338" s="3"/>
      <c r="J338" s="3"/>
      <c r="K338" s="3"/>
      <c r="L338" s="66"/>
      <c r="M338" s="3"/>
      <c r="N338" s="3"/>
      <c r="O338" s="3"/>
      <c r="P338" s="5"/>
      <c r="Q338" s="68"/>
      <c r="R338" s="60">
        <f t="shared" si="7"/>
        <v>0</v>
      </c>
      <c r="S338" s="3"/>
    </row>
    <row r="339" spans="2:19" ht="150" hidden="1" customHeight="1">
      <c r="B339" s="7">
        <v>318</v>
      </c>
      <c r="C339" s="6"/>
      <c r="D339" s="3"/>
      <c r="E339" s="3"/>
      <c r="F339" s="3"/>
      <c r="G339" s="3"/>
      <c r="H339" s="3"/>
      <c r="I339" s="3"/>
      <c r="J339" s="3"/>
      <c r="K339" s="3"/>
      <c r="L339" s="66"/>
      <c r="M339" s="3"/>
      <c r="N339" s="3"/>
      <c r="O339" s="3"/>
      <c r="P339" s="5"/>
      <c r="Q339" s="68"/>
      <c r="R339" s="60">
        <f t="shared" si="7"/>
        <v>0</v>
      </c>
      <c r="S339" s="3"/>
    </row>
    <row r="340" spans="2:19" ht="150" hidden="1" customHeight="1">
      <c r="B340" s="7">
        <v>319</v>
      </c>
      <c r="C340" s="6"/>
      <c r="D340" s="3"/>
      <c r="E340" s="3"/>
      <c r="F340" s="3"/>
      <c r="G340" s="3"/>
      <c r="H340" s="3"/>
      <c r="I340" s="3"/>
      <c r="J340" s="3"/>
      <c r="K340" s="3"/>
      <c r="L340" s="66"/>
      <c r="M340" s="3"/>
      <c r="N340" s="3"/>
      <c r="O340" s="3"/>
      <c r="P340" s="5"/>
      <c r="Q340" s="68"/>
      <c r="R340" s="60">
        <f t="shared" si="7"/>
        <v>0</v>
      </c>
      <c r="S340" s="3"/>
    </row>
    <row r="341" spans="2:19" ht="150" hidden="1" customHeight="1">
      <c r="B341" s="7">
        <v>320</v>
      </c>
      <c r="C341" s="6"/>
      <c r="D341" s="3"/>
      <c r="E341" s="3"/>
      <c r="F341" s="3"/>
      <c r="G341" s="3"/>
      <c r="H341" s="3"/>
      <c r="I341" s="3"/>
      <c r="J341" s="3"/>
      <c r="K341" s="3"/>
      <c r="L341" s="66"/>
      <c r="M341" s="3"/>
      <c r="N341" s="3"/>
      <c r="O341" s="3"/>
      <c r="P341" s="5"/>
      <c r="Q341" s="68"/>
      <c r="R341" s="60">
        <f t="shared" si="7"/>
        <v>0</v>
      </c>
      <c r="S341" s="3"/>
    </row>
    <row r="342" spans="2:19" ht="150" hidden="1" customHeight="1">
      <c r="B342" s="7">
        <v>321</v>
      </c>
      <c r="C342" s="6"/>
      <c r="D342" s="3"/>
      <c r="E342" s="3"/>
      <c r="F342" s="3"/>
      <c r="G342" s="3"/>
      <c r="H342" s="3"/>
      <c r="I342" s="3"/>
      <c r="J342" s="3"/>
      <c r="K342" s="3"/>
      <c r="L342" s="66"/>
      <c r="M342" s="3"/>
      <c r="N342" s="3"/>
      <c r="O342" s="3"/>
      <c r="P342" s="5"/>
      <c r="Q342" s="68"/>
      <c r="R342" s="60">
        <f t="shared" si="7"/>
        <v>0</v>
      </c>
      <c r="S342" s="3"/>
    </row>
    <row r="343" spans="2:19" ht="150" hidden="1" customHeight="1">
      <c r="B343" s="7">
        <v>322</v>
      </c>
      <c r="C343" s="6"/>
      <c r="D343" s="3"/>
      <c r="E343" s="3"/>
      <c r="F343" s="3"/>
      <c r="G343" s="3"/>
      <c r="H343" s="3"/>
      <c r="I343" s="3"/>
      <c r="J343" s="3"/>
      <c r="K343" s="3"/>
      <c r="L343" s="66"/>
      <c r="M343" s="3"/>
      <c r="N343" s="3"/>
      <c r="O343" s="3"/>
      <c r="P343" s="5"/>
      <c r="Q343" s="68"/>
      <c r="R343" s="60">
        <f t="shared" si="7"/>
        <v>0</v>
      </c>
      <c r="S343" s="3"/>
    </row>
    <row r="344" spans="2:19" ht="150" hidden="1" customHeight="1">
      <c r="B344" s="7">
        <v>323</v>
      </c>
      <c r="C344" s="6"/>
      <c r="D344" s="3"/>
      <c r="E344" s="3"/>
      <c r="F344" s="3"/>
      <c r="G344" s="3"/>
      <c r="H344" s="3"/>
      <c r="I344" s="3"/>
      <c r="J344" s="3"/>
      <c r="K344" s="3"/>
      <c r="L344" s="66"/>
      <c r="M344" s="3"/>
      <c r="N344" s="3"/>
      <c r="O344" s="3"/>
      <c r="P344" s="5"/>
      <c r="Q344" s="68"/>
      <c r="R344" s="60">
        <f t="shared" si="7"/>
        <v>0</v>
      </c>
      <c r="S344" s="3"/>
    </row>
    <row r="345" spans="2:19" ht="150" hidden="1" customHeight="1">
      <c r="B345" s="7">
        <v>324</v>
      </c>
      <c r="C345" s="6"/>
      <c r="D345" s="3"/>
      <c r="E345" s="3"/>
      <c r="F345" s="3"/>
      <c r="G345" s="3"/>
      <c r="H345" s="3"/>
      <c r="I345" s="3"/>
      <c r="J345" s="3"/>
      <c r="K345" s="3"/>
      <c r="L345" s="66"/>
      <c r="M345" s="3"/>
      <c r="N345" s="3"/>
      <c r="O345" s="3"/>
      <c r="P345" s="5"/>
      <c r="Q345" s="68"/>
      <c r="R345" s="60">
        <f t="shared" si="7"/>
        <v>0</v>
      </c>
      <c r="S345" s="3"/>
    </row>
    <row r="346" spans="2:19" ht="150" hidden="1" customHeight="1">
      <c r="B346" s="7">
        <v>325</v>
      </c>
      <c r="C346" s="6"/>
      <c r="D346" s="3"/>
      <c r="E346" s="3"/>
      <c r="F346" s="3"/>
      <c r="G346" s="3"/>
      <c r="H346" s="3"/>
      <c r="I346" s="3"/>
      <c r="J346" s="3"/>
      <c r="K346" s="3"/>
      <c r="L346" s="66"/>
      <c r="M346" s="3"/>
      <c r="N346" s="3"/>
      <c r="O346" s="3"/>
      <c r="P346" s="5"/>
      <c r="Q346" s="68"/>
      <c r="R346" s="60">
        <f t="shared" si="7"/>
        <v>0</v>
      </c>
      <c r="S346" s="3"/>
    </row>
    <row r="347" spans="2:19" ht="150" hidden="1" customHeight="1">
      <c r="B347" s="7">
        <v>326</v>
      </c>
      <c r="C347" s="6"/>
      <c r="D347" s="3"/>
      <c r="E347" s="3"/>
      <c r="F347" s="3"/>
      <c r="G347" s="3"/>
      <c r="H347" s="3"/>
      <c r="I347" s="3"/>
      <c r="J347" s="3"/>
      <c r="K347" s="3"/>
      <c r="L347" s="66"/>
      <c r="M347" s="3"/>
      <c r="N347" s="3"/>
      <c r="O347" s="3"/>
      <c r="P347" s="5"/>
      <c r="Q347" s="68"/>
      <c r="R347" s="60">
        <f t="shared" si="7"/>
        <v>0</v>
      </c>
      <c r="S347" s="3"/>
    </row>
    <row r="348" spans="2:19" ht="150" hidden="1" customHeight="1">
      <c r="B348" s="7">
        <v>327</v>
      </c>
      <c r="C348" s="6"/>
      <c r="D348" s="3"/>
      <c r="E348" s="3"/>
      <c r="F348" s="3"/>
      <c r="G348" s="3"/>
      <c r="H348" s="3"/>
      <c r="I348" s="3"/>
      <c r="J348" s="3"/>
      <c r="K348" s="3"/>
      <c r="L348" s="66"/>
      <c r="M348" s="3"/>
      <c r="N348" s="3"/>
      <c r="O348" s="3"/>
      <c r="P348" s="5"/>
      <c r="Q348" s="68"/>
      <c r="R348" s="60">
        <f t="shared" si="7"/>
        <v>0</v>
      </c>
      <c r="S348" s="3"/>
    </row>
    <row r="349" spans="2:19" ht="150" hidden="1" customHeight="1">
      <c r="B349" s="7">
        <v>328</v>
      </c>
      <c r="C349" s="6"/>
      <c r="D349" s="3"/>
      <c r="E349" s="3"/>
      <c r="F349" s="3"/>
      <c r="G349" s="3"/>
      <c r="H349" s="3"/>
      <c r="I349" s="3"/>
      <c r="J349" s="3"/>
      <c r="K349" s="3"/>
      <c r="L349" s="66"/>
      <c r="M349" s="3"/>
      <c r="N349" s="3"/>
      <c r="O349" s="3"/>
      <c r="P349" s="5"/>
      <c r="Q349" s="68"/>
      <c r="R349" s="60">
        <f t="shared" si="7"/>
        <v>0</v>
      </c>
      <c r="S349" s="3"/>
    </row>
    <row r="350" spans="2:19" ht="150" hidden="1" customHeight="1">
      <c r="B350" s="7">
        <v>329</v>
      </c>
      <c r="C350" s="6"/>
      <c r="D350" s="3"/>
      <c r="E350" s="3"/>
      <c r="F350" s="3"/>
      <c r="G350" s="3"/>
      <c r="H350" s="3"/>
      <c r="I350" s="3"/>
      <c r="J350" s="3"/>
      <c r="K350" s="3"/>
      <c r="L350" s="66"/>
      <c r="M350" s="3"/>
      <c r="N350" s="3"/>
      <c r="O350" s="3"/>
      <c r="P350" s="5"/>
      <c r="Q350" s="68"/>
      <c r="R350" s="60">
        <f t="shared" si="7"/>
        <v>0</v>
      </c>
      <c r="S350" s="3"/>
    </row>
    <row r="351" spans="2:19" ht="150" hidden="1" customHeight="1">
      <c r="B351" s="7">
        <v>330</v>
      </c>
      <c r="C351" s="6"/>
      <c r="D351" s="3"/>
      <c r="E351" s="3"/>
      <c r="F351" s="3"/>
      <c r="G351" s="3"/>
      <c r="H351" s="3"/>
      <c r="I351" s="3"/>
      <c r="J351" s="3"/>
      <c r="K351" s="3"/>
      <c r="L351" s="66"/>
      <c r="M351" s="3"/>
      <c r="N351" s="3"/>
      <c r="O351" s="3"/>
      <c r="P351" s="5"/>
      <c r="Q351" s="68"/>
      <c r="R351" s="60">
        <f t="shared" si="7"/>
        <v>0</v>
      </c>
      <c r="S351" s="3"/>
    </row>
    <row r="352" spans="2:19" ht="150" hidden="1" customHeight="1">
      <c r="B352" s="7">
        <v>331</v>
      </c>
      <c r="C352" s="6"/>
      <c r="D352" s="3"/>
      <c r="E352" s="3"/>
      <c r="F352" s="3"/>
      <c r="G352" s="3"/>
      <c r="H352" s="3"/>
      <c r="I352" s="3"/>
      <c r="J352" s="3"/>
      <c r="K352" s="3"/>
      <c r="L352" s="66"/>
      <c r="M352" s="3"/>
      <c r="N352" s="3"/>
      <c r="O352" s="3"/>
      <c r="P352" s="5"/>
      <c r="Q352" s="68"/>
      <c r="R352" s="60">
        <f t="shared" si="7"/>
        <v>0</v>
      </c>
      <c r="S352" s="3"/>
    </row>
    <row r="353" spans="2:19" ht="150" hidden="1" customHeight="1">
      <c r="B353" s="7">
        <v>332</v>
      </c>
      <c r="C353" s="6"/>
      <c r="D353" s="3"/>
      <c r="E353" s="3"/>
      <c r="F353" s="3"/>
      <c r="G353" s="3"/>
      <c r="H353" s="3"/>
      <c r="I353" s="3"/>
      <c r="J353" s="3"/>
      <c r="K353" s="3"/>
      <c r="L353" s="66"/>
      <c r="M353" s="3"/>
      <c r="N353" s="3"/>
      <c r="O353" s="3"/>
      <c r="P353" s="5"/>
      <c r="Q353" s="68"/>
      <c r="R353" s="60">
        <f t="shared" si="7"/>
        <v>0</v>
      </c>
      <c r="S353" s="3"/>
    </row>
    <row r="354" spans="2:19" ht="150" hidden="1" customHeight="1">
      <c r="B354" s="7">
        <v>333</v>
      </c>
      <c r="C354" s="6"/>
      <c r="D354" s="3"/>
      <c r="E354" s="3"/>
      <c r="F354" s="3"/>
      <c r="G354" s="3"/>
      <c r="H354" s="3"/>
      <c r="I354" s="3"/>
      <c r="J354" s="3"/>
      <c r="K354" s="3"/>
      <c r="L354" s="66"/>
      <c r="M354" s="3"/>
      <c r="N354" s="3"/>
      <c r="O354" s="3"/>
      <c r="P354" s="5"/>
      <c r="Q354" s="68"/>
      <c r="R354" s="60">
        <f t="shared" si="7"/>
        <v>0</v>
      </c>
      <c r="S354" s="3"/>
    </row>
    <row r="355" spans="2:19" ht="150" hidden="1" customHeight="1">
      <c r="B355" s="7">
        <v>334</v>
      </c>
      <c r="C355" s="6"/>
      <c r="D355" s="3"/>
      <c r="E355" s="3"/>
      <c r="F355" s="3"/>
      <c r="G355" s="3"/>
      <c r="H355" s="3"/>
      <c r="I355" s="3"/>
      <c r="J355" s="3"/>
      <c r="K355" s="3"/>
      <c r="L355" s="66"/>
      <c r="M355" s="3"/>
      <c r="N355" s="3"/>
      <c r="O355" s="3"/>
      <c r="P355" s="5"/>
      <c r="Q355" s="68"/>
      <c r="R355" s="60">
        <f t="shared" si="7"/>
        <v>0</v>
      </c>
      <c r="S355" s="3"/>
    </row>
    <row r="356" spans="2:19" ht="150" hidden="1" customHeight="1">
      <c r="B356" s="7">
        <v>335</v>
      </c>
      <c r="C356" s="6"/>
      <c r="D356" s="3"/>
      <c r="E356" s="3"/>
      <c r="F356" s="3"/>
      <c r="G356" s="3"/>
      <c r="H356" s="3"/>
      <c r="I356" s="3"/>
      <c r="J356" s="3"/>
      <c r="K356" s="3"/>
      <c r="L356" s="66"/>
      <c r="M356" s="3"/>
      <c r="N356" s="3"/>
      <c r="O356" s="3"/>
      <c r="P356" s="5"/>
      <c r="Q356" s="68"/>
      <c r="R356" s="60">
        <f t="shared" si="7"/>
        <v>0</v>
      </c>
      <c r="S356" s="3"/>
    </row>
    <row r="357" spans="2:19" ht="150" hidden="1" customHeight="1">
      <c r="B357" s="7">
        <v>336</v>
      </c>
      <c r="C357" s="6"/>
      <c r="D357" s="3"/>
      <c r="E357" s="3"/>
      <c r="F357" s="3"/>
      <c r="G357" s="3"/>
      <c r="H357" s="3"/>
      <c r="I357" s="3"/>
      <c r="J357" s="3"/>
      <c r="K357" s="3"/>
      <c r="L357" s="66"/>
      <c r="M357" s="3"/>
      <c r="N357" s="3"/>
      <c r="O357" s="3"/>
      <c r="P357" s="5"/>
      <c r="Q357" s="68"/>
      <c r="R357" s="60">
        <f t="shared" si="7"/>
        <v>0</v>
      </c>
      <c r="S357" s="3"/>
    </row>
    <row r="358" spans="2:19" ht="150" hidden="1" customHeight="1">
      <c r="B358" s="7">
        <v>337</v>
      </c>
      <c r="C358" s="6"/>
      <c r="D358" s="3"/>
      <c r="E358" s="3"/>
      <c r="F358" s="3"/>
      <c r="G358" s="3"/>
      <c r="H358" s="3"/>
      <c r="I358" s="3"/>
      <c r="J358" s="3"/>
      <c r="K358" s="3"/>
      <c r="L358" s="66"/>
      <c r="M358" s="3"/>
      <c r="N358" s="3"/>
      <c r="O358" s="3"/>
      <c r="P358" s="5"/>
      <c r="Q358" s="68"/>
      <c r="R358" s="60">
        <f t="shared" si="7"/>
        <v>0</v>
      </c>
      <c r="S358" s="3"/>
    </row>
    <row r="359" spans="2:19" ht="150" hidden="1" customHeight="1">
      <c r="B359" s="7">
        <v>338</v>
      </c>
      <c r="C359" s="6"/>
      <c r="D359" s="3"/>
      <c r="E359" s="3"/>
      <c r="F359" s="3"/>
      <c r="G359" s="3"/>
      <c r="H359" s="3"/>
      <c r="I359" s="3"/>
      <c r="J359" s="3"/>
      <c r="K359" s="3"/>
      <c r="L359" s="66"/>
      <c r="M359" s="3"/>
      <c r="N359" s="3"/>
      <c r="O359" s="3"/>
      <c r="P359" s="5"/>
      <c r="Q359" s="68"/>
      <c r="R359" s="60">
        <f t="shared" si="7"/>
        <v>0</v>
      </c>
      <c r="S359" s="3"/>
    </row>
    <row r="360" spans="2:19" ht="150" hidden="1" customHeight="1">
      <c r="B360" s="7">
        <v>339</v>
      </c>
      <c r="C360" s="6"/>
      <c r="D360" s="3"/>
      <c r="E360" s="3"/>
      <c r="F360" s="3"/>
      <c r="G360" s="3"/>
      <c r="H360" s="3"/>
      <c r="I360" s="3"/>
      <c r="J360" s="3"/>
      <c r="K360" s="3"/>
      <c r="L360" s="66"/>
      <c r="M360" s="3"/>
      <c r="N360" s="3"/>
      <c r="O360" s="3"/>
      <c r="P360" s="5"/>
      <c r="Q360" s="68"/>
      <c r="R360" s="60">
        <f t="shared" si="7"/>
        <v>0</v>
      </c>
      <c r="S360" s="3"/>
    </row>
    <row r="361" spans="2:19" ht="150" hidden="1" customHeight="1">
      <c r="B361" s="7">
        <v>340</v>
      </c>
      <c r="C361" s="6"/>
      <c r="D361" s="3"/>
      <c r="E361" s="3"/>
      <c r="F361" s="3"/>
      <c r="G361" s="3"/>
      <c r="H361" s="3"/>
      <c r="I361" s="3"/>
      <c r="J361" s="3"/>
      <c r="K361" s="3"/>
      <c r="L361" s="66"/>
      <c r="M361" s="3"/>
      <c r="N361" s="3"/>
      <c r="O361" s="3"/>
      <c r="P361" s="5"/>
      <c r="Q361" s="68"/>
      <c r="R361" s="60">
        <f t="shared" si="7"/>
        <v>0</v>
      </c>
      <c r="S361" s="3"/>
    </row>
    <row r="362" spans="2:19" ht="150" hidden="1" customHeight="1">
      <c r="B362" s="7">
        <v>341</v>
      </c>
      <c r="C362" s="6"/>
      <c r="D362" s="3"/>
      <c r="E362" s="3"/>
      <c r="F362" s="3"/>
      <c r="G362" s="3"/>
      <c r="H362" s="3"/>
      <c r="I362" s="3"/>
      <c r="J362" s="3"/>
      <c r="K362" s="3"/>
      <c r="L362" s="66"/>
      <c r="M362" s="3"/>
      <c r="N362" s="3"/>
      <c r="O362" s="3"/>
      <c r="P362" s="5"/>
      <c r="Q362" s="68"/>
      <c r="R362" s="60">
        <f t="shared" si="7"/>
        <v>0</v>
      </c>
      <c r="S362" s="3"/>
    </row>
    <row r="363" spans="2:19" ht="150" hidden="1" customHeight="1">
      <c r="B363" s="7">
        <v>342</v>
      </c>
      <c r="C363" s="6"/>
      <c r="D363" s="3"/>
      <c r="E363" s="3"/>
      <c r="F363" s="3"/>
      <c r="G363" s="3"/>
      <c r="H363" s="3"/>
      <c r="I363" s="3"/>
      <c r="J363" s="3"/>
      <c r="K363" s="3"/>
      <c r="L363" s="66"/>
      <c r="M363" s="3"/>
      <c r="N363" s="3"/>
      <c r="O363" s="3"/>
      <c r="P363" s="5"/>
      <c r="Q363" s="68"/>
      <c r="R363" s="60">
        <f t="shared" si="7"/>
        <v>0</v>
      </c>
      <c r="S363" s="3"/>
    </row>
    <row r="364" spans="2:19" ht="150" hidden="1" customHeight="1">
      <c r="B364" s="7">
        <v>343</v>
      </c>
      <c r="C364" s="6"/>
      <c r="D364" s="3"/>
      <c r="E364" s="3"/>
      <c r="F364" s="3"/>
      <c r="G364" s="3"/>
      <c r="H364" s="3"/>
      <c r="I364" s="3"/>
      <c r="J364" s="3"/>
      <c r="K364" s="3"/>
      <c r="L364" s="66"/>
      <c r="M364" s="3"/>
      <c r="N364" s="3"/>
      <c r="O364" s="3"/>
      <c r="P364" s="5"/>
      <c r="Q364" s="68"/>
      <c r="R364" s="60">
        <f t="shared" si="7"/>
        <v>0</v>
      </c>
      <c r="S364" s="3"/>
    </row>
    <row r="365" spans="2:19" ht="150" hidden="1" customHeight="1">
      <c r="B365" s="7">
        <v>344</v>
      </c>
      <c r="C365" s="6"/>
      <c r="D365" s="3"/>
      <c r="E365" s="3"/>
      <c r="F365" s="3"/>
      <c r="G365" s="3"/>
      <c r="H365" s="3"/>
      <c r="I365" s="3"/>
      <c r="J365" s="3"/>
      <c r="K365" s="3"/>
      <c r="L365" s="66"/>
      <c r="M365" s="3"/>
      <c r="N365" s="3"/>
      <c r="O365" s="3"/>
      <c r="P365" s="5"/>
      <c r="Q365" s="68"/>
      <c r="R365" s="60">
        <f t="shared" si="7"/>
        <v>0</v>
      </c>
      <c r="S365" s="3"/>
    </row>
    <row r="366" spans="2:19" ht="150" hidden="1" customHeight="1">
      <c r="B366" s="7">
        <v>345</v>
      </c>
      <c r="C366" s="6"/>
      <c r="D366" s="3"/>
      <c r="E366" s="3"/>
      <c r="F366" s="3"/>
      <c r="G366" s="3"/>
      <c r="H366" s="3"/>
      <c r="I366" s="3"/>
      <c r="J366" s="3"/>
      <c r="K366" s="3"/>
      <c r="L366" s="66"/>
      <c r="M366" s="3"/>
      <c r="N366" s="3"/>
      <c r="O366" s="3"/>
      <c r="P366" s="5"/>
      <c r="Q366" s="68"/>
      <c r="R366" s="60">
        <f t="shared" si="7"/>
        <v>0</v>
      </c>
      <c r="S366" s="3"/>
    </row>
    <row r="367" spans="2:19" ht="150" hidden="1" customHeight="1">
      <c r="B367" s="7">
        <v>346</v>
      </c>
      <c r="C367" s="6"/>
      <c r="D367" s="3"/>
      <c r="E367" s="3"/>
      <c r="F367" s="3"/>
      <c r="G367" s="3"/>
      <c r="H367" s="3"/>
      <c r="I367" s="3"/>
      <c r="J367" s="3"/>
      <c r="K367" s="3"/>
      <c r="L367" s="66"/>
      <c r="M367" s="3"/>
      <c r="N367" s="3"/>
      <c r="O367" s="3"/>
      <c r="P367" s="5"/>
      <c r="Q367" s="68"/>
      <c r="R367" s="60">
        <f t="shared" si="7"/>
        <v>0</v>
      </c>
      <c r="S367" s="3"/>
    </row>
    <row r="368" spans="2:19" ht="150" hidden="1" customHeight="1">
      <c r="B368" s="7">
        <v>347</v>
      </c>
      <c r="C368" s="6"/>
      <c r="D368" s="3"/>
      <c r="E368" s="3"/>
      <c r="F368" s="3"/>
      <c r="G368" s="3"/>
      <c r="H368" s="3"/>
      <c r="I368" s="3"/>
      <c r="J368" s="3"/>
      <c r="K368" s="3"/>
      <c r="L368" s="66"/>
      <c r="M368" s="3"/>
      <c r="N368" s="3"/>
      <c r="O368" s="3"/>
      <c r="P368" s="5"/>
      <c r="Q368" s="68"/>
      <c r="R368" s="60">
        <f t="shared" si="7"/>
        <v>0</v>
      </c>
      <c r="S368" s="3"/>
    </row>
    <row r="369" spans="2:19" ht="150" hidden="1" customHeight="1">
      <c r="B369" s="7">
        <v>348</v>
      </c>
      <c r="C369" s="6"/>
      <c r="D369" s="3"/>
      <c r="E369" s="3"/>
      <c r="F369" s="3"/>
      <c r="G369" s="3"/>
      <c r="H369" s="3"/>
      <c r="I369" s="3"/>
      <c r="J369" s="3"/>
      <c r="K369" s="3"/>
      <c r="L369" s="66"/>
      <c r="M369" s="3"/>
      <c r="N369" s="3"/>
      <c r="O369" s="3"/>
      <c r="P369" s="5"/>
      <c r="Q369" s="68"/>
      <c r="R369" s="60">
        <f t="shared" si="7"/>
        <v>0</v>
      </c>
      <c r="S369" s="3"/>
    </row>
    <row r="370" spans="2:19" ht="150" hidden="1" customHeight="1">
      <c r="B370" s="7">
        <v>349</v>
      </c>
      <c r="C370" s="6"/>
      <c r="D370" s="3"/>
      <c r="E370" s="3"/>
      <c r="F370" s="3"/>
      <c r="G370" s="3"/>
      <c r="H370" s="3"/>
      <c r="I370" s="3"/>
      <c r="J370" s="3"/>
      <c r="K370" s="3"/>
      <c r="L370" s="66"/>
      <c r="M370" s="3"/>
      <c r="N370" s="3"/>
      <c r="O370" s="3"/>
      <c r="P370" s="5"/>
      <c r="Q370" s="68"/>
      <c r="R370" s="60">
        <f t="shared" si="7"/>
        <v>0</v>
      </c>
      <c r="S370" s="3"/>
    </row>
    <row r="371" spans="2:19" ht="150" hidden="1" customHeight="1">
      <c r="B371" s="7">
        <v>350</v>
      </c>
      <c r="C371" s="6"/>
      <c r="D371" s="3"/>
      <c r="E371" s="3"/>
      <c r="F371" s="3"/>
      <c r="G371" s="3"/>
      <c r="H371" s="3"/>
      <c r="I371" s="3"/>
      <c r="J371" s="3"/>
      <c r="K371" s="3"/>
      <c r="L371" s="66"/>
      <c r="M371" s="3"/>
      <c r="N371" s="3"/>
      <c r="O371" s="3"/>
      <c r="P371" s="5"/>
      <c r="Q371" s="68"/>
      <c r="R371" s="60">
        <f t="shared" si="7"/>
        <v>0</v>
      </c>
      <c r="S371" s="3"/>
    </row>
    <row r="372" spans="2:19" ht="150" hidden="1" customHeight="1">
      <c r="B372" s="7">
        <v>351</v>
      </c>
      <c r="C372" s="6"/>
      <c r="D372" s="3"/>
      <c r="E372" s="3"/>
      <c r="F372" s="3"/>
      <c r="G372" s="3"/>
      <c r="H372" s="3"/>
      <c r="I372" s="3"/>
      <c r="J372" s="3"/>
      <c r="K372" s="3"/>
      <c r="L372" s="66"/>
      <c r="M372" s="3"/>
      <c r="N372" s="3"/>
      <c r="O372" s="3"/>
      <c r="P372" s="5"/>
      <c r="Q372" s="68"/>
      <c r="R372" s="60">
        <f t="shared" si="7"/>
        <v>0</v>
      </c>
      <c r="S372" s="3"/>
    </row>
    <row r="373" spans="2:19" ht="150" hidden="1" customHeight="1">
      <c r="B373" s="7">
        <v>352</v>
      </c>
      <c r="C373" s="6"/>
      <c r="D373" s="3"/>
      <c r="E373" s="3"/>
      <c r="F373" s="3"/>
      <c r="G373" s="3"/>
      <c r="H373" s="3"/>
      <c r="I373" s="3"/>
      <c r="J373" s="3"/>
      <c r="K373" s="3"/>
      <c r="L373" s="66"/>
      <c r="M373" s="3"/>
      <c r="N373" s="3"/>
      <c r="O373" s="3"/>
      <c r="P373" s="5"/>
      <c r="Q373" s="68"/>
      <c r="R373" s="60">
        <f t="shared" si="7"/>
        <v>0</v>
      </c>
      <c r="S373" s="3"/>
    </row>
    <row r="374" spans="2:19" ht="150" hidden="1" customHeight="1">
      <c r="B374" s="7">
        <v>353</v>
      </c>
      <c r="C374" s="6"/>
      <c r="D374" s="3"/>
      <c r="E374" s="3"/>
      <c r="F374" s="3"/>
      <c r="G374" s="3"/>
      <c r="H374" s="3"/>
      <c r="I374" s="3"/>
      <c r="J374" s="3"/>
      <c r="K374" s="3"/>
      <c r="L374" s="66"/>
      <c r="M374" s="3"/>
      <c r="N374" s="3"/>
      <c r="O374" s="3"/>
      <c r="P374" s="5"/>
      <c r="Q374" s="68"/>
      <c r="R374" s="60">
        <f t="shared" si="7"/>
        <v>0</v>
      </c>
      <c r="S374" s="3"/>
    </row>
    <row r="375" spans="2:19" ht="150" hidden="1" customHeight="1">
      <c r="B375" s="7">
        <v>354</v>
      </c>
      <c r="C375" s="6"/>
      <c r="D375" s="3"/>
      <c r="E375" s="3"/>
      <c r="F375" s="3"/>
      <c r="G375" s="3"/>
      <c r="H375" s="3"/>
      <c r="I375" s="3"/>
      <c r="J375" s="3"/>
      <c r="K375" s="3"/>
      <c r="L375" s="66"/>
      <c r="M375" s="3"/>
      <c r="N375" s="3"/>
      <c r="O375" s="3"/>
      <c r="P375" s="5"/>
      <c r="Q375" s="68"/>
      <c r="R375" s="60">
        <f t="shared" si="7"/>
        <v>0</v>
      </c>
      <c r="S375" s="3"/>
    </row>
    <row r="376" spans="2:19" ht="150" hidden="1" customHeight="1">
      <c r="B376" s="7">
        <v>355</v>
      </c>
      <c r="C376" s="6"/>
      <c r="D376" s="3"/>
      <c r="E376" s="3"/>
      <c r="F376" s="3"/>
      <c r="G376" s="3"/>
      <c r="H376" s="3"/>
      <c r="I376" s="3"/>
      <c r="J376" s="3"/>
      <c r="K376" s="3"/>
      <c r="L376" s="66"/>
      <c r="M376" s="3"/>
      <c r="N376" s="3"/>
      <c r="O376" s="3"/>
      <c r="P376" s="5"/>
      <c r="Q376" s="68"/>
      <c r="R376" s="60">
        <f t="shared" si="7"/>
        <v>0</v>
      </c>
      <c r="S376" s="3"/>
    </row>
    <row r="377" spans="2:19" ht="150" hidden="1" customHeight="1">
      <c r="B377" s="7">
        <v>356</v>
      </c>
      <c r="C377" s="6"/>
      <c r="D377" s="3"/>
      <c r="E377" s="3"/>
      <c r="F377" s="3"/>
      <c r="G377" s="3"/>
      <c r="H377" s="3"/>
      <c r="I377" s="3"/>
      <c r="J377" s="3"/>
      <c r="K377" s="3"/>
      <c r="L377" s="66"/>
      <c r="M377" s="3"/>
      <c r="N377" s="3"/>
      <c r="O377" s="3"/>
      <c r="P377" s="5"/>
      <c r="Q377" s="68"/>
      <c r="R377" s="60">
        <f t="shared" si="7"/>
        <v>0</v>
      </c>
      <c r="S377" s="3"/>
    </row>
    <row r="378" spans="2:19" ht="150" hidden="1" customHeight="1">
      <c r="B378" s="7">
        <v>357</v>
      </c>
      <c r="C378" s="6"/>
      <c r="D378" s="3"/>
      <c r="E378" s="3"/>
      <c r="F378" s="3"/>
      <c r="G378" s="3"/>
      <c r="H378" s="3"/>
      <c r="I378" s="3"/>
      <c r="J378" s="3"/>
      <c r="K378" s="3"/>
      <c r="L378" s="66"/>
      <c r="M378" s="3"/>
      <c r="N378" s="3"/>
      <c r="O378" s="3"/>
      <c r="P378" s="5"/>
      <c r="Q378" s="68"/>
      <c r="R378" s="60">
        <f t="shared" si="7"/>
        <v>0</v>
      </c>
      <c r="S378" s="3"/>
    </row>
    <row r="379" spans="2:19" ht="150" hidden="1" customHeight="1">
      <c r="B379" s="7">
        <v>358</v>
      </c>
      <c r="C379" s="6"/>
      <c r="D379" s="3"/>
      <c r="E379" s="3"/>
      <c r="F379" s="3"/>
      <c r="G379" s="3"/>
      <c r="H379" s="3"/>
      <c r="I379" s="3"/>
      <c r="J379" s="3"/>
      <c r="K379" s="3"/>
      <c r="L379" s="66"/>
      <c r="M379" s="3"/>
      <c r="N379" s="3"/>
      <c r="O379" s="3"/>
      <c r="P379" s="5"/>
      <c r="Q379" s="68"/>
      <c r="R379" s="60">
        <f t="shared" si="7"/>
        <v>0</v>
      </c>
      <c r="S379" s="3"/>
    </row>
    <row r="380" spans="2:19" ht="150" hidden="1" customHeight="1">
      <c r="B380" s="7">
        <v>359</v>
      </c>
      <c r="C380" s="6"/>
      <c r="D380" s="3"/>
      <c r="E380" s="3"/>
      <c r="F380" s="3"/>
      <c r="G380" s="3"/>
      <c r="H380" s="3"/>
      <c r="I380" s="3"/>
      <c r="J380" s="3"/>
      <c r="K380" s="3"/>
      <c r="L380" s="66"/>
      <c r="M380" s="3"/>
      <c r="N380" s="3"/>
      <c r="O380" s="3"/>
      <c r="P380" s="5"/>
      <c r="Q380" s="68"/>
      <c r="R380" s="60">
        <f t="shared" si="7"/>
        <v>0</v>
      </c>
      <c r="S380" s="3"/>
    </row>
    <row r="381" spans="2:19" ht="150" hidden="1" customHeight="1">
      <c r="B381" s="7">
        <v>360</v>
      </c>
      <c r="C381" s="6"/>
      <c r="D381" s="3"/>
      <c r="E381" s="3"/>
      <c r="F381" s="3"/>
      <c r="G381" s="3"/>
      <c r="H381" s="3"/>
      <c r="I381" s="3"/>
      <c r="J381" s="3"/>
      <c r="K381" s="3"/>
      <c r="L381" s="66"/>
      <c r="M381" s="3"/>
      <c r="N381" s="3"/>
      <c r="O381" s="3"/>
      <c r="P381" s="5"/>
      <c r="Q381" s="68"/>
      <c r="R381" s="60">
        <f t="shared" si="7"/>
        <v>0</v>
      </c>
      <c r="S381" s="3"/>
    </row>
    <row r="382" spans="2:19" ht="150" hidden="1" customHeight="1">
      <c r="B382" s="7">
        <v>361</v>
      </c>
      <c r="C382" s="6"/>
      <c r="D382" s="3"/>
      <c r="E382" s="3"/>
      <c r="F382" s="3"/>
      <c r="G382" s="3"/>
      <c r="H382" s="3"/>
      <c r="I382" s="3"/>
      <c r="J382" s="3"/>
      <c r="K382" s="3"/>
      <c r="L382" s="66"/>
      <c r="M382" s="3"/>
      <c r="N382" s="3"/>
      <c r="O382" s="3"/>
      <c r="P382" s="5"/>
      <c r="Q382" s="68"/>
      <c r="R382" s="60">
        <f t="shared" si="7"/>
        <v>0</v>
      </c>
      <c r="S382" s="3"/>
    </row>
    <row r="383" spans="2:19" ht="150" hidden="1" customHeight="1">
      <c r="B383" s="7">
        <v>362</v>
      </c>
      <c r="C383" s="6"/>
      <c r="D383" s="3"/>
      <c r="E383" s="3"/>
      <c r="F383" s="3"/>
      <c r="G383" s="3"/>
      <c r="H383" s="3"/>
      <c r="I383" s="3"/>
      <c r="J383" s="3"/>
      <c r="K383" s="3"/>
      <c r="L383" s="66"/>
      <c r="M383" s="3"/>
      <c r="N383" s="3"/>
      <c r="O383" s="3"/>
      <c r="P383" s="5"/>
      <c r="Q383" s="68"/>
      <c r="R383" s="60">
        <f t="shared" si="7"/>
        <v>0</v>
      </c>
      <c r="S383" s="3"/>
    </row>
    <row r="384" spans="2:19" ht="150" hidden="1" customHeight="1">
      <c r="B384" s="7">
        <v>363</v>
      </c>
      <c r="C384" s="6"/>
      <c r="D384" s="3"/>
      <c r="E384" s="3"/>
      <c r="F384" s="3"/>
      <c r="G384" s="3"/>
      <c r="H384" s="3"/>
      <c r="I384" s="3"/>
      <c r="J384" s="3"/>
      <c r="K384" s="3"/>
      <c r="L384" s="66"/>
      <c r="M384" s="3"/>
      <c r="N384" s="3"/>
      <c r="O384" s="3"/>
      <c r="P384" s="5"/>
      <c r="Q384" s="68"/>
      <c r="R384" s="60">
        <f t="shared" si="7"/>
        <v>0</v>
      </c>
      <c r="S384" s="3"/>
    </row>
    <row r="385" spans="2:19" ht="150" hidden="1" customHeight="1">
      <c r="B385" s="7">
        <v>364</v>
      </c>
      <c r="C385" s="6"/>
      <c r="D385" s="3"/>
      <c r="E385" s="3"/>
      <c r="F385" s="3"/>
      <c r="G385" s="3"/>
      <c r="H385" s="3"/>
      <c r="I385" s="3"/>
      <c r="J385" s="3"/>
      <c r="K385" s="3"/>
      <c r="L385" s="66"/>
      <c r="M385" s="3"/>
      <c r="N385" s="3"/>
      <c r="O385" s="3"/>
      <c r="P385" s="5"/>
      <c r="Q385" s="68"/>
      <c r="R385" s="60">
        <f t="shared" si="7"/>
        <v>0</v>
      </c>
      <c r="S385" s="3"/>
    </row>
    <row r="386" spans="2:19" ht="150" hidden="1" customHeight="1">
      <c r="B386" s="7">
        <v>365</v>
      </c>
      <c r="C386" s="6"/>
      <c r="D386" s="3"/>
      <c r="E386" s="3"/>
      <c r="F386" s="3"/>
      <c r="G386" s="3"/>
      <c r="H386" s="3"/>
      <c r="I386" s="3"/>
      <c r="J386" s="3"/>
      <c r="K386" s="3"/>
      <c r="L386" s="66"/>
      <c r="M386" s="3"/>
      <c r="N386" s="3"/>
      <c r="O386" s="3"/>
      <c r="P386" s="5"/>
      <c r="Q386" s="68"/>
      <c r="R386" s="60">
        <f t="shared" si="7"/>
        <v>0</v>
      </c>
      <c r="S386" s="3"/>
    </row>
    <row r="387" spans="2:19" ht="150" hidden="1" customHeight="1">
      <c r="B387" s="7">
        <v>366</v>
      </c>
      <c r="C387" s="6"/>
      <c r="D387" s="3"/>
      <c r="E387" s="3"/>
      <c r="F387" s="3"/>
      <c r="G387" s="3"/>
      <c r="H387" s="3"/>
      <c r="I387" s="3"/>
      <c r="J387" s="3"/>
      <c r="K387" s="3"/>
      <c r="L387" s="66"/>
      <c r="M387" s="3"/>
      <c r="N387" s="3"/>
      <c r="O387" s="3"/>
      <c r="P387" s="5"/>
      <c r="Q387" s="68"/>
      <c r="R387" s="60">
        <f t="shared" si="7"/>
        <v>0</v>
      </c>
      <c r="S387" s="3"/>
    </row>
    <row r="388" spans="2:19" ht="150" hidden="1" customHeight="1">
      <c r="B388" s="7">
        <v>367</v>
      </c>
      <c r="C388" s="6"/>
      <c r="D388" s="3"/>
      <c r="E388" s="3"/>
      <c r="F388" s="3"/>
      <c r="G388" s="3"/>
      <c r="H388" s="3"/>
      <c r="I388" s="3"/>
      <c r="J388" s="3"/>
      <c r="K388" s="3"/>
      <c r="L388" s="66"/>
      <c r="M388" s="3"/>
      <c r="N388" s="3"/>
      <c r="O388" s="3"/>
      <c r="P388" s="5"/>
      <c r="Q388" s="68"/>
      <c r="R388" s="60">
        <f t="shared" si="7"/>
        <v>0</v>
      </c>
      <c r="S388" s="3"/>
    </row>
    <row r="389" spans="2:19" ht="150" hidden="1" customHeight="1">
      <c r="B389" s="7">
        <v>368</v>
      </c>
      <c r="C389" s="6"/>
      <c r="D389" s="3"/>
      <c r="E389" s="3"/>
      <c r="F389" s="3"/>
      <c r="G389" s="3"/>
      <c r="H389" s="3"/>
      <c r="I389" s="3"/>
      <c r="J389" s="3"/>
      <c r="K389" s="3"/>
      <c r="L389" s="66"/>
      <c r="M389" s="3"/>
      <c r="N389" s="3"/>
      <c r="O389" s="3"/>
      <c r="P389" s="5"/>
      <c r="Q389" s="68"/>
      <c r="R389" s="60">
        <f t="shared" si="7"/>
        <v>0</v>
      </c>
      <c r="S389" s="3"/>
    </row>
    <row r="390" spans="2:19" ht="150" hidden="1" customHeight="1">
      <c r="B390" s="7">
        <v>369</v>
      </c>
      <c r="C390" s="6"/>
      <c r="D390" s="3"/>
      <c r="E390" s="3"/>
      <c r="F390" s="3"/>
      <c r="G390" s="3"/>
      <c r="H390" s="3"/>
      <c r="I390" s="3"/>
      <c r="J390" s="3"/>
      <c r="K390" s="3"/>
      <c r="L390" s="66"/>
      <c r="M390" s="3"/>
      <c r="N390" s="3"/>
      <c r="O390" s="3"/>
      <c r="P390" s="5"/>
      <c r="Q390" s="68"/>
      <c r="R390" s="60">
        <f t="shared" ref="R390:R442" si="8">IF(_xlfn.DAYS(Q390,P390)&lt;0,0,_xlfn.DAYS(Q390,P390))</f>
        <v>0</v>
      </c>
      <c r="S390" s="3"/>
    </row>
    <row r="391" spans="2:19" ht="150" hidden="1" customHeight="1">
      <c r="B391" s="7">
        <v>370</v>
      </c>
      <c r="C391" s="6"/>
      <c r="D391" s="3"/>
      <c r="E391" s="3"/>
      <c r="F391" s="3"/>
      <c r="G391" s="3"/>
      <c r="H391" s="3"/>
      <c r="I391" s="3"/>
      <c r="J391" s="3"/>
      <c r="K391" s="3"/>
      <c r="L391" s="66"/>
      <c r="M391" s="3"/>
      <c r="N391" s="3"/>
      <c r="O391" s="3"/>
      <c r="P391" s="5"/>
      <c r="Q391" s="68"/>
      <c r="R391" s="60">
        <f t="shared" si="8"/>
        <v>0</v>
      </c>
      <c r="S391" s="3"/>
    </row>
    <row r="392" spans="2:19" ht="150" hidden="1" customHeight="1">
      <c r="B392" s="7">
        <v>371</v>
      </c>
      <c r="C392" s="6"/>
      <c r="D392" s="3"/>
      <c r="E392" s="3"/>
      <c r="F392" s="3"/>
      <c r="G392" s="3"/>
      <c r="H392" s="3"/>
      <c r="I392" s="3"/>
      <c r="J392" s="3"/>
      <c r="K392" s="3"/>
      <c r="L392" s="66"/>
      <c r="M392" s="3"/>
      <c r="N392" s="3"/>
      <c r="O392" s="3"/>
      <c r="P392" s="5"/>
      <c r="Q392" s="68"/>
      <c r="R392" s="60">
        <f t="shared" si="8"/>
        <v>0</v>
      </c>
      <c r="S392" s="3"/>
    </row>
    <row r="393" spans="2:19" ht="150" hidden="1" customHeight="1">
      <c r="B393" s="7">
        <v>372</v>
      </c>
      <c r="C393" s="6"/>
      <c r="D393" s="3"/>
      <c r="E393" s="3"/>
      <c r="F393" s="3"/>
      <c r="G393" s="3"/>
      <c r="H393" s="3"/>
      <c r="I393" s="3"/>
      <c r="J393" s="3"/>
      <c r="K393" s="3"/>
      <c r="L393" s="66"/>
      <c r="M393" s="3"/>
      <c r="N393" s="3"/>
      <c r="O393" s="3"/>
      <c r="P393" s="5"/>
      <c r="Q393" s="68"/>
      <c r="R393" s="60">
        <f t="shared" si="8"/>
        <v>0</v>
      </c>
      <c r="S393" s="3"/>
    </row>
    <row r="394" spans="2:19" ht="150" hidden="1" customHeight="1">
      <c r="B394" s="7">
        <v>373</v>
      </c>
      <c r="C394" s="6"/>
      <c r="D394" s="3"/>
      <c r="E394" s="3"/>
      <c r="F394" s="3"/>
      <c r="G394" s="3"/>
      <c r="H394" s="3"/>
      <c r="I394" s="3"/>
      <c r="J394" s="3"/>
      <c r="K394" s="3"/>
      <c r="L394" s="66"/>
      <c r="M394" s="3"/>
      <c r="N394" s="3"/>
      <c r="O394" s="3"/>
      <c r="P394" s="5"/>
      <c r="Q394" s="68"/>
      <c r="R394" s="60">
        <f t="shared" si="8"/>
        <v>0</v>
      </c>
      <c r="S394" s="3"/>
    </row>
    <row r="395" spans="2:19" ht="150" hidden="1" customHeight="1">
      <c r="B395" s="7">
        <v>374</v>
      </c>
      <c r="C395" s="6"/>
      <c r="D395" s="3"/>
      <c r="E395" s="3"/>
      <c r="F395" s="3"/>
      <c r="G395" s="3"/>
      <c r="H395" s="3"/>
      <c r="I395" s="3"/>
      <c r="J395" s="3"/>
      <c r="K395" s="3"/>
      <c r="L395" s="66"/>
      <c r="M395" s="3"/>
      <c r="N395" s="3"/>
      <c r="O395" s="3"/>
      <c r="P395" s="5"/>
      <c r="Q395" s="68"/>
      <c r="R395" s="60">
        <f t="shared" si="8"/>
        <v>0</v>
      </c>
      <c r="S395" s="3"/>
    </row>
    <row r="396" spans="2:19" ht="150" hidden="1" customHeight="1">
      <c r="B396" s="7">
        <v>375</v>
      </c>
      <c r="C396" s="6"/>
      <c r="D396" s="3"/>
      <c r="E396" s="3"/>
      <c r="F396" s="3"/>
      <c r="G396" s="3"/>
      <c r="H396" s="3"/>
      <c r="I396" s="3"/>
      <c r="J396" s="3"/>
      <c r="K396" s="3"/>
      <c r="L396" s="66"/>
      <c r="M396" s="3"/>
      <c r="N396" s="3"/>
      <c r="O396" s="3"/>
      <c r="P396" s="5"/>
      <c r="Q396" s="68"/>
      <c r="R396" s="60">
        <f t="shared" si="8"/>
        <v>0</v>
      </c>
      <c r="S396" s="3"/>
    </row>
    <row r="397" spans="2:19" ht="150" hidden="1" customHeight="1">
      <c r="B397" s="7">
        <v>376</v>
      </c>
      <c r="C397" s="6"/>
      <c r="D397" s="3"/>
      <c r="E397" s="3"/>
      <c r="F397" s="3"/>
      <c r="G397" s="3"/>
      <c r="H397" s="3"/>
      <c r="I397" s="3"/>
      <c r="J397" s="3"/>
      <c r="K397" s="3"/>
      <c r="L397" s="66"/>
      <c r="M397" s="3"/>
      <c r="N397" s="3"/>
      <c r="O397" s="3"/>
      <c r="P397" s="5"/>
      <c r="Q397" s="68"/>
      <c r="R397" s="60">
        <f t="shared" si="8"/>
        <v>0</v>
      </c>
      <c r="S397" s="3"/>
    </row>
    <row r="398" spans="2:19" ht="150" hidden="1" customHeight="1">
      <c r="B398" s="7">
        <v>377</v>
      </c>
      <c r="C398" s="6"/>
      <c r="D398" s="3"/>
      <c r="E398" s="3"/>
      <c r="F398" s="3"/>
      <c r="G398" s="3"/>
      <c r="H398" s="3"/>
      <c r="I398" s="3"/>
      <c r="J398" s="3"/>
      <c r="K398" s="3"/>
      <c r="L398" s="66"/>
      <c r="M398" s="3"/>
      <c r="N398" s="3"/>
      <c r="O398" s="3"/>
      <c r="P398" s="5"/>
      <c r="Q398" s="68"/>
      <c r="R398" s="60">
        <f t="shared" si="8"/>
        <v>0</v>
      </c>
      <c r="S398" s="3"/>
    </row>
    <row r="399" spans="2:19" ht="150" hidden="1" customHeight="1">
      <c r="B399" s="7">
        <v>378</v>
      </c>
      <c r="C399" s="6"/>
      <c r="D399" s="3"/>
      <c r="E399" s="3"/>
      <c r="F399" s="3"/>
      <c r="G399" s="3"/>
      <c r="H399" s="3"/>
      <c r="I399" s="3"/>
      <c r="J399" s="3"/>
      <c r="K399" s="3"/>
      <c r="L399" s="66"/>
      <c r="M399" s="3"/>
      <c r="N399" s="3"/>
      <c r="O399" s="3"/>
      <c r="P399" s="5"/>
      <c r="Q399" s="68"/>
      <c r="R399" s="60">
        <f t="shared" si="8"/>
        <v>0</v>
      </c>
      <c r="S399" s="3"/>
    </row>
    <row r="400" spans="2:19" ht="150" hidden="1" customHeight="1">
      <c r="B400" s="7">
        <v>379</v>
      </c>
      <c r="C400" s="6"/>
      <c r="D400" s="3"/>
      <c r="E400" s="3"/>
      <c r="F400" s="3"/>
      <c r="G400" s="3"/>
      <c r="H400" s="3"/>
      <c r="I400" s="3"/>
      <c r="J400" s="3"/>
      <c r="K400" s="3"/>
      <c r="L400" s="66"/>
      <c r="M400" s="3"/>
      <c r="N400" s="3"/>
      <c r="O400" s="3"/>
      <c r="P400" s="5"/>
      <c r="Q400" s="68"/>
      <c r="R400" s="60">
        <f t="shared" si="8"/>
        <v>0</v>
      </c>
      <c r="S400" s="3"/>
    </row>
    <row r="401" spans="2:19" ht="150" hidden="1" customHeight="1">
      <c r="B401" s="7">
        <v>380</v>
      </c>
      <c r="C401" s="6"/>
      <c r="D401" s="3"/>
      <c r="E401" s="3"/>
      <c r="F401" s="3"/>
      <c r="G401" s="3"/>
      <c r="H401" s="3"/>
      <c r="I401" s="3"/>
      <c r="J401" s="3"/>
      <c r="K401" s="3"/>
      <c r="L401" s="66"/>
      <c r="M401" s="3"/>
      <c r="N401" s="3"/>
      <c r="O401" s="3"/>
      <c r="P401" s="5"/>
      <c r="Q401" s="68"/>
      <c r="R401" s="60">
        <f t="shared" si="8"/>
        <v>0</v>
      </c>
      <c r="S401" s="3"/>
    </row>
    <row r="402" spans="2:19" ht="150" hidden="1" customHeight="1">
      <c r="B402" s="7">
        <v>381</v>
      </c>
      <c r="C402" s="6"/>
      <c r="D402" s="3"/>
      <c r="E402" s="3"/>
      <c r="F402" s="3"/>
      <c r="G402" s="3"/>
      <c r="H402" s="3"/>
      <c r="I402" s="3"/>
      <c r="J402" s="3"/>
      <c r="K402" s="3"/>
      <c r="L402" s="66"/>
      <c r="M402" s="3"/>
      <c r="N402" s="3"/>
      <c r="O402" s="3"/>
      <c r="P402" s="5"/>
      <c r="Q402" s="68"/>
      <c r="R402" s="60">
        <f t="shared" si="8"/>
        <v>0</v>
      </c>
      <c r="S402" s="3"/>
    </row>
    <row r="403" spans="2:19" ht="150" hidden="1" customHeight="1">
      <c r="B403" s="7">
        <v>382</v>
      </c>
      <c r="C403" s="6"/>
      <c r="D403" s="3"/>
      <c r="E403" s="3"/>
      <c r="F403" s="3"/>
      <c r="G403" s="3"/>
      <c r="H403" s="3"/>
      <c r="I403" s="3"/>
      <c r="J403" s="3"/>
      <c r="K403" s="3"/>
      <c r="L403" s="66"/>
      <c r="M403" s="3"/>
      <c r="N403" s="3"/>
      <c r="O403" s="3"/>
      <c r="P403" s="5"/>
      <c r="Q403" s="68"/>
      <c r="R403" s="60">
        <f t="shared" si="8"/>
        <v>0</v>
      </c>
      <c r="S403" s="3"/>
    </row>
    <row r="404" spans="2:19" ht="150" hidden="1" customHeight="1">
      <c r="B404" s="7">
        <v>383</v>
      </c>
      <c r="C404" s="6"/>
      <c r="D404" s="3"/>
      <c r="E404" s="3"/>
      <c r="F404" s="3"/>
      <c r="G404" s="3"/>
      <c r="H404" s="3"/>
      <c r="I404" s="3"/>
      <c r="J404" s="3"/>
      <c r="K404" s="3"/>
      <c r="L404" s="66"/>
      <c r="M404" s="3"/>
      <c r="N404" s="3"/>
      <c r="O404" s="3"/>
      <c r="P404" s="5"/>
      <c r="Q404" s="68"/>
      <c r="R404" s="60">
        <f t="shared" si="8"/>
        <v>0</v>
      </c>
      <c r="S404" s="3"/>
    </row>
    <row r="405" spans="2:19" ht="150" hidden="1" customHeight="1">
      <c r="B405" s="7">
        <v>384</v>
      </c>
      <c r="C405" s="6"/>
      <c r="D405" s="3"/>
      <c r="E405" s="3"/>
      <c r="F405" s="3"/>
      <c r="G405" s="3"/>
      <c r="H405" s="3"/>
      <c r="I405" s="3"/>
      <c r="J405" s="3"/>
      <c r="K405" s="3"/>
      <c r="L405" s="66"/>
      <c r="M405" s="3"/>
      <c r="N405" s="3"/>
      <c r="O405" s="3"/>
      <c r="P405" s="5"/>
      <c r="Q405" s="68"/>
      <c r="R405" s="60">
        <f t="shared" si="8"/>
        <v>0</v>
      </c>
      <c r="S405" s="3"/>
    </row>
    <row r="406" spans="2:19" ht="150" hidden="1" customHeight="1">
      <c r="B406" s="7">
        <v>385</v>
      </c>
      <c r="C406" s="6"/>
      <c r="D406" s="3"/>
      <c r="E406" s="3"/>
      <c r="F406" s="3"/>
      <c r="G406" s="3"/>
      <c r="H406" s="3"/>
      <c r="I406" s="3"/>
      <c r="J406" s="3"/>
      <c r="K406" s="3"/>
      <c r="L406" s="66"/>
      <c r="M406" s="3"/>
      <c r="N406" s="3"/>
      <c r="O406" s="3"/>
      <c r="P406" s="5"/>
      <c r="Q406" s="68"/>
      <c r="R406" s="60">
        <f t="shared" si="8"/>
        <v>0</v>
      </c>
      <c r="S406" s="3"/>
    </row>
    <row r="407" spans="2:19" ht="150" hidden="1" customHeight="1">
      <c r="B407" s="7">
        <v>386</v>
      </c>
      <c r="C407" s="6"/>
      <c r="D407" s="3"/>
      <c r="E407" s="3"/>
      <c r="F407" s="3"/>
      <c r="G407" s="3"/>
      <c r="H407" s="3"/>
      <c r="I407" s="3"/>
      <c r="J407" s="3"/>
      <c r="K407" s="3"/>
      <c r="L407" s="66"/>
      <c r="M407" s="3"/>
      <c r="N407" s="3"/>
      <c r="O407" s="3"/>
      <c r="P407" s="5"/>
      <c r="Q407" s="68"/>
      <c r="R407" s="60">
        <f t="shared" si="8"/>
        <v>0</v>
      </c>
      <c r="S407" s="3"/>
    </row>
    <row r="408" spans="2:19" ht="150" hidden="1" customHeight="1">
      <c r="B408" s="7">
        <v>387</v>
      </c>
      <c r="C408" s="6"/>
      <c r="D408" s="3"/>
      <c r="E408" s="3"/>
      <c r="F408" s="3"/>
      <c r="G408" s="3"/>
      <c r="H408" s="3"/>
      <c r="I408" s="3"/>
      <c r="J408" s="3"/>
      <c r="K408" s="3"/>
      <c r="L408" s="66"/>
      <c r="M408" s="3"/>
      <c r="N408" s="3"/>
      <c r="O408" s="3"/>
      <c r="P408" s="5"/>
      <c r="Q408" s="68"/>
      <c r="R408" s="60">
        <f t="shared" si="8"/>
        <v>0</v>
      </c>
      <c r="S408" s="3"/>
    </row>
    <row r="409" spans="2:19" ht="150" hidden="1" customHeight="1">
      <c r="B409" s="7">
        <v>388</v>
      </c>
      <c r="C409" s="6"/>
      <c r="D409" s="3"/>
      <c r="E409" s="3"/>
      <c r="F409" s="3"/>
      <c r="G409" s="3"/>
      <c r="H409" s="3"/>
      <c r="I409" s="3"/>
      <c r="J409" s="3"/>
      <c r="K409" s="3"/>
      <c r="L409" s="66"/>
      <c r="M409" s="3"/>
      <c r="N409" s="3"/>
      <c r="O409" s="3"/>
      <c r="P409" s="5"/>
      <c r="Q409" s="68"/>
      <c r="R409" s="60">
        <f t="shared" si="8"/>
        <v>0</v>
      </c>
      <c r="S409" s="3"/>
    </row>
    <row r="410" spans="2:19" ht="150" hidden="1" customHeight="1">
      <c r="B410" s="7">
        <v>389</v>
      </c>
      <c r="C410" s="6"/>
      <c r="D410" s="3"/>
      <c r="E410" s="3"/>
      <c r="F410" s="3"/>
      <c r="G410" s="3"/>
      <c r="H410" s="3"/>
      <c r="I410" s="3"/>
      <c r="J410" s="3"/>
      <c r="K410" s="3"/>
      <c r="L410" s="66"/>
      <c r="M410" s="3"/>
      <c r="N410" s="3"/>
      <c r="O410" s="3"/>
      <c r="P410" s="5"/>
      <c r="Q410" s="68"/>
      <c r="R410" s="60">
        <f t="shared" si="8"/>
        <v>0</v>
      </c>
      <c r="S410" s="3"/>
    </row>
    <row r="411" spans="2:19" ht="150" hidden="1" customHeight="1">
      <c r="B411" s="7">
        <v>390</v>
      </c>
      <c r="C411" s="6"/>
      <c r="D411" s="3"/>
      <c r="E411" s="3"/>
      <c r="F411" s="3"/>
      <c r="G411" s="3"/>
      <c r="H411" s="3"/>
      <c r="I411" s="3"/>
      <c r="J411" s="3"/>
      <c r="K411" s="3"/>
      <c r="L411" s="66"/>
      <c r="M411" s="3"/>
      <c r="N411" s="3"/>
      <c r="O411" s="3"/>
      <c r="P411" s="5"/>
      <c r="Q411" s="68"/>
      <c r="R411" s="60">
        <f t="shared" si="8"/>
        <v>0</v>
      </c>
      <c r="S411" s="3"/>
    </row>
    <row r="412" spans="2:19" ht="150" hidden="1" customHeight="1">
      <c r="B412" s="7">
        <v>391</v>
      </c>
      <c r="C412" s="6"/>
      <c r="D412" s="3"/>
      <c r="E412" s="3"/>
      <c r="F412" s="3"/>
      <c r="G412" s="3"/>
      <c r="H412" s="3"/>
      <c r="I412" s="3"/>
      <c r="J412" s="3"/>
      <c r="K412" s="3"/>
      <c r="L412" s="66"/>
      <c r="M412" s="3"/>
      <c r="N412" s="3"/>
      <c r="O412" s="3"/>
      <c r="P412" s="5"/>
      <c r="Q412" s="68"/>
      <c r="R412" s="60">
        <f t="shared" si="8"/>
        <v>0</v>
      </c>
      <c r="S412" s="3"/>
    </row>
    <row r="413" spans="2:19" ht="150" hidden="1" customHeight="1">
      <c r="B413" s="7">
        <v>392</v>
      </c>
      <c r="C413" s="6"/>
      <c r="D413" s="3"/>
      <c r="E413" s="3"/>
      <c r="F413" s="3"/>
      <c r="G413" s="3"/>
      <c r="H413" s="3"/>
      <c r="I413" s="3"/>
      <c r="J413" s="3"/>
      <c r="K413" s="3"/>
      <c r="L413" s="66"/>
      <c r="M413" s="3"/>
      <c r="N413" s="3"/>
      <c r="O413" s="3"/>
      <c r="P413" s="5"/>
      <c r="Q413" s="68"/>
      <c r="R413" s="60">
        <f t="shared" si="8"/>
        <v>0</v>
      </c>
      <c r="S413" s="3"/>
    </row>
    <row r="414" spans="2:19" ht="150" hidden="1" customHeight="1">
      <c r="B414" s="7">
        <v>393</v>
      </c>
      <c r="C414" s="6"/>
      <c r="D414" s="3"/>
      <c r="E414" s="3"/>
      <c r="F414" s="3"/>
      <c r="G414" s="3"/>
      <c r="H414" s="3"/>
      <c r="I414" s="3"/>
      <c r="J414" s="3"/>
      <c r="K414" s="3"/>
      <c r="L414" s="66"/>
      <c r="M414" s="3"/>
      <c r="N414" s="3"/>
      <c r="O414" s="3"/>
      <c r="P414" s="5"/>
      <c r="Q414" s="68"/>
      <c r="R414" s="60">
        <f t="shared" si="8"/>
        <v>0</v>
      </c>
      <c r="S414" s="3"/>
    </row>
    <row r="415" spans="2:19" ht="150" hidden="1" customHeight="1">
      <c r="B415" s="7">
        <v>394</v>
      </c>
      <c r="C415" s="6"/>
      <c r="D415" s="3"/>
      <c r="E415" s="3"/>
      <c r="F415" s="3"/>
      <c r="G415" s="3"/>
      <c r="H415" s="3"/>
      <c r="I415" s="3"/>
      <c r="J415" s="3"/>
      <c r="K415" s="3"/>
      <c r="L415" s="66"/>
      <c r="M415" s="3"/>
      <c r="N415" s="3"/>
      <c r="O415" s="3"/>
      <c r="P415" s="5"/>
      <c r="Q415" s="68"/>
      <c r="R415" s="60">
        <f t="shared" si="8"/>
        <v>0</v>
      </c>
      <c r="S415" s="3"/>
    </row>
    <row r="416" spans="2:19" ht="150" hidden="1" customHeight="1">
      <c r="B416" s="7">
        <v>395</v>
      </c>
      <c r="C416" s="6"/>
      <c r="D416" s="3"/>
      <c r="E416" s="3"/>
      <c r="F416" s="3"/>
      <c r="G416" s="3"/>
      <c r="H416" s="3"/>
      <c r="I416" s="3"/>
      <c r="J416" s="3"/>
      <c r="K416" s="3"/>
      <c r="L416" s="66"/>
      <c r="M416" s="3"/>
      <c r="N416" s="3"/>
      <c r="O416" s="3"/>
      <c r="P416" s="5"/>
      <c r="Q416" s="68"/>
      <c r="R416" s="60">
        <f t="shared" si="8"/>
        <v>0</v>
      </c>
      <c r="S416" s="3"/>
    </row>
    <row r="417" spans="2:19" ht="150" hidden="1" customHeight="1">
      <c r="B417" s="7">
        <v>396</v>
      </c>
      <c r="C417" s="6"/>
      <c r="D417" s="3"/>
      <c r="E417" s="3"/>
      <c r="F417" s="3"/>
      <c r="G417" s="3"/>
      <c r="H417" s="3"/>
      <c r="I417" s="3"/>
      <c r="J417" s="3"/>
      <c r="K417" s="3"/>
      <c r="L417" s="66"/>
      <c r="M417" s="3"/>
      <c r="N417" s="3"/>
      <c r="O417" s="3"/>
      <c r="P417" s="5"/>
      <c r="Q417" s="68"/>
      <c r="R417" s="60">
        <f t="shared" si="8"/>
        <v>0</v>
      </c>
      <c r="S417" s="3"/>
    </row>
    <row r="418" spans="2:19" ht="150" hidden="1" customHeight="1">
      <c r="B418" s="7">
        <v>397</v>
      </c>
      <c r="C418" s="6"/>
      <c r="D418" s="3"/>
      <c r="E418" s="3"/>
      <c r="F418" s="3"/>
      <c r="G418" s="3"/>
      <c r="H418" s="3"/>
      <c r="I418" s="3"/>
      <c r="J418" s="3"/>
      <c r="K418" s="3"/>
      <c r="L418" s="66"/>
      <c r="M418" s="3"/>
      <c r="N418" s="3"/>
      <c r="O418" s="3"/>
      <c r="P418" s="5"/>
      <c r="Q418" s="68"/>
      <c r="R418" s="60">
        <f t="shared" si="8"/>
        <v>0</v>
      </c>
      <c r="S418" s="3"/>
    </row>
    <row r="419" spans="2:19" ht="150" hidden="1" customHeight="1">
      <c r="B419" s="7">
        <v>398</v>
      </c>
      <c r="C419" s="6"/>
      <c r="D419" s="3"/>
      <c r="E419" s="3"/>
      <c r="F419" s="3"/>
      <c r="G419" s="3"/>
      <c r="H419" s="3"/>
      <c r="I419" s="3"/>
      <c r="J419" s="3"/>
      <c r="K419" s="3"/>
      <c r="L419" s="66"/>
      <c r="M419" s="3"/>
      <c r="N419" s="3"/>
      <c r="O419" s="3"/>
      <c r="P419" s="5"/>
      <c r="Q419" s="68"/>
      <c r="R419" s="60">
        <f t="shared" si="8"/>
        <v>0</v>
      </c>
      <c r="S419" s="3"/>
    </row>
    <row r="420" spans="2:19" ht="150" hidden="1" customHeight="1">
      <c r="B420" s="7">
        <v>399</v>
      </c>
      <c r="C420" s="6"/>
      <c r="D420" s="3"/>
      <c r="E420" s="3"/>
      <c r="F420" s="3"/>
      <c r="G420" s="3"/>
      <c r="H420" s="3"/>
      <c r="I420" s="3"/>
      <c r="J420" s="3"/>
      <c r="K420" s="3"/>
      <c r="L420" s="66"/>
      <c r="M420" s="3"/>
      <c r="N420" s="3"/>
      <c r="O420" s="3"/>
      <c r="P420" s="5"/>
      <c r="Q420" s="68"/>
      <c r="R420" s="60">
        <f t="shared" si="8"/>
        <v>0</v>
      </c>
      <c r="S420" s="3"/>
    </row>
    <row r="421" spans="2:19" ht="150" hidden="1" customHeight="1">
      <c r="B421" s="7">
        <v>400</v>
      </c>
      <c r="C421" s="6"/>
      <c r="D421" s="3"/>
      <c r="E421" s="3"/>
      <c r="F421" s="3"/>
      <c r="G421" s="3"/>
      <c r="H421" s="3"/>
      <c r="I421" s="3"/>
      <c r="J421" s="3"/>
      <c r="K421" s="3"/>
      <c r="L421" s="66"/>
      <c r="M421" s="3"/>
      <c r="N421" s="3"/>
      <c r="O421" s="3"/>
      <c r="P421" s="5"/>
      <c r="Q421" s="68"/>
      <c r="R421" s="60">
        <f t="shared" si="8"/>
        <v>0</v>
      </c>
      <c r="S421" s="3"/>
    </row>
    <row r="422" spans="2:19" ht="150" hidden="1" customHeight="1">
      <c r="B422" s="7">
        <v>401</v>
      </c>
      <c r="C422" s="6"/>
      <c r="D422" s="3"/>
      <c r="E422" s="3"/>
      <c r="F422" s="3"/>
      <c r="G422" s="3"/>
      <c r="H422" s="3"/>
      <c r="I422" s="3"/>
      <c r="J422" s="3"/>
      <c r="K422" s="3"/>
      <c r="L422" s="66"/>
      <c r="M422" s="3"/>
      <c r="N422" s="3"/>
      <c r="O422" s="3"/>
      <c r="P422" s="5"/>
      <c r="Q422" s="68"/>
      <c r="R422" s="60">
        <f t="shared" si="8"/>
        <v>0</v>
      </c>
      <c r="S422" s="3"/>
    </row>
    <row r="423" spans="2:19" ht="150" hidden="1" customHeight="1">
      <c r="B423" s="7">
        <v>402</v>
      </c>
      <c r="C423" s="6"/>
      <c r="D423" s="3"/>
      <c r="E423" s="3"/>
      <c r="F423" s="3"/>
      <c r="G423" s="3"/>
      <c r="H423" s="3"/>
      <c r="I423" s="3"/>
      <c r="J423" s="3"/>
      <c r="K423" s="3"/>
      <c r="L423" s="66"/>
      <c r="M423" s="3"/>
      <c r="N423" s="3"/>
      <c r="O423" s="3"/>
      <c r="P423" s="5"/>
      <c r="Q423" s="68"/>
      <c r="R423" s="60">
        <f t="shared" si="8"/>
        <v>0</v>
      </c>
      <c r="S423" s="3"/>
    </row>
    <row r="424" spans="2:19" ht="150" hidden="1" customHeight="1">
      <c r="B424" s="7">
        <v>403</v>
      </c>
      <c r="C424" s="6"/>
      <c r="D424" s="3"/>
      <c r="E424" s="3"/>
      <c r="F424" s="3"/>
      <c r="G424" s="3"/>
      <c r="H424" s="3"/>
      <c r="I424" s="3"/>
      <c r="J424" s="3"/>
      <c r="K424" s="3"/>
      <c r="L424" s="66"/>
      <c r="M424" s="3"/>
      <c r="N424" s="3"/>
      <c r="O424" s="3"/>
      <c r="P424" s="5"/>
      <c r="Q424" s="68"/>
      <c r="R424" s="60">
        <f t="shared" si="8"/>
        <v>0</v>
      </c>
      <c r="S424" s="3"/>
    </row>
    <row r="425" spans="2:19" ht="150" hidden="1" customHeight="1">
      <c r="B425" s="7">
        <v>404</v>
      </c>
      <c r="C425" s="6"/>
      <c r="D425" s="3"/>
      <c r="E425" s="3"/>
      <c r="F425" s="3"/>
      <c r="G425" s="3"/>
      <c r="H425" s="3"/>
      <c r="I425" s="3"/>
      <c r="J425" s="3"/>
      <c r="K425" s="3"/>
      <c r="L425" s="66"/>
      <c r="M425" s="3"/>
      <c r="N425" s="3"/>
      <c r="O425" s="3"/>
      <c r="P425" s="5"/>
      <c r="Q425" s="68"/>
      <c r="R425" s="60">
        <f t="shared" si="8"/>
        <v>0</v>
      </c>
      <c r="S425" s="3"/>
    </row>
    <row r="426" spans="2:19" ht="150" hidden="1" customHeight="1">
      <c r="B426" s="7">
        <v>405</v>
      </c>
      <c r="C426" s="6"/>
      <c r="D426" s="3"/>
      <c r="E426" s="3"/>
      <c r="F426" s="3"/>
      <c r="G426" s="3"/>
      <c r="H426" s="3"/>
      <c r="I426" s="3"/>
      <c r="J426" s="3"/>
      <c r="K426" s="3"/>
      <c r="L426" s="66"/>
      <c r="M426" s="3"/>
      <c r="N426" s="3"/>
      <c r="O426" s="3"/>
      <c r="P426" s="5"/>
      <c r="Q426" s="68"/>
      <c r="R426" s="60">
        <f t="shared" si="8"/>
        <v>0</v>
      </c>
      <c r="S426" s="3"/>
    </row>
    <row r="427" spans="2:19" ht="150" hidden="1" customHeight="1">
      <c r="B427" s="7">
        <v>406</v>
      </c>
      <c r="C427" s="6"/>
      <c r="D427" s="3"/>
      <c r="E427" s="3"/>
      <c r="F427" s="3"/>
      <c r="G427" s="3"/>
      <c r="H427" s="3"/>
      <c r="I427" s="3"/>
      <c r="J427" s="3"/>
      <c r="K427" s="3"/>
      <c r="L427" s="66"/>
      <c r="M427" s="3"/>
      <c r="N427" s="3"/>
      <c r="O427" s="3"/>
      <c r="P427" s="5"/>
      <c r="Q427" s="68"/>
      <c r="R427" s="60">
        <f t="shared" si="8"/>
        <v>0</v>
      </c>
      <c r="S427" s="3"/>
    </row>
    <row r="428" spans="2:19" ht="150" hidden="1" customHeight="1">
      <c r="B428" s="7">
        <v>407</v>
      </c>
      <c r="C428" s="6"/>
      <c r="D428" s="3"/>
      <c r="E428" s="3"/>
      <c r="F428" s="3"/>
      <c r="G428" s="3"/>
      <c r="H428" s="3"/>
      <c r="I428" s="3"/>
      <c r="J428" s="3"/>
      <c r="K428" s="3"/>
      <c r="L428" s="66"/>
      <c r="M428" s="3"/>
      <c r="N428" s="3"/>
      <c r="O428" s="3"/>
      <c r="P428" s="5"/>
      <c r="Q428" s="68"/>
      <c r="R428" s="60">
        <f t="shared" si="8"/>
        <v>0</v>
      </c>
      <c r="S428" s="3"/>
    </row>
    <row r="429" spans="2:19" ht="150" hidden="1" customHeight="1">
      <c r="B429" s="7">
        <v>408</v>
      </c>
      <c r="C429" s="6"/>
      <c r="D429" s="3"/>
      <c r="E429" s="3"/>
      <c r="F429" s="3"/>
      <c r="G429" s="3"/>
      <c r="H429" s="3"/>
      <c r="I429" s="3"/>
      <c r="J429" s="3"/>
      <c r="K429" s="3"/>
      <c r="L429" s="66"/>
      <c r="M429" s="3"/>
      <c r="N429" s="3"/>
      <c r="O429" s="3"/>
      <c r="P429" s="5"/>
      <c r="Q429" s="68"/>
      <c r="R429" s="60">
        <f t="shared" si="8"/>
        <v>0</v>
      </c>
      <c r="S429" s="3"/>
    </row>
    <row r="430" spans="2:19" ht="150" hidden="1" customHeight="1">
      <c r="B430" s="7">
        <v>409</v>
      </c>
      <c r="C430" s="6"/>
      <c r="D430" s="3"/>
      <c r="E430" s="3"/>
      <c r="F430" s="3"/>
      <c r="G430" s="3"/>
      <c r="H430" s="3"/>
      <c r="I430" s="3"/>
      <c r="J430" s="3"/>
      <c r="K430" s="3"/>
      <c r="L430" s="66"/>
      <c r="M430" s="3"/>
      <c r="N430" s="3"/>
      <c r="O430" s="3"/>
      <c r="P430" s="5"/>
      <c r="Q430" s="68"/>
      <c r="R430" s="60">
        <f t="shared" si="8"/>
        <v>0</v>
      </c>
      <c r="S430" s="3"/>
    </row>
    <row r="431" spans="2:19" ht="150" hidden="1" customHeight="1">
      <c r="B431" s="7">
        <v>410</v>
      </c>
      <c r="C431" s="6"/>
      <c r="D431" s="3"/>
      <c r="E431" s="3"/>
      <c r="F431" s="3"/>
      <c r="G431" s="3"/>
      <c r="H431" s="3"/>
      <c r="I431" s="3"/>
      <c r="J431" s="3"/>
      <c r="K431" s="3"/>
      <c r="L431" s="66"/>
      <c r="M431" s="3"/>
      <c r="N431" s="3"/>
      <c r="O431" s="3"/>
      <c r="P431" s="5"/>
      <c r="Q431" s="68"/>
      <c r="R431" s="60">
        <f t="shared" si="8"/>
        <v>0</v>
      </c>
      <c r="S431" s="3"/>
    </row>
    <row r="432" spans="2:19" ht="150" hidden="1" customHeight="1">
      <c r="B432" s="7">
        <v>411</v>
      </c>
      <c r="C432" s="6"/>
      <c r="D432" s="3"/>
      <c r="E432" s="3"/>
      <c r="F432" s="3"/>
      <c r="G432" s="3"/>
      <c r="H432" s="3"/>
      <c r="I432" s="3"/>
      <c r="J432" s="3"/>
      <c r="K432" s="3"/>
      <c r="L432" s="66"/>
      <c r="M432" s="3"/>
      <c r="N432" s="3"/>
      <c r="O432" s="3"/>
      <c r="P432" s="5"/>
      <c r="Q432" s="68"/>
      <c r="R432" s="60">
        <f t="shared" si="8"/>
        <v>0</v>
      </c>
      <c r="S432" s="3"/>
    </row>
    <row r="433" spans="2:19" ht="150" hidden="1" customHeight="1">
      <c r="B433" s="7">
        <v>412</v>
      </c>
      <c r="C433" s="6"/>
      <c r="D433" s="3"/>
      <c r="E433" s="3"/>
      <c r="F433" s="3"/>
      <c r="G433" s="3"/>
      <c r="H433" s="3"/>
      <c r="I433" s="3"/>
      <c r="J433" s="3"/>
      <c r="K433" s="3"/>
      <c r="L433" s="66"/>
      <c r="M433" s="3"/>
      <c r="N433" s="3"/>
      <c r="O433" s="3"/>
      <c r="P433" s="5"/>
      <c r="Q433" s="68"/>
      <c r="R433" s="60">
        <f t="shared" si="8"/>
        <v>0</v>
      </c>
      <c r="S433" s="3"/>
    </row>
    <row r="434" spans="2:19" ht="150" hidden="1" customHeight="1">
      <c r="B434" s="7">
        <v>413</v>
      </c>
      <c r="C434" s="6"/>
      <c r="D434" s="3"/>
      <c r="E434" s="3"/>
      <c r="F434" s="3"/>
      <c r="G434" s="3"/>
      <c r="H434" s="3"/>
      <c r="I434" s="3"/>
      <c r="J434" s="3"/>
      <c r="K434" s="3"/>
      <c r="L434" s="66"/>
      <c r="M434" s="3"/>
      <c r="N434" s="3"/>
      <c r="O434" s="3"/>
      <c r="P434" s="5"/>
      <c r="Q434" s="68"/>
      <c r="R434" s="60">
        <f t="shared" si="8"/>
        <v>0</v>
      </c>
      <c r="S434" s="3"/>
    </row>
    <row r="435" spans="2:19" ht="150" hidden="1" customHeight="1">
      <c r="B435" s="7">
        <v>414</v>
      </c>
      <c r="C435" s="6"/>
      <c r="D435" s="3"/>
      <c r="E435" s="3"/>
      <c r="F435" s="3"/>
      <c r="G435" s="3"/>
      <c r="H435" s="3"/>
      <c r="I435" s="3"/>
      <c r="J435" s="3"/>
      <c r="K435" s="3"/>
      <c r="L435" s="66"/>
      <c r="M435" s="3"/>
      <c r="N435" s="3"/>
      <c r="O435" s="3"/>
      <c r="P435" s="5"/>
      <c r="Q435" s="68"/>
      <c r="R435" s="60">
        <f t="shared" si="8"/>
        <v>0</v>
      </c>
      <c r="S435" s="3"/>
    </row>
    <row r="436" spans="2:19" ht="150" hidden="1" customHeight="1">
      <c r="B436" s="7">
        <v>415</v>
      </c>
      <c r="C436" s="6"/>
      <c r="D436" s="3"/>
      <c r="E436" s="3"/>
      <c r="F436" s="3"/>
      <c r="G436" s="3"/>
      <c r="H436" s="3"/>
      <c r="I436" s="3"/>
      <c r="J436" s="3"/>
      <c r="K436" s="3"/>
      <c r="L436" s="66"/>
      <c r="M436" s="3"/>
      <c r="N436" s="3"/>
      <c r="O436" s="3"/>
      <c r="P436" s="5"/>
      <c r="Q436" s="68"/>
      <c r="R436" s="60">
        <f t="shared" si="8"/>
        <v>0</v>
      </c>
      <c r="S436" s="3"/>
    </row>
    <row r="437" spans="2:19" ht="150" hidden="1" customHeight="1">
      <c r="B437" s="7">
        <v>416</v>
      </c>
      <c r="C437" s="6"/>
      <c r="D437" s="3"/>
      <c r="E437" s="3"/>
      <c r="F437" s="3"/>
      <c r="G437" s="3"/>
      <c r="H437" s="3"/>
      <c r="I437" s="3"/>
      <c r="J437" s="3"/>
      <c r="K437" s="3"/>
      <c r="L437" s="66"/>
      <c r="M437" s="3"/>
      <c r="N437" s="3"/>
      <c r="O437" s="3"/>
      <c r="P437" s="5"/>
      <c r="Q437" s="68"/>
      <c r="R437" s="60">
        <f t="shared" si="8"/>
        <v>0</v>
      </c>
      <c r="S437" s="3"/>
    </row>
    <row r="438" spans="2:19" ht="150" hidden="1" customHeight="1">
      <c r="B438" s="7">
        <v>417</v>
      </c>
      <c r="C438" s="6"/>
      <c r="D438" s="3"/>
      <c r="E438" s="3"/>
      <c r="F438" s="3"/>
      <c r="G438" s="3"/>
      <c r="H438" s="3"/>
      <c r="I438" s="3"/>
      <c r="J438" s="3"/>
      <c r="K438" s="3"/>
      <c r="L438" s="66"/>
      <c r="M438" s="3"/>
      <c r="N438" s="3"/>
      <c r="O438" s="3"/>
      <c r="P438" s="5"/>
      <c r="Q438" s="68"/>
      <c r="R438" s="60">
        <f t="shared" si="8"/>
        <v>0</v>
      </c>
      <c r="S438" s="3"/>
    </row>
    <row r="439" spans="2:19" ht="150" hidden="1" customHeight="1">
      <c r="B439" s="7">
        <v>418</v>
      </c>
      <c r="C439" s="6"/>
      <c r="D439" s="3"/>
      <c r="E439" s="3"/>
      <c r="F439" s="3"/>
      <c r="G439" s="3"/>
      <c r="H439" s="3"/>
      <c r="I439" s="3"/>
      <c r="J439" s="3"/>
      <c r="K439" s="3"/>
      <c r="L439" s="66"/>
      <c r="M439" s="3"/>
      <c r="N439" s="3"/>
      <c r="O439" s="3"/>
      <c r="P439" s="5"/>
      <c r="Q439" s="68"/>
      <c r="R439" s="60">
        <f t="shared" si="8"/>
        <v>0</v>
      </c>
      <c r="S439" s="3"/>
    </row>
    <row r="440" spans="2:19" ht="150" hidden="1" customHeight="1">
      <c r="B440" s="7">
        <v>419</v>
      </c>
      <c r="C440" s="6"/>
      <c r="D440" s="3"/>
      <c r="E440" s="3"/>
      <c r="F440" s="3"/>
      <c r="G440" s="3"/>
      <c r="H440" s="3"/>
      <c r="I440" s="3"/>
      <c r="J440" s="3"/>
      <c r="K440" s="3"/>
      <c r="L440" s="66"/>
      <c r="M440" s="3"/>
      <c r="N440" s="3"/>
      <c r="O440" s="3"/>
      <c r="P440" s="5"/>
      <c r="Q440" s="68"/>
      <c r="R440" s="60">
        <f t="shared" si="8"/>
        <v>0</v>
      </c>
      <c r="S440" s="3"/>
    </row>
    <row r="441" spans="2:19" ht="150" hidden="1" customHeight="1">
      <c r="B441" s="7">
        <v>420</v>
      </c>
      <c r="C441" s="6"/>
      <c r="D441" s="3"/>
      <c r="E441" s="3"/>
      <c r="F441" s="3"/>
      <c r="G441" s="3"/>
      <c r="H441" s="3"/>
      <c r="I441" s="3"/>
      <c r="J441" s="3"/>
      <c r="K441" s="3"/>
      <c r="L441" s="66"/>
      <c r="M441" s="3"/>
      <c r="N441" s="3"/>
      <c r="O441" s="3"/>
      <c r="P441" s="5"/>
      <c r="Q441" s="68"/>
      <c r="R441" s="60">
        <f t="shared" si="8"/>
        <v>0</v>
      </c>
      <c r="S441" s="3"/>
    </row>
    <row r="442" spans="2:19" ht="150" hidden="1" customHeight="1">
      <c r="B442" s="7">
        <v>421</v>
      </c>
      <c r="C442" s="6"/>
      <c r="D442" s="3"/>
      <c r="E442" s="3"/>
      <c r="F442" s="3"/>
      <c r="G442" s="3"/>
      <c r="H442" s="3"/>
      <c r="I442" s="3"/>
      <c r="J442" s="3"/>
      <c r="K442" s="3"/>
      <c r="L442" s="66"/>
      <c r="M442" s="3"/>
      <c r="N442" s="3"/>
      <c r="O442" s="3"/>
      <c r="P442" s="5"/>
      <c r="Q442" s="68"/>
      <c r="R442" s="60">
        <f t="shared" si="8"/>
        <v>0</v>
      </c>
      <c r="S442" s="3"/>
    </row>
  </sheetData>
  <autoFilter ref="A1:S442">
    <filterColumn colId="2">
      <filters>
        <dateGroupItem year="2022" month="10" dateTimeGrouping="month"/>
        <dateGroupItem year="2022" month="11" dateTimeGrouping="month"/>
      </filters>
    </filterColumn>
    <filterColumn colId="6">
      <filters>
        <filter val="SEÑALIZACION - IMPLEMENTACIÓN"/>
      </filters>
    </filterColumn>
  </autoFilter>
  <dataValidations count="4">
    <dataValidation type="list" allowBlank="1" showInputMessage="1" showErrorMessage="1" sqref="K51:K53">
      <formula1>INDIRECT($D51)</formula1>
    </dataValidation>
    <dataValidation type="list" allowBlank="1" showInputMessage="1" showErrorMessage="1" sqref="K20:K25 J2:J10 K14:K17 J12:J65536">
      <formula1>INDIRECT(I2)</formula1>
    </dataValidation>
    <dataValidation type="list" allowBlank="1" showInputMessage="1" showErrorMessage="1" sqref="G31:G65536">
      <formula1>#N/A</formula1>
    </dataValidation>
    <dataValidation type="list" allowBlank="1" showInputMessage="1" showErrorMessage="1" sqref="O31 O33:O65536">
      <formula1>#N/A</formula1>
    </dataValidation>
  </dataValidations>
  <hyperlinks>
    <hyperlink ref="E2" r:id="rId1"/>
    <hyperlink ref="E3" r:id="rId2"/>
    <hyperlink ref="E4" r:id="rId3"/>
    <hyperlink ref="E5" r:id="rId4"/>
    <hyperlink ref="E14" r:id="rId5"/>
    <hyperlink ref="E15" r:id="rId6"/>
    <hyperlink ref="E16" r:id="rId7"/>
    <hyperlink ref="E17" r:id="rId8"/>
    <hyperlink ref="E20" r:id="rId9"/>
    <hyperlink ref="E21" r:id="rId10"/>
    <hyperlink ref="E23" r:id="rId11"/>
    <hyperlink ref="E24" r:id="rId12"/>
    <hyperlink ref="E27" r:id="rId13"/>
    <hyperlink ref="E29" r:id="rId14"/>
    <hyperlink ref="E32" r:id="rId15"/>
    <hyperlink ref="E34" r:id="rId16"/>
    <hyperlink ref="H34" r:id="rId17"/>
    <hyperlink ref="E35" r:id="rId18"/>
    <hyperlink ref="H35" r:id="rId19"/>
    <hyperlink ref="E47" r:id="rId20"/>
    <hyperlink ref="E38" r:id="rId21"/>
    <hyperlink ref="H54" r:id="rId22"/>
    <hyperlink ref="E54" r:id="rId23"/>
    <hyperlink ref="D59" r:id="rId24"/>
    <hyperlink ref="E58" r:id="rId25"/>
    <hyperlink ref="H56" r:id="rId26"/>
    <hyperlink ref="E56" r:id="rId27"/>
    <hyperlink ref="E78" r:id="rId28"/>
    <hyperlink ref="E80" r:id="rId29"/>
    <hyperlink ref="E82" r:id="rId30"/>
    <hyperlink ref="E87" r:id="rId31"/>
  </hyperlinks>
  <pageMargins left="0.7" right="0.7" top="0.75" bottom="0.75" header="0.3" footer="0.3"/>
  <legacyDrawing r:id="rId32"/>
  <extLst>
    <ext xmlns:x14="http://schemas.microsoft.com/office/spreadsheetml/2009/9/main" uri="{78C0D931-6437-407d-A8EE-F0AAD7539E65}">
      <x14:conditionalFormattings>
        <x14:conditionalFormatting xmlns:xm="http://schemas.microsoft.com/office/excel/2006/main">
          <x14:cfRule type="cellIs" priority="120" operator="equal" id="{0C9F30C1-D253-4D17-B31C-F08B44D3E9D0}">
            <xm:f>'C:\C:\Users\japinzon\Documents\GESTIÓN SOCIAL (JAPR)\OGS\Gestión Local y Territorial\Procesos\agendas locales\2020\[FRL01.xlsx]LD'!#REF!</xm:f>
            <x14:dxf>
              <font>
                <color rgb="FF006100"/>
              </font>
              <fill>
                <patternFill>
                  <bgColor rgb="FFC6EFCE"/>
                </patternFill>
              </fill>
            </x14:dxf>
          </x14:cfRule>
          <x14:cfRule type="cellIs" priority="121" operator="equal" id="{44FA8EE7-8989-4B72-A0EE-397D33E98FD2}">
            <xm:f>'C:\C:\Users\japinzon\Documents\GESTIÓN SOCIAL (JAPR)\OGS\Gestión Local y Territorial\Procesos\agendas locales\2020\[FRL01.xlsx]LD'!#REF!</xm:f>
            <x14:dxf>
              <font>
                <color rgb="FF9C6500"/>
              </font>
              <fill>
                <patternFill>
                  <bgColor rgb="FFFFEB9C"/>
                </patternFill>
              </fill>
            </x14:dxf>
          </x14:cfRule>
          <x14:cfRule type="cellIs" priority="122" operator="equal" id="{EC114020-674F-4AD2-801E-A5C24CC7CE30}">
            <xm:f>'C:\C:\Users\japinzon\Documents\GESTIÓN SOCIAL (JAPR)\OGS\Gestión Local y Territorial\Procesos\agendas locales\2020\[FRL01.xlsx]LD'!#REF!</xm:f>
            <x14:dxf>
              <font>
                <color rgb="FF9C0006"/>
              </font>
              <fill>
                <patternFill>
                  <bgColor rgb="FFFFC7CE"/>
                </patternFill>
              </fill>
            </x14:dxf>
          </x14:cfRule>
          <xm:sqref>O31 O33 O35:O37 O68:O69 O74:O87 O89:O95 O102 O107:O116 O129:O442</xm:sqref>
        </x14:conditionalFormatting>
        <x14:conditionalFormatting xmlns:xm="http://schemas.microsoft.com/office/excel/2006/main">
          <x14:cfRule type="iconSet" priority="119" id="{CC978BB7-4C9A-4572-B52B-8F577E9FBBAC}">
            <x14:iconSet iconSet="3Symbols2" custom="1">
              <x14:cfvo type="percent">
                <xm:f>0</xm:f>
              </x14:cfvo>
              <x14:cfvo type="num">
                <xm:f>0</xm:f>
              </x14:cfvo>
              <x14:cfvo type="num" gte="0">
                <xm:f>0</xm:f>
              </x14:cfvo>
              <x14:cfIcon iconSet="3Symbols2" iconId="2"/>
              <x14:cfIcon iconSet="3Symbols2" iconId="2"/>
              <x14:cfIcon iconSet="3Symbols2" iconId="1"/>
            </x14:iconSet>
          </x14:cfRule>
          <xm:sqref>R26</xm:sqref>
        </x14:conditionalFormatting>
        <x14:conditionalFormatting xmlns:xm="http://schemas.microsoft.com/office/excel/2006/main">
          <x14:cfRule type="iconSet" priority="118" id="{5DDCE462-2F58-414C-B134-86F1F37936D4}">
            <x14:iconSet iconSet="3Symbols2" custom="1">
              <x14:cfvo type="percent">
                <xm:f>0</xm:f>
              </x14:cfvo>
              <x14:cfvo type="num">
                <xm:f>0</xm:f>
              </x14:cfvo>
              <x14:cfvo type="num" gte="0">
                <xm:f>0</xm:f>
              </x14:cfvo>
              <x14:cfIcon iconSet="3Symbols2" iconId="2"/>
              <x14:cfIcon iconSet="3Symbols2" iconId="2"/>
              <x14:cfIcon iconSet="3Symbols2" iconId="1"/>
            </x14:iconSet>
          </x14:cfRule>
          <xm:sqref>R28</xm:sqref>
        </x14:conditionalFormatting>
        <x14:conditionalFormatting xmlns:xm="http://schemas.microsoft.com/office/excel/2006/main">
          <x14:cfRule type="iconSet" priority="117" id="{1D77CE80-24A4-41F8-9139-150BD36AC403}">
            <x14:iconSet iconSet="3Symbols2" custom="1">
              <x14:cfvo type="percent">
                <xm:f>0</xm:f>
              </x14:cfvo>
              <x14:cfvo type="num">
                <xm:f>0</xm:f>
              </x14:cfvo>
              <x14:cfvo type="num" gte="0">
                <xm:f>0</xm:f>
              </x14:cfvo>
              <x14:cfIcon iconSet="3Symbols2" iconId="2"/>
              <x14:cfIcon iconSet="3Symbols2" iconId="2"/>
              <x14:cfIcon iconSet="3Symbols2" iconId="1"/>
            </x14:iconSet>
          </x14:cfRule>
          <xm:sqref>R27</xm:sqref>
        </x14:conditionalFormatting>
        <x14:conditionalFormatting xmlns:xm="http://schemas.microsoft.com/office/excel/2006/main">
          <x14:cfRule type="iconSet" priority="116" id="{2F1C36DB-729A-48E6-A69E-199AD854CBC6}">
            <x14:iconSet iconSet="3Symbols2" custom="1">
              <x14:cfvo type="percent">
                <xm:f>0</xm:f>
              </x14:cfvo>
              <x14:cfvo type="num">
                <xm:f>0</xm:f>
              </x14:cfvo>
              <x14:cfvo type="num" gte="0">
                <xm:f>0</xm:f>
              </x14:cfvo>
              <x14:cfIcon iconSet="3Symbols2" iconId="2"/>
              <x14:cfIcon iconSet="3Symbols2" iconId="2"/>
              <x14:cfIcon iconSet="3Symbols2" iconId="1"/>
            </x14:iconSet>
          </x14:cfRule>
          <xm:sqref>R30</xm:sqref>
        </x14:conditionalFormatting>
        <x14:conditionalFormatting xmlns:xm="http://schemas.microsoft.com/office/excel/2006/main">
          <x14:cfRule type="cellIs" priority="112" operator="equal" id="{4EF604ED-9688-4F79-AEAA-6FBBE943A0FB}">
            <xm:f>'C:\C:\Users\japinzon\Documents\GESTIÓN SOCIAL (JAPR)\OGS\Gestión Local y Territorial\Procesos\agendas locales\2020\[FRL01.xlsx]LD'!#REF!</xm:f>
            <x14:dxf>
              <font>
                <color rgb="FF006100"/>
              </font>
              <fill>
                <patternFill>
                  <bgColor rgb="FFC6EFCE"/>
                </patternFill>
              </fill>
            </x14:dxf>
          </x14:cfRule>
          <x14:cfRule type="cellIs" priority="113" operator="equal" id="{D93EFDEC-83E1-4898-8CBB-83B9B21875D2}">
            <xm:f>'C:\C:\Users\japinzon\Documents\GESTIÓN SOCIAL (JAPR)\OGS\Gestión Local y Territorial\Procesos\agendas locales\2020\[FRL01.xlsx]LD'!#REF!</xm:f>
            <x14:dxf>
              <font>
                <color rgb="FF9C6500"/>
              </font>
              <fill>
                <patternFill>
                  <bgColor rgb="FFFFEB9C"/>
                </patternFill>
              </fill>
            </x14:dxf>
          </x14:cfRule>
          <x14:cfRule type="cellIs" priority="114" operator="equal" id="{5C1A64AC-F7F1-4E3F-8FD9-FF5CE735CE79}">
            <xm:f>'C:\C:\Users\japinzon\Documents\GESTIÓN SOCIAL (JAPR)\OGS\Gestión Local y Territorial\Procesos\agendas locales\2020\[FRL01.xlsx]LD'!#REF!</xm:f>
            <x14:dxf>
              <font>
                <color rgb="FF9C0006"/>
              </font>
              <fill>
                <patternFill>
                  <bgColor rgb="FFFFC7CE"/>
                </patternFill>
              </fill>
            </x14:dxf>
          </x14:cfRule>
          <xm:sqref>O34 O59 O54</xm:sqref>
        </x14:conditionalFormatting>
        <x14:conditionalFormatting xmlns:xm="http://schemas.microsoft.com/office/excel/2006/main">
          <x14:cfRule type="iconSet" priority="115" id="{9896B129-A1CF-4C57-AE4A-6517816739D9}">
            <x14:iconSet iconSet="3Symbols2" custom="1">
              <x14:cfvo type="percent">
                <xm:f>0</xm:f>
              </x14:cfvo>
              <x14:cfvo type="num">
                <xm:f>0</xm:f>
              </x14:cfvo>
              <x14:cfvo type="num" gte="0">
                <xm:f>0</xm:f>
              </x14:cfvo>
              <x14:cfIcon iconSet="3Symbols2" iconId="2"/>
              <x14:cfIcon iconSet="3Symbols2" iconId="2"/>
              <x14:cfIcon iconSet="3Symbols2" iconId="1"/>
            </x14:iconSet>
          </x14:cfRule>
          <xm:sqref>R34</xm:sqref>
        </x14:conditionalFormatting>
        <x14:conditionalFormatting xmlns:xm="http://schemas.microsoft.com/office/excel/2006/main">
          <x14:cfRule type="cellIs" priority="109" operator="equal" id="{568F5E17-1EB8-405F-9838-27E0908EA337}">
            <xm:f>'C:\C:\Users\japinzon\Documents\GESTIÓN SOCIAL (JAPR)\OGS\Gestión Local y Territorial\Procesos\agendas locales\2020\[FRL01.xlsx]LD'!#REF!</xm:f>
            <x14:dxf>
              <font>
                <color rgb="FF006100"/>
              </font>
              <fill>
                <patternFill>
                  <bgColor rgb="FFC6EFCE"/>
                </patternFill>
              </fill>
            </x14:dxf>
          </x14:cfRule>
          <x14:cfRule type="cellIs" priority="110" operator="equal" id="{19CE4F99-E2B1-4849-8249-22F8F53CCBE0}">
            <xm:f>'C:\C:\Users\japinzon\Documents\GESTIÓN SOCIAL (JAPR)\OGS\Gestión Local y Territorial\Procesos\agendas locales\2020\[FRL01.xlsx]LD'!#REF!</xm:f>
            <x14:dxf>
              <font>
                <color rgb="FF9C6500"/>
              </font>
              <fill>
                <patternFill>
                  <bgColor rgb="FFFFEB9C"/>
                </patternFill>
              </fill>
            </x14:dxf>
          </x14:cfRule>
          <x14:cfRule type="cellIs" priority="111" operator="equal" id="{CCD38841-4BD9-4CF4-85A4-7AEAEC12B03D}">
            <xm:f>'C:\C:\Users\japinzon\Documents\GESTIÓN SOCIAL (JAPR)\OGS\Gestión Local y Territorial\Procesos\agendas locales\2020\[FRL01.xlsx]LD'!#REF!</xm:f>
            <x14:dxf>
              <font>
                <color rgb="FF9C0006"/>
              </font>
              <fill>
                <patternFill>
                  <bgColor rgb="FFFFC7CE"/>
                </patternFill>
              </fill>
            </x14:dxf>
          </x14:cfRule>
          <xm:sqref>O38</xm:sqref>
        </x14:conditionalFormatting>
        <x14:conditionalFormatting xmlns:xm="http://schemas.microsoft.com/office/excel/2006/main">
          <x14:cfRule type="cellIs" priority="106" operator="equal" id="{E4A0C680-57C2-4FB9-A162-41801F7E4F32}">
            <xm:f>'C:\C:\Users\japinzon\Documents\GESTIÓN SOCIAL (JAPR)\OGS\Gestión Local y Territorial\Procesos\agendas locales\2020\[FRL01.xlsx]LD'!#REF!</xm:f>
            <x14:dxf>
              <font>
                <color rgb="FF006100"/>
              </font>
              <fill>
                <patternFill>
                  <bgColor rgb="FFC6EFCE"/>
                </patternFill>
              </fill>
            </x14:dxf>
          </x14:cfRule>
          <x14:cfRule type="cellIs" priority="107" operator="equal" id="{47F14728-A70F-47B3-850A-6B209B3F4602}">
            <xm:f>'C:\C:\Users\japinzon\Documents\GESTIÓN SOCIAL (JAPR)\OGS\Gestión Local y Territorial\Procesos\agendas locales\2020\[FRL01.xlsx]LD'!#REF!</xm:f>
            <x14:dxf>
              <font>
                <color rgb="FF9C6500"/>
              </font>
              <fill>
                <patternFill>
                  <bgColor rgb="FFFFEB9C"/>
                </patternFill>
              </fill>
            </x14:dxf>
          </x14:cfRule>
          <x14:cfRule type="cellIs" priority="108" operator="equal" id="{635D3067-3A57-48CB-8BA8-196D3E74412C}">
            <xm:f>'C:\C:\Users\japinzon\Documents\GESTIÓN SOCIAL (JAPR)\OGS\Gestión Local y Territorial\Procesos\agendas locales\2020\[FRL01.xlsx]LD'!#REF!</xm:f>
            <x14:dxf>
              <font>
                <color rgb="FF9C0006"/>
              </font>
              <fill>
                <patternFill>
                  <bgColor rgb="FFFFC7CE"/>
                </patternFill>
              </fill>
            </x14:dxf>
          </x14:cfRule>
          <xm:sqref>O47</xm:sqref>
        </x14:conditionalFormatting>
        <x14:conditionalFormatting xmlns:xm="http://schemas.microsoft.com/office/excel/2006/main">
          <x14:cfRule type="cellIs" priority="103" operator="equal" id="{1D63A317-484F-42A9-B8D3-AA3351F2BBA0}">
            <xm:f>'C:\C:\Users\japinzon\Documents\GESTIÓN SOCIAL (JAPR)\OGS\Gestión Local y Territorial\Procesos\agendas locales\2020\[FRL01.xlsx]LD'!#REF!</xm:f>
            <x14:dxf>
              <font>
                <color rgb="FF006100"/>
              </font>
              <fill>
                <patternFill>
                  <bgColor rgb="FFC6EFCE"/>
                </patternFill>
              </fill>
            </x14:dxf>
          </x14:cfRule>
          <x14:cfRule type="cellIs" priority="104" operator="equal" id="{6A45A7CB-462B-4112-B73C-5908EA4C1382}">
            <xm:f>'C:\C:\Users\japinzon\Documents\GESTIÓN SOCIAL (JAPR)\OGS\Gestión Local y Territorial\Procesos\agendas locales\2020\[FRL01.xlsx]LD'!#REF!</xm:f>
            <x14:dxf>
              <font>
                <color rgb="FF9C6500"/>
              </font>
              <fill>
                <patternFill>
                  <bgColor rgb="FFFFEB9C"/>
                </patternFill>
              </fill>
            </x14:dxf>
          </x14:cfRule>
          <x14:cfRule type="cellIs" priority="105" operator="equal" id="{3DDB62D3-7CB0-4A0A-B605-0BDAE9F25288}">
            <xm:f>'C:\C:\Users\japinzon\Documents\GESTIÓN SOCIAL (JAPR)\OGS\Gestión Local y Territorial\Procesos\agendas locales\2020\[FRL01.xlsx]LD'!#REF!</xm:f>
            <x14:dxf>
              <font>
                <color rgb="FF9C0006"/>
              </font>
              <fill>
                <patternFill>
                  <bgColor rgb="FFFFC7CE"/>
                </patternFill>
              </fill>
            </x14:dxf>
          </x14:cfRule>
          <xm:sqref>O58</xm:sqref>
        </x14:conditionalFormatting>
        <x14:conditionalFormatting xmlns:xm="http://schemas.microsoft.com/office/excel/2006/main">
          <x14:cfRule type="cellIs" priority="100" operator="equal" id="{1A9B5F00-6075-4B60-9DAC-E0B770987B3B}">
            <xm:f>'C:\C:\Users\japinzon\Documents\GESTIÓN SOCIAL (JAPR)\OGS\Gestión Local y Territorial\Procesos\agendas locales\2020\[FRL01.xlsx]LD'!#REF!</xm:f>
            <x14:dxf>
              <font>
                <color rgb="FF006100"/>
              </font>
              <fill>
                <patternFill>
                  <bgColor rgb="FFC6EFCE"/>
                </patternFill>
              </fill>
            </x14:dxf>
          </x14:cfRule>
          <x14:cfRule type="cellIs" priority="101" operator="equal" id="{051297D8-D109-4DB7-897E-50753C8A6D09}">
            <xm:f>'C:\C:\Users\japinzon\Documents\GESTIÓN SOCIAL (JAPR)\OGS\Gestión Local y Territorial\Procesos\agendas locales\2020\[FRL01.xlsx]LD'!#REF!</xm:f>
            <x14:dxf>
              <font>
                <color rgb="FF9C6500"/>
              </font>
              <fill>
                <patternFill>
                  <bgColor rgb="FFFFEB9C"/>
                </patternFill>
              </fill>
            </x14:dxf>
          </x14:cfRule>
          <x14:cfRule type="cellIs" priority="102" operator="equal" id="{830B18AC-34C8-4654-9462-DA5CFE2895E7}">
            <xm:f>'C:\C:\Users\japinzon\Documents\GESTIÓN SOCIAL (JAPR)\OGS\Gestión Local y Territorial\Procesos\agendas locales\2020\[FRL01.xlsx]LD'!#REF!</xm:f>
            <x14:dxf>
              <font>
                <color rgb="FF9C0006"/>
              </font>
              <fill>
                <patternFill>
                  <bgColor rgb="FFFFC7CE"/>
                </patternFill>
              </fill>
            </x14:dxf>
          </x14:cfRule>
          <xm:sqref>O56</xm:sqref>
        </x14:conditionalFormatting>
        <x14:conditionalFormatting xmlns:xm="http://schemas.microsoft.com/office/excel/2006/main">
          <x14:cfRule type="cellIs" priority="97" operator="equal" id="{1426B795-8EE8-4EF9-B444-14B0CDEEF0D1}">
            <xm:f>'C:\C:\Users\japinzon\Documents\GESTIÓN SOCIAL (JAPR)\OGS\Gestión Local y Territorial\Procesos\agendas locales\2020\[FRL01.xlsx]LD'!#REF!</xm:f>
            <x14:dxf>
              <font>
                <color rgb="FF006100"/>
              </font>
              <fill>
                <patternFill>
                  <bgColor rgb="FFC6EFCE"/>
                </patternFill>
              </fill>
            </x14:dxf>
          </x14:cfRule>
          <x14:cfRule type="cellIs" priority="98" operator="equal" id="{738B3EFD-10BF-469C-B024-7C1BA8E6258D}">
            <xm:f>'C:\C:\Users\japinzon\Documents\GESTIÓN SOCIAL (JAPR)\OGS\Gestión Local y Territorial\Procesos\agendas locales\2020\[FRL01.xlsx]LD'!#REF!</xm:f>
            <x14:dxf>
              <font>
                <color rgb="FF9C6500"/>
              </font>
              <fill>
                <patternFill>
                  <bgColor rgb="FFFFEB9C"/>
                </patternFill>
              </fill>
            </x14:dxf>
          </x14:cfRule>
          <x14:cfRule type="cellIs" priority="99" operator="equal" id="{09E69243-6B1C-4853-BBCF-6A80A22D50DF}">
            <xm:f>'C:\C:\Users\japinzon\Documents\GESTIÓN SOCIAL (JAPR)\OGS\Gestión Local y Territorial\Procesos\agendas locales\2020\[FRL01.xlsx]LD'!#REF!</xm:f>
            <x14:dxf>
              <font>
                <color rgb="FF9C0006"/>
              </font>
              <fill>
                <patternFill>
                  <bgColor rgb="FFFFC7CE"/>
                </patternFill>
              </fill>
            </x14:dxf>
          </x14:cfRule>
          <xm:sqref>O48</xm:sqref>
        </x14:conditionalFormatting>
        <x14:conditionalFormatting xmlns:xm="http://schemas.microsoft.com/office/excel/2006/main">
          <x14:cfRule type="iconSet" priority="96" id="{883F29D4-6A60-4EE0-BC47-2ECA33AC414A}">
            <x14:iconSet iconSet="3Symbols2" custom="1">
              <x14:cfvo type="percent">
                <xm:f>0</xm:f>
              </x14:cfvo>
              <x14:cfvo type="num">
                <xm:f>0</xm:f>
              </x14:cfvo>
              <x14:cfvo type="num" gte="0">
                <xm:f>0</xm:f>
              </x14:cfvo>
              <x14:cfIcon iconSet="3Symbols2" iconId="2"/>
              <x14:cfIcon iconSet="3Symbols2" iconId="2"/>
              <x14:cfIcon iconSet="3Symbols2" iconId="1"/>
            </x14:iconSet>
          </x14:cfRule>
          <xm:sqref>R48</xm:sqref>
        </x14:conditionalFormatting>
        <x14:conditionalFormatting xmlns:xm="http://schemas.microsoft.com/office/excel/2006/main">
          <x14:cfRule type="cellIs" priority="93" operator="equal" id="{874DEF1F-9033-4DA6-8EDB-B91174D28644}">
            <xm:f>'C:\C:\Users\japinzon\Documents\GESTIÓN SOCIAL (JAPR)\OGS\Gestión Local y Territorial\Procesos\agendas locales\2020\[FRL01.xlsx]LD'!#REF!</xm:f>
            <x14:dxf>
              <font>
                <color rgb="FF006100"/>
              </font>
              <fill>
                <patternFill>
                  <bgColor rgb="FFC6EFCE"/>
                </patternFill>
              </fill>
            </x14:dxf>
          </x14:cfRule>
          <x14:cfRule type="cellIs" priority="94" operator="equal" id="{25216EBF-1DFB-4AC1-9530-08E2E2E4D53F}">
            <xm:f>'C:\C:\Users\japinzon\Documents\GESTIÓN SOCIAL (JAPR)\OGS\Gestión Local y Territorial\Procesos\agendas locales\2020\[FRL01.xlsx]LD'!#REF!</xm:f>
            <x14:dxf>
              <font>
                <color rgb="FF9C6500"/>
              </font>
              <fill>
                <patternFill>
                  <bgColor rgb="FFFFEB9C"/>
                </patternFill>
              </fill>
            </x14:dxf>
          </x14:cfRule>
          <x14:cfRule type="cellIs" priority="95" operator="equal" id="{652A5814-B1EA-458E-9E7C-5E1ABD3E8FE0}">
            <xm:f>'C:\C:\Users\japinzon\Documents\GESTIÓN SOCIAL (JAPR)\OGS\Gestión Local y Territorial\Procesos\agendas locales\2020\[FRL01.xlsx]LD'!#REF!</xm:f>
            <x14:dxf>
              <font>
                <color rgb="FF9C0006"/>
              </font>
              <fill>
                <patternFill>
                  <bgColor rgb="FFFFC7CE"/>
                </patternFill>
              </fill>
            </x14:dxf>
          </x14:cfRule>
          <xm:sqref>O49</xm:sqref>
        </x14:conditionalFormatting>
        <x14:conditionalFormatting xmlns:xm="http://schemas.microsoft.com/office/excel/2006/main">
          <x14:cfRule type="iconSet" priority="92" id="{1618F7FC-0E55-4AFE-BFB5-CC46573DE724}">
            <x14:iconSet iconSet="3Symbols2" custom="1">
              <x14:cfvo type="percent">
                <xm:f>0</xm:f>
              </x14:cfvo>
              <x14:cfvo type="num">
                <xm:f>0</xm:f>
              </x14:cfvo>
              <x14:cfvo type="num" gte="0">
                <xm:f>0</xm:f>
              </x14:cfvo>
              <x14:cfIcon iconSet="3Symbols2" iconId="2"/>
              <x14:cfIcon iconSet="3Symbols2" iconId="2"/>
              <x14:cfIcon iconSet="3Symbols2" iconId="1"/>
            </x14:iconSet>
          </x14:cfRule>
          <xm:sqref>R49</xm:sqref>
        </x14:conditionalFormatting>
        <x14:conditionalFormatting xmlns:xm="http://schemas.microsoft.com/office/excel/2006/main">
          <x14:cfRule type="cellIs" priority="89" operator="equal" id="{D38FD67B-3FDD-428B-B4F5-04C72FA4B605}">
            <xm:f>'C:\C:\Users\japinzon\Documents\GESTIÓN SOCIAL (JAPR)\OGS\Gestión Local y Territorial\Procesos\agendas locales\2020\[FRL01.xlsx]LD'!#REF!</xm:f>
            <x14:dxf>
              <font>
                <color rgb="FF006100"/>
              </font>
              <fill>
                <patternFill>
                  <bgColor rgb="FFC6EFCE"/>
                </patternFill>
              </fill>
            </x14:dxf>
          </x14:cfRule>
          <x14:cfRule type="cellIs" priority="90" operator="equal" id="{F06C7EB2-977D-4A59-849E-5A90A8CDE44A}">
            <xm:f>'C:\C:\Users\japinzon\Documents\GESTIÓN SOCIAL (JAPR)\OGS\Gestión Local y Territorial\Procesos\agendas locales\2020\[FRL01.xlsx]LD'!#REF!</xm:f>
            <x14:dxf>
              <font>
                <color rgb="FF9C6500"/>
              </font>
              <fill>
                <patternFill>
                  <bgColor rgb="FFFFEB9C"/>
                </patternFill>
              </fill>
            </x14:dxf>
          </x14:cfRule>
          <x14:cfRule type="cellIs" priority="91" operator="equal" id="{96E7072C-B4E0-4B1E-BBB5-2E3924FCD445}">
            <xm:f>'C:\C:\Users\japinzon\Documents\GESTIÓN SOCIAL (JAPR)\OGS\Gestión Local y Territorial\Procesos\agendas locales\2020\[FRL01.xlsx]LD'!#REF!</xm:f>
            <x14:dxf>
              <font>
                <color rgb="FF9C0006"/>
              </font>
              <fill>
                <patternFill>
                  <bgColor rgb="FFFFC7CE"/>
                </patternFill>
              </fill>
            </x14:dxf>
          </x14:cfRule>
          <xm:sqref>O50</xm:sqref>
        </x14:conditionalFormatting>
        <x14:conditionalFormatting xmlns:xm="http://schemas.microsoft.com/office/excel/2006/main">
          <x14:cfRule type="iconSet" priority="88" id="{639DFEF1-DF67-4EE4-AB7E-D82BCAE501BF}">
            <x14:iconSet iconSet="3Symbols2" custom="1">
              <x14:cfvo type="percent">
                <xm:f>0</xm:f>
              </x14:cfvo>
              <x14:cfvo type="num">
                <xm:f>0</xm:f>
              </x14:cfvo>
              <x14:cfvo type="num" gte="0">
                <xm:f>0</xm:f>
              </x14:cfvo>
              <x14:cfIcon iconSet="3Symbols2" iconId="2"/>
              <x14:cfIcon iconSet="3Symbols2" iconId="2"/>
              <x14:cfIcon iconSet="3Symbols2" iconId="1"/>
            </x14:iconSet>
          </x14:cfRule>
          <xm:sqref>R50</xm:sqref>
        </x14:conditionalFormatting>
        <x14:conditionalFormatting xmlns:xm="http://schemas.microsoft.com/office/excel/2006/main">
          <x14:cfRule type="cellIs" priority="85" operator="equal" id="{29F33E8D-5AEE-4CB3-825F-D5026CB95E9C}">
            <xm:f>'C:\C:\Users\japinzon\Documents\GESTIÓN SOCIAL (JAPR)\OGS\Gestión Local y Territorial\Procesos\agendas locales\2020\[FRL01.xlsx]LD'!#REF!</xm:f>
            <x14:dxf>
              <font>
                <color rgb="FF006100"/>
              </font>
              <fill>
                <patternFill>
                  <bgColor rgb="FFC6EFCE"/>
                </patternFill>
              </fill>
            </x14:dxf>
          </x14:cfRule>
          <x14:cfRule type="cellIs" priority="86" operator="equal" id="{14ECC04A-6453-42E4-83D0-F306F8CFA90F}">
            <xm:f>'C:\C:\Users\japinzon\Documents\GESTIÓN SOCIAL (JAPR)\OGS\Gestión Local y Territorial\Procesos\agendas locales\2020\[FRL01.xlsx]LD'!#REF!</xm:f>
            <x14:dxf>
              <font>
                <color rgb="FF9C6500"/>
              </font>
              <fill>
                <patternFill>
                  <bgColor rgb="FFFFEB9C"/>
                </patternFill>
              </fill>
            </x14:dxf>
          </x14:cfRule>
          <x14:cfRule type="cellIs" priority="87" operator="equal" id="{67AF2470-5EF7-4BE0-812A-95965FFB0F56}">
            <xm:f>'C:\C:\Users\japinzon\Documents\GESTIÓN SOCIAL (JAPR)\OGS\Gestión Local y Territorial\Procesos\agendas locales\2020\[FRL01.xlsx]LD'!#REF!</xm:f>
            <x14:dxf>
              <font>
                <color rgb="FF9C0006"/>
              </font>
              <fill>
                <patternFill>
                  <bgColor rgb="FFFFC7CE"/>
                </patternFill>
              </fill>
            </x14:dxf>
          </x14:cfRule>
          <xm:sqref>O51</xm:sqref>
        </x14:conditionalFormatting>
        <x14:conditionalFormatting xmlns:xm="http://schemas.microsoft.com/office/excel/2006/main">
          <x14:cfRule type="iconSet" priority="84" id="{0D1D1C8B-9631-44C7-8AAF-513EA7D6499C}">
            <x14:iconSet iconSet="3Symbols2" custom="1">
              <x14:cfvo type="percent">
                <xm:f>0</xm:f>
              </x14:cfvo>
              <x14:cfvo type="num">
                <xm:f>0</xm:f>
              </x14:cfvo>
              <x14:cfvo type="num" gte="0">
                <xm:f>0</xm:f>
              </x14:cfvo>
              <x14:cfIcon iconSet="3Symbols2" iconId="2"/>
              <x14:cfIcon iconSet="3Symbols2" iconId="2"/>
              <x14:cfIcon iconSet="3Symbols2" iconId="1"/>
            </x14:iconSet>
          </x14:cfRule>
          <xm:sqref>R51</xm:sqref>
        </x14:conditionalFormatting>
        <x14:conditionalFormatting xmlns:xm="http://schemas.microsoft.com/office/excel/2006/main">
          <x14:cfRule type="cellIs" priority="81" operator="equal" id="{9EA88D91-E6A1-4541-BD0E-7052659E10F2}">
            <xm:f>'C:\C:\Users\japinzon\Documents\GESTIÓN SOCIAL (JAPR)\OGS\Gestión Local y Territorial\Procesos\agendas locales\2020\[FRL01.xlsx]LD'!#REF!</xm:f>
            <x14:dxf>
              <font>
                <color rgb="FF006100"/>
              </font>
              <fill>
                <patternFill>
                  <bgColor rgb="FFC6EFCE"/>
                </patternFill>
              </fill>
            </x14:dxf>
          </x14:cfRule>
          <x14:cfRule type="cellIs" priority="82" operator="equal" id="{D18C54E8-F99D-4D71-972A-314CF059177F}">
            <xm:f>'C:\C:\Users\japinzon\Documents\GESTIÓN SOCIAL (JAPR)\OGS\Gestión Local y Territorial\Procesos\agendas locales\2020\[FRL01.xlsx]LD'!#REF!</xm:f>
            <x14:dxf>
              <font>
                <color rgb="FF9C6500"/>
              </font>
              <fill>
                <patternFill>
                  <bgColor rgb="FFFFEB9C"/>
                </patternFill>
              </fill>
            </x14:dxf>
          </x14:cfRule>
          <x14:cfRule type="cellIs" priority="83" operator="equal" id="{BDC3B560-C488-4B88-BAD8-6CF8A3504656}">
            <xm:f>'C:\C:\Users\japinzon\Documents\GESTIÓN SOCIAL (JAPR)\OGS\Gestión Local y Territorial\Procesos\agendas locales\2020\[FRL01.xlsx]LD'!#REF!</xm:f>
            <x14:dxf>
              <font>
                <color rgb="FF9C0006"/>
              </font>
              <fill>
                <patternFill>
                  <bgColor rgb="FFFFC7CE"/>
                </patternFill>
              </fill>
            </x14:dxf>
          </x14:cfRule>
          <xm:sqref>O52</xm:sqref>
        </x14:conditionalFormatting>
        <x14:conditionalFormatting xmlns:xm="http://schemas.microsoft.com/office/excel/2006/main">
          <x14:cfRule type="iconSet" priority="80" id="{B121A001-1495-4CEA-A296-B2D9D99D87D9}">
            <x14:iconSet iconSet="3Symbols2" custom="1">
              <x14:cfvo type="percent">
                <xm:f>0</xm:f>
              </x14:cfvo>
              <x14:cfvo type="num">
                <xm:f>0</xm:f>
              </x14:cfvo>
              <x14:cfvo type="num" gte="0">
                <xm:f>0</xm:f>
              </x14:cfvo>
              <x14:cfIcon iconSet="3Symbols2" iconId="2"/>
              <x14:cfIcon iconSet="3Symbols2" iconId="2"/>
              <x14:cfIcon iconSet="3Symbols2" iconId="1"/>
            </x14:iconSet>
          </x14:cfRule>
          <xm:sqref>R52</xm:sqref>
        </x14:conditionalFormatting>
        <x14:conditionalFormatting xmlns:xm="http://schemas.microsoft.com/office/excel/2006/main">
          <x14:cfRule type="cellIs" priority="77" operator="equal" id="{037B7D37-C9D5-42C1-AA98-92A6DE1F1747}">
            <xm:f>'C:\C:\Users\japinzon\Documents\GESTIÓN SOCIAL (JAPR)\OGS\Gestión Local y Territorial\Procesos\agendas locales\2020\[FRL01.xlsx]LD'!#REF!</xm:f>
            <x14:dxf>
              <font>
                <color rgb="FF006100"/>
              </font>
              <fill>
                <patternFill>
                  <bgColor rgb="FFC6EFCE"/>
                </patternFill>
              </fill>
            </x14:dxf>
          </x14:cfRule>
          <x14:cfRule type="cellIs" priority="78" operator="equal" id="{D5166B37-52B5-4D3F-B759-A4612D152020}">
            <xm:f>'C:\C:\Users\japinzon\Documents\GESTIÓN SOCIAL (JAPR)\OGS\Gestión Local y Territorial\Procesos\agendas locales\2020\[FRL01.xlsx]LD'!#REF!</xm:f>
            <x14:dxf>
              <font>
                <color rgb="FF9C6500"/>
              </font>
              <fill>
                <patternFill>
                  <bgColor rgb="FFFFEB9C"/>
                </patternFill>
              </fill>
            </x14:dxf>
          </x14:cfRule>
          <x14:cfRule type="cellIs" priority="79" operator="equal" id="{FACFAC0E-06D8-40D8-9642-3BBD6080E731}">
            <xm:f>'C:\C:\Users\japinzon\Documents\GESTIÓN SOCIAL (JAPR)\OGS\Gestión Local y Territorial\Procesos\agendas locales\2020\[FRL01.xlsx]LD'!#REF!</xm:f>
            <x14:dxf>
              <font>
                <color rgb="FF9C0006"/>
              </font>
              <fill>
                <patternFill>
                  <bgColor rgb="FFFFC7CE"/>
                </patternFill>
              </fill>
            </x14:dxf>
          </x14:cfRule>
          <xm:sqref>O53</xm:sqref>
        </x14:conditionalFormatting>
        <x14:conditionalFormatting xmlns:xm="http://schemas.microsoft.com/office/excel/2006/main">
          <x14:cfRule type="iconSet" priority="76" id="{2F08BA8B-3217-46B3-AC00-6D4E48A75902}">
            <x14:iconSet iconSet="3Symbols2" custom="1">
              <x14:cfvo type="percent">
                <xm:f>0</xm:f>
              </x14:cfvo>
              <x14:cfvo type="num">
                <xm:f>0</xm:f>
              </x14:cfvo>
              <x14:cfvo type="num" gte="0">
                <xm:f>0</xm:f>
              </x14:cfvo>
              <x14:cfIcon iconSet="3Symbols2" iconId="2"/>
              <x14:cfIcon iconSet="3Symbols2" iconId="2"/>
              <x14:cfIcon iconSet="3Symbols2" iconId="1"/>
            </x14:iconSet>
          </x14:cfRule>
          <xm:sqref>R53</xm:sqref>
        </x14:conditionalFormatting>
        <x14:conditionalFormatting xmlns:xm="http://schemas.microsoft.com/office/excel/2006/main">
          <x14:cfRule type="cellIs" priority="73" operator="equal" id="{138EB762-EB02-4756-9665-A50082C07D3C}">
            <xm:f>'C:\C:\Users\japinzon\Documents\GESTIÓN SOCIAL (JAPR)\OGS\Gestión Local y Territorial\Procesos\agendas locales\2020\[FRL01.xlsx]LD'!#REF!</xm:f>
            <x14:dxf>
              <font>
                <color rgb="FF006100"/>
              </font>
              <fill>
                <patternFill>
                  <bgColor rgb="FFC6EFCE"/>
                </patternFill>
              </fill>
            </x14:dxf>
          </x14:cfRule>
          <x14:cfRule type="cellIs" priority="74" operator="equal" id="{E753465B-1849-4C01-8426-27ACE6FF18A4}">
            <xm:f>'C:\C:\Users\japinzon\Documents\GESTIÓN SOCIAL (JAPR)\OGS\Gestión Local y Territorial\Procesos\agendas locales\2020\[FRL01.xlsx]LD'!#REF!</xm:f>
            <x14:dxf>
              <font>
                <color rgb="FF9C6500"/>
              </font>
              <fill>
                <patternFill>
                  <bgColor rgb="FFFFEB9C"/>
                </patternFill>
              </fill>
            </x14:dxf>
          </x14:cfRule>
          <x14:cfRule type="cellIs" priority="75" operator="equal" id="{E66790EE-80CC-4B93-8903-B7AAFAEBC38A}">
            <xm:f>'C:\C:\Users\japinzon\Documents\GESTIÓN SOCIAL (JAPR)\OGS\Gestión Local y Territorial\Procesos\agendas locales\2020\[FRL01.xlsx]LD'!#REF!</xm:f>
            <x14:dxf>
              <font>
                <color rgb="FF9C0006"/>
              </font>
              <fill>
                <patternFill>
                  <bgColor rgb="FFFFC7CE"/>
                </patternFill>
              </fill>
            </x14:dxf>
          </x14:cfRule>
          <xm:sqref>O55 O57</xm:sqref>
        </x14:conditionalFormatting>
        <x14:conditionalFormatting xmlns:xm="http://schemas.microsoft.com/office/excel/2006/main">
          <x14:cfRule type="iconSet" priority="123" id="{63C683F8-19B2-481B-B8EE-290532112F2E}">
            <x14:iconSet iconSet="3Symbols2" custom="1">
              <x14:cfvo type="percent">
                <xm:f>0</xm:f>
              </x14:cfvo>
              <x14:cfvo type="num">
                <xm:f>0</xm:f>
              </x14:cfvo>
              <x14:cfvo type="num" gte="0">
                <xm:f>0</xm:f>
              </x14:cfvo>
              <x14:cfIcon iconSet="3Symbols2" iconId="2"/>
              <x14:cfIcon iconSet="3Symbols2" iconId="2"/>
              <x14:cfIcon iconSet="3Symbols2" iconId="1"/>
            </x14:iconSet>
          </x14:cfRule>
          <xm:sqref>R55 R57</xm:sqref>
        </x14:conditionalFormatting>
        <x14:conditionalFormatting xmlns:xm="http://schemas.microsoft.com/office/excel/2006/main">
          <x14:cfRule type="iconSet" priority="124" id="{509956BD-C2C2-4BF6-83C9-369709FE3C1F}">
            <x14:iconSet iconSet="3Symbols2" custom="1">
              <x14:cfvo type="percent">
                <xm:f>0</xm:f>
              </x14:cfvo>
              <x14:cfvo type="num">
                <xm:f>0</xm:f>
              </x14:cfvo>
              <x14:cfvo type="num" gte="0">
                <xm:f>0</xm:f>
              </x14:cfvo>
              <x14:cfIcon iconSet="3Symbols2" iconId="2"/>
              <x14:cfIcon iconSet="3Symbols2" iconId="2"/>
              <x14:cfIcon iconSet="3Symbols2" iconId="1"/>
            </x14:iconSet>
          </x14:cfRule>
          <xm:sqref>R58:R63 R56 R54 R2:R25 R29 R31:R33 R35:R38 R47 R65:R69 R73:R97 R100 R102 R104:R117 R122:R442</xm:sqref>
        </x14:conditionalFormatting>
        <x14:conditionalFormatting xmlns:xm="http://schemas.microsoft.com/office/excel/2006/main">
          <x14:cfRule type="cellIs" priority="70" operator="equal" id="{199EA2C6-8A72-49C0-846F-2E51D8CC4605}">
            <xm:f>'C:\C:\Users\japinzon\Documents\GESTIÓN SOCIAL (JAPR)\OGS\Gestión Local y Territorial\Procesos\agendas locales\2020\[FRL01.xlsx]LD'!#REF!</xm:f>
            <x14:dxf>
              <font>
                <color rgb="FF006100"/>
              </font>
              <fill>
                <patternFill>
                  <bgColor rgb="FFC6EFCE"/>
                </patternFill>
              </fill>
            </x14:dxf>
          </x14:cfRule>
          <x14:cfRule type="cellIs" priority="71" operator="equal" id="{E61A40B5-37EE-4554-88FA-7B62FB388AD3}">
            <xm:f>'C:\C:\Users\japinzon\Documents\GESTIÓN SOCIAL (JAPR)\OGS\Gestión Local y Territorial\Procesos\agendas locales\2020\[FRL01.xlsx]LD'!#REF!</xm:f>
            <x14:dxf>
              <font>
                <color rgb="FF9C6500"/>
              </font>
              <fill>
                <patternFill>
                  <bgColor rgb="FFFFEB9C"/>
                </patternFill>
              </fill>
            </x14:dxf>
          </x14:cfRule>
          <x14:cfRule type="cellIs" priority="72" operator="equal" id="{AC315DF1-FDC1-4BE8-9E40-F66CBE5F1B38}">
            <xm:f>'C:\C:\Users\japinzon\Documents\GESTIÓN SOCIAL (JAPR)\OGS\Gestión Local y Territorial\Procesos\agendas locales\2020\[FRL01.xlsx]LD'!#REF!</xm:f>
            <x14:dxf>
              <font>
                <color rgb="FF9C0006"/>
              </font>
              <fill>
                <patternFill>
                  <bgColor rgb="FFFFC7CE"/>
                </patternFill>
              </fill>
            </x14:dxf>
          </x14:cfRule>
          <xm:sqref>O60:O63 O65</xm:sqref>
        </x14:conditionalFormatting>
        <x14:conditionalFormatting xmlns:xm="http://schemas.microsoft.com/office/excel/2006/main">
          <x14:cfRule type="cellIs" priority="66" operator="equal" id="{FC0CD7C3-3F84-4134-9D17-5ABF7C6035A1}">
            <xm:f>'C:\C:\Users\japinzon\Documents\GESTIÓN SOCIAL (JAPR)\OGS\Gestión Local y Territorial\Procesos\agendas locales\2020\[FRL01.xlsx]LD'!#REF!</xm:f>
            <x14:dxf>
              <font>
                <color rgb="FF006100"/>
              </font>
              <fill>
                <patternFill>
                  <bgColor rgb="FFC6EFCE"/>
                </patternFill>
              </fill>
            </x14:dxf>
          </x14:cfRule>
          <x14:cfRule type="cellIs" priority="67" operator="equal" id="{81E75DC1-54D9-44AF-871B-9D4F4EBAFC1A}">
            <xm:f>'C:\C:\Users\japinzon\Documents\GESTIÓN SOCIAL (JAPR)\OGS\Gestión Local y Territorial\Procesos\agendas locales\2020\[FRL01.xlsx]LD'!#REF!</xm:f>
            <x14:dxf>
              <font>
                <color rgb="FF9C6500"/>
              </font>
              <fill>
                <patternFill>
                  <bgColor rgb="FFFFEB9C"/>
                </patternFill>
              </fill>
            </x14:dxf>
          </x14:cfRule>
          <x14:cfRule type="cellIs" priority="68" operator="equal" id="{7B3AB7A4-0001-404E-9690-72E3C2D5F282}">
            <xm:f>'C:\C:\Users\japinzon\Documents\GESTIÓN SOCIAL (JAPR)\OGS\Gestión Local y Territorial\Procesos\agendas locales\2020\[FRL01.xlsx]LD'!#REF!</xm:f>
            <x14:dxf>
              <font>
                <color rgb="FF9C0006"/>
              </font>
              <fill>
                <patternFill>
                  <bgColor rgb="FFFFC7CE"/>
                </patternFill>
              </fill>
            </x14:dxf>
          </x14:cfRule>
          <xm:sqref>O39:O40</xm:sqref>
        </x14:conditionalFormatting>
        <x14:conditionalFormatting xmlns:xm="http://schemas.microsoft.com/office/excel/2006/main">
          <x14:cfRule type="iconSet" priority="69" id="{9A2F5000-A242-4B65-858E-E8D0D42D6D7B}">
            <x14:iconSet iconSet="3Symbols2" custom="1">
              <x14:cfvo type="percent">
                <xm:f>0</xm:f>
              </x14:cfvo>
              <x14:cfvo type="num">
                <xm:f>0</xm:f>
              </x14:cfvo>
              <x14:cfvo type="num" gte="0">
                <xm:f>0</xm:f>
              </x14:cfvo>
              <x14:cfIcon iconSet="3Symbols2" iconId="2"/>
              <x14:cfIcon iconSet="3Symbols2" iconId="2"/>
              <x14:cfIcon iconSet="3Symbols2" iconId="1"/>
            </x14:iconSet>
          </x14:cfRule>
          <xm:sqref>R39:R40</xm:sqref>
        </x14:conditionalFormatting>
        <x14:conditionalFormatting xmlns:xm="http://schemas.microsoft.com/office/excel/2006/main">
          <x14:cfRule type="cellIs" priority="62" operator="equal" id="{ED263B5C-2556-4976-B032-A2F097B78BC9}">
            <xm:f>'C:\C:\Users\japinzon\Documents\GESTIÓN SOCIAL (JAPR)\OGS\Gestión Local y Territorial\Procesos\agendas locales\2020\[FRL01.xlsx]LD'!#REF!</xm:f>
            <x14:dxf>
              <font>
                <color rgb="FF006100"/>
              </font>
              <fill>
                <patternFill>
                  <bgColor rgb="FFC6EFCE"/>
                </patternFill>
              </fill>
            </x14:dxf>
          </x14:cfRule>
          <x14:cfRule type="cellIs" priority="63" operator="equal" id="{DA34AC2B-531A-4673-89BE-DAE567944B83}">
            <xm:f>'C:\C:\Users\japinzon\Documents\GESTIÓN SOCIAL (JAPR)\OGS\Gestión Local y Territorial\Procesos\agendas locales\2020\[FRL01.xlsx]LD'!#REF!</xm:f>
            <x14:dxf>
              <font>
                <color rgb="FF9C6500"/>
              </font>
              <fill>
                <patternFill>
                  <bgColor rgb="FFFFEB9C"/>
                </patternFill>
              </fill>
            </x14:dxf>
          </x14:cfRule>
          <x14:cfRule type="cellIs" priority="64" operator="equal" id="{F1AC1FB0-F7AD-4084-80A0-626369311A4E}">
            <xm:f>'C:\C:\Users\japinzon\Documents\GESTIÓN SOCIAL (JAPR)\OGS\Gestión Local y Territorial\Procesos\agendas locales\2020\[FRL01.xlsx]LD'!#REF!</xm:f>
            <x14:dxf>
              <font>
                <color rgb="FF9C0006"/>
              </font>
              <fill>
                <patternFill>
                  <bgColor rgb="FFFFC7CE"/>
                </patternFill>
              </fill>
            </x14:dxf>
          </x14:cfRule>
          <xm:sqref>O41</xm:sqref>
        </x14:conditionalFormatting>
        <x14:conditionalFormatting xmlns:xm="http://schemas.microsoft.com/office/excel/2006/main">
          <x14:cfRule type="iconSet" priority="65" id="{3647E8F0-9E94-4F1A-8495-540F0E6457F8}">
            <x14:iconSet iconSet="3Symbols2" custom="1">
              <x14:cfvo type="percent">
                <xm:f>0</xm:f>
              </x14:cfvo>
              <x14:cfvo type="num">
                <xm:f>0</xm:f>
              </x14:cfvo>
              <x14:cfvo type="num" gte="0">
                <xm:f>0</xm:f>
              </x14:cfvo>
              <x14:cfIcon iconSet="3Symbols2" iconId="2"/>
              <x14:cfIcon iconSet="3Symbols2" iconId="2"/>
              <x14:cfIcon iconSet="3Symbols2" iconId="1"/>
            </x14:iconSet>
          </x14:cfRule>
          <xm:sqref>R41</xm:sqref>
        </x14:conditionalFormatting>
        <x14:conditionalFormatting xmlns:xm="http://schemas.microsoft.com/office/excel/2006/main">
          <x14:cfRule type="cellIs" priority="59" operator="equal" id="{235E51AE-FFD3-4A5B-BD98-D5B4E3493C45}">
            <xm:f>'C:\C:\Users\japinzon\Documents\GESTIÓN SOCIAL (JAPR)\OGS\Gestión Local y Territorial\Procesos\agendas locales\2020\[FRL01.xlsx]LD'!#REF!</xm:f>
            <x14:dxf>
              <font>
                <color rgb="FF006100"/>
              </font>
              <fill>
                <patternFill>
                  <bgColor rgb="FFC6EFCE"/>
                </patternFill>
              </fill>
            </x14:dxf>
          </x14:cfRule>
          <x14:cfRule type="cellIs" priority="60" operator="equal" id="{E88CD5D4-9153-4F62-B37C-2B0FE5DC82F0}">
            <xm:f>'C:\C:\Users\japinzon\Documents\GESTIÓN SOCIAL (JAPR)\OGS\Gestión Local y Territorial\Procesos\agendas locales\2020\[FRL01.xlsx]LD'!#REF!</xm:f>
            <x14:dxf>
              <font>
                <color rgb="FF9C6500"/>
              </font>
              <fill>
                <patternFill>
                  <bgColor rgb="FFFFEB9C"/>
                </patternFill>
              </fill>
            </x14:dxf>
          </x14:cfRule>
          <x14:cfRule type="cellIs" priority="61" operator="equal" id="{BF11DA5C-B068-48FF-AAEC-8DED15D4038F}">
            <xm:f>'C:\C:\Users\japinzon\Documents\GESTIÓN SOCIAL (JAPR)\OGS\Gestión Local y Territorial\Procesos\agendas locales\2020\[FRL01.xlsx]LD'!#REF!</xm:f>
            <x14:dxf>
              <font>
                <color rgb="FF9C0006"/>
              </font>
              <fill>
                <patternFill>
                  <bgColor rgb="FFFFC7CE"/>
                </patternFill>
              </fill>
            </x14:dxf>
          </x14:cfRule>
          <xm:sqref>O42</xm:sqref>
        </x14:conditionalFormatting>
        <x14:conditionalFormatting xmlns:xm="http://schemas.microsoft.com/office/excel/2006/main">
          <x14:cfRule type="iconSet" priority="58" id="{91AF1EBA-46C3-473F-BAC3-46CA70B17D48}">
            <x14:iconSet iconSet="3Symbols2" custom="1">
              <x14:cfvo type="percent">
                <xm:f>0</xm:f>
              </x14:cfvo>
              <x14:cfvo type="num">
                <xm:f>0</xm:f>
              </x14:cfvo>
              <x14:cfvo type="num" gte="0">
                <xm:f>0</xm:f>
              </x14:cfvo>
              <x14:cfIcon iconSet="3Symbols2" iconId="2"/>
              <x14:cfIcon iconSet="3Symbols2" iconId="2"/>
              <x14:cfIcon iconSet="3Symbols2" iconId="1"/>
            </x14:iconSet>
          </x14:cfRule>
          <xm:sqref>R42</xm:sqref>
        </x14:conditionalFormatting>
        <x14:conditionalFormatting xmlns:xm="http://schemas.microsoft.com/office/excel/2006/main">
          <x14:cfRule type="cellIs" priority="55" operator="equal" id="{0C6133E1-0759-4846-9C3C-73EA09869127}">
            <xm:f>'C:\C:\Users\japinzon\Documents\GESTIÓN SOCIAL (JAPR)\OGS\Gestión Local y Territorial\Procesos\agendas locales\2020\[FRL01.xlsx]LD'!#REF!</xm:f>
            <x14:dxf>
              <font>
                <color rgb="FF006100"/>
              </font>
              <fill>
                <patternFill>
                  <bgColor rgb="FFC6EFCE"/>
                </patternFill>
              </fill>
            </x14:dxf>
          </x14:cfRule>
          <x14:cfRule type="cellIs" priority="56" operator="equal" id="{80D72864-963D-4518-9799-CD803742292A}">
            <xm:f>'C:\C:\Users\japinzon\Documents\GESTIÓN SOCIAL (JAPR)\OGS\Gestión Local y Territorial\Procesos\agendas locales\2020\[FRL01.xlsx]LD'!#REF!</xm:f>
            <x14:dxf>
              <font>
                <color rgb="FF9C6500"/>
              </font>
              <fill>
                <patternFill>
                  <bgColor rgb="FFFFEB9C"/>
                </patternFill>
              </fill>
            </x14:dxf>
          </x14:cfRule>
          <x14:cfRule type="cellIs" priority="57" operator="equal" id="{DAD18E70-6B74-46EA-B3F4-910E3F427EC3}">
            <xm:f>'C:\C:\Users\japinzon\Documents\GESTIÓN SOCIAL (JAPR)\OGS\Gestión Local y Territorial\Procesos\agendas locales\2020\[FRL01.xlsx]LD'!#REF!</xm:f>
            <x14:dxf>
              <font>
                <color rgb="FF9C0006"/>
              </font>
              <fill>
                <patternFill>
                  <bgColor rgb="FFFFC7CE"/>
                </patternFill>
              </fill>
            </x14:dxf>
          </x14:cfRule>
          <xm:sqref>O43</xm:sqref>
        </x14:conditionalFormatting>
        <x14:conditionalFormatting xmlns:xm="http://schemas.microsoft.com/office/excel/2006/main">
          <x14:cfRule type="cellIs" priority="52" operator="equal" id="{052C16CF-E94E-4434-9765-BE26E95E2103}">
            <xm:f>'C:\C:\Users\japinzon\Documents\GESTIÓN SOCIAL (JAPR)\OGS\Gestión Local y Territorial\Procesos\agendas locales\2020\[FRL01.xlsx]LD'!#REF!</xm:f>
            <x14:dxf>
              <font>
                <color rgb="FF006100"/>
              </font>
              <fill>
                <patternFill>
                  <bgColor rgb="FFC6EFCE"/>
                </patternFill>
              </fill>
            </x14:dxf>
          </x14:cfRule>
          <x14:cfRule type="cellIs" priority="53" operator="equal" id="{92788263-A8AB-4276-A764-D35364F32156}">
            <xm:f>'C:\C:\Users\japinzon\Documents\GESTIÓN SOCIAL (JAPR)\OGS\Gestión Local y Territorial\Procesos\agendas locales\2020\[FRL01.xlsx]LD'!#REF!</xm:f>
            <x14:dxf>
              <font>
                <color rgb="FF9C6500"/>
              </font>
              <fill>
                <patternFill>
                  <bgColor rgb="FFFFEB9C"/>
                </patternFill>
              </fill>
            </x14:dxf>
          </x14:cfRule>
          <x14:cfRule type="cellIs" priority="54" operator="equal" id="{8DB2AB6B-EA06-43E8-A226-467B98D40BDC}">
            <xm:f>'C:\C:\Users\japinzon\Documents\GESTIÓN SOCIAL (JAPR)\OGS\Gestión Local y Territorial\Procesos\agendas locales\2020\[FRL01.xlsx]LD'!#REF!</xm:f>
            <x14:dxf>
              <font>
                <color rgb="FF9C0006"/>
              </font>
              <fill>
                <patternFill>
                  <bgColor rgb="FFFFC7CE"/>
                </patternFill>
              </fill>
            </x14:dxf>
          </x14:cfRule>
          <xm:sqref>O44:O46</xm:sqref>
        </x14:conditionalFormatting>
        <x14:conditionalFormatting xmlns:xm="http://schemas.microsoft.com/office/excel/2006/main">
          <x14:cfRule type="iconSet" priority="51" id="{07941F12-D6A0-4AB8-8747-3A9796918FD3}">
            <x14:iconSet iconSet="3Symbols2" custom="1">
              <x14:cfvo type="percent">
                <xm:f>0</xm:f>
              </x14:cfvo>
              <x14:cfvo type="num">
                <xm:f>0</xm:f>
              </x14:cfvo>
              <x14:cfvo type="num" gte="0">
                <xm:f>0</xm:f>
              </x14:cfvo>
              <x14:cfIcon iconSet="3Symbols2" iconId="2"/>
              <x14:cfIcon iconSet="3Symbols2" iconId="2"/>
              <x14:cfIcon iconSet="3Symbols2" iconId="1"/>
            </x14:iconSet>
          </x14:cfRule>
          <xm:sqref>R44:R46</xm:sqref>
        </x14:conditionalFormatting>
        <x14:conditionalFormatting xmlns:xm="http://schemas.microsoft.com/office/excel/2006/main">
          <x14:cfRule type="iconSet" priority="125" id="{F49C4DB4-ECFE-4873-BBC0-A2997A858B53}">
            <x14:iconSet iconSet="3Symbols2" custom="1">
              <x14:cfvo type="percent">
                <xm:f>0</xm:f>
              </x14:cfvo>
              <x14:cfvo type="num">
                <xm:f>0</xm:f>
              </x14:cfvo>
              <x14:cfvo type="num" gte="0">
                <xm:f>0</xm:f>
              </x14:cfvo>
              <x14:cfIcon iconSet="3Symbols2" iconId="2"/>
              <x14:cfIcon iconSet="3Symbols2" iconId="2"/>
              <x14:cfIcon iconSet="3Symbols2" iconId="1"/>
            </x14:iconSet>
          </x14:cfRule>
          <xm:sqref>R43</xm:sqref>
        </x14:conditionalFormatting>
        <x14:conditionalFormatting xmlns:xm="http://schemas.microsoft.com/office/excel/2006/main">
          <x14:cfRule type="cellIs" priority="48" operator="equal" id="{7EA88DD7-2BAA-4F8F-8A96-176F938D60CF}">
            <xm:f>'C:\C:\Users\japinzon\Documents\GESTIÓN SOCIAL (JAPR)\OGS\Gestión Local y Territorial\Procesos\agendas locales\2020\[FRL01.xlsx]LD'!#REF!</xm:f>
            <x14:dxf>
              <font>
                <color rgb="FF006100"/>
              </font>
              <fill>
                <patternFill>
                  <bgColor rgb="FFC6EFCE"/>
                </patternFill>
              </fill>
            </x14:dxf>
          </x14:cfRule>
          <x14:cfRule type="cellIs" priority="49" operator="equal" id="{261846CF-4F31-4267-8FA8-CDA91A98412A}">
            <xm:f>'C:\C:\Users\japinzon\Documents\GESTIÓN SOCIAL (JAPR)\OGS\Gestión Local y Territorial\Procesos\agendas locales\2020\[FRL01.xlsx]LD'!#REF!</xm:f>
            <x14:dxf>
              <font>
                <color rgb="FF9C6500"/>
              </font>
              <fill>
                <patternFill>
                  <bgColor rgb="FFFFEB9C"/>
                </patternFill>
              </fill>
            </x14:dxf>
          </x14:cfRule>
          <x14:cfRule type="cellIs" priority="50" operator="equal" id="{681447CB-C0A4-44B9-ADCC-E84C1A02EC4E}">
            <xm:f>'C:\C:\Users\japinzon\Documents\GESTIÓN SOCIAL (JAPR)\OGS\Gestión Local y Territorial\Procesos\agendas locales\2020\[FRL01.xlsx]LD'!#REF!</xm:f>
            <x14:dxf>
              <font>
                <color rgb="FF9C0006"/>
              </font>
              <fill>
                <patternFill>
                  <bgColor rgb="FFFFC7CE"/>
                </patternFill>
              </fill>
            </x14:dxf>
          </x14:cfRule>
          <xm:sqref>O66:O67</xm:sqref>
        </x14:conditionalFormatting>
        <x14:conditionalFormatting xmlns:xm="http://schemas.microsoft.com/office/excel/2006/main">
          <x14:cfRule type="cellIs" priority="44" operator="equal" id="{0304AB18-F284-4035-8196-23416C1B3B7D}">
            <xm:f>'C:\C:\Users\japinzon\Documents\GESTIÓN SOCIAL (JAPR)\OGS\Gestión Local y Territorial\Procesos\agendas locales\2020\[FRL01.xlsx]LD'!#REF!</xm:f>
            <x14:dxf>
              <font>
                <color rgb="FF006100"/>
              </font>
              <fill>
                <patternFill>
                  <bgColor rgb="FFC6EFCE"/>
                </patternFill>
              </fill>
            </x14:dxf>
          </x14:cfRule>
          <x14:cfRule type="cellIs" priority="45" operator="equal" id="{33C3E694-0C8A-4D15-A3BB-63DE9FE9ABC5}">
            <xm:f>'C:\C:\Users\japinzon\Documents\GESTIÓN SOCIAL (JAPR)\OGS\Gestión Local y Territorial\Procesos\agendas locales\2020\[FRL01.xlsx]LD'!#REF!</xm:f>
            <x14:dxf>
              <font>
                <color rgb="FF9C6500"/>
              </font>
              <fill>
                <patternFill>
                  <bgColor rgb="FFFFEB9C"/>
                </patternFill>
              </fill>
            </x14:dxf>
          </x14:cfRule>
          <x14:cfRule type="cellIs" priority="46" operator="equal" id="{2B81E296-C6DD-4612-A1FB-9C8413F023EA}">
            <xm:f>'C:\C:\Users\japinzon\Documents\GESTIÓN SOCIAL (JAPR)\OGS\Gestión Local y Territorial\Procesos\agendas locales\2020\[FRL01.xlsx]LD'!#REF!</xm:f>
            <x14:dxf>
              <font>
                <color rgb="FF9C0006"/>
              </font>
              <fill>
                <patternFill>
                  <bgColor rgb="FFFFC7CE"/>
                </patternFill>
              </fill>
            </x14:dxf>
          </x14:cfRule>
          <xm:sqref>O70</xm:sqref>
        </x14:conditionalFormatting>
        <x14:conditionalFormatting xmlns:xm="http://schemas.microsoft.com/office/excel/2006/main">
          <x14:cfRule type="iconSet" priority="47" id="{339496F8-5AAB-4EFC-BD78-C07C46D3B3E1}">
            <x14:iconSet iconSet="3Symbols2" custom="1">
              <x14:cfvo type="percent">
                <xm:f>0</xm:f>
              </x14:cfvo>
              <x14:cfvo type="num">
                <xm:f>0</xm:f>
              </x14:cfvo>
              <x14:cfvo type="num" gte="0">
                <xm:f>0</xm:f>
              </x14:cfvo>
              <x14:cfIcon iconSet="3Symbols2" iconId="2"/>
              <x14:cfIcon iconSet="3Symbols2" iconId="2"/>
              <x14:cfIcon iconSet="3Symbols2" iconId="1"/>
            </x14:iconSet>
          </x14:cfRule>
          <xm:sqref>R70</xm:sqref>
        </x14:conditionalFormatting>
        <x14:conditionalFormatting xmlns:xm="http://schemas.microsoft.com/office/excel/2006/main">
          <x14:cfRule type="cellIs" priority="40" operator="equal" id="{C3AE6C08-FB3D-42A4-9948-7711CEE9BD27}">
            <xm:f>'C:\C:\Users\japinzon\Documents\GESTIÓN SOCIAL (JAPR)\OGS\Gestión Local y Territorial\Procesos\agendas locales\2020\[FRL01.xlsx]LD'!#REF!</xm:f>
            <x14:dxf>
              <font>
                <color rgb="FF006100"/>
              </font>
              <fill>
                <patternFill>
                  <bgColor rgb="FFC6EFCE"/>
                </patternFill>
              </fill>
            </x14:dxf>
          </x14:cfRule>
          <x14:cfRule type="cellIs" priority="41" operator="equal" id="{C2596A61-00DE-4524-9D5B-75372DC19F0B}">
            <xm:f>'C:\C:\Users\japinzon\Documents\GESTIÓN SOCIAL (JAPR)\OGS\Gestión Local y Territorial\Procesos\agendas locales\2020\[FRL01.xlsx]LD'!#REF!</xm:f>
            <x14:dxf>
              <font>
                <color rgb="FF9C6500"/>
              </font>
              <fill>
                <patternFill>
                  <bgColor rgb="FFFFEB9C"/>
                </patternFill>
              </fill>
            </x14:dxf>
          </x14:cfRule>
          <x14:cfRule type="cellIs" priority="42" operator="equal" id="{9556B2A4-FB66-451D-87CA-B6BE468F04CC}">
            <xm:f>'C:\C:\Users\japinzon\Documents\GESTIÓN SOCIAL (JAPR)\OGS\Gestión Local y Territorial\Procesos\agendas locales\2020\[FRL01.xlsx]LD'!#REF!</xm:f>
            <x14:dxf>
              <font>
                <color rgb="FF9C0006"/>
              </font>
              <fill>
                <patternFill>
                  <bgColor rgb="FFFFC7CE"/>
                </patternFill>
              </fill>
            </x14:dxf>
          </x14:cfRule>
          <xm:sqref>O71</xm:sqref>
        </x14:conditionalFormatting>
        <x14:conditionalFormatting xmlns:xm="http://schemas.microsoft.com/office/excel/2006/main">
          <x14:cfRule type="iconSet" priority="43" id="{85108CBA-765F-48B0-BE49-81D273EA2160}">
            <x14:iconSet iconSet="3Symbols2" custom="1">
              <x14:cfvo type="percent">
                <xm:f>0</xm:f>
              </x14:cfvo>
              <x14:cfvo type="num">
                <xm:f>0</xm:f>
              </x14:cfvo>
              <x14:cfvo type="num" gte="0">
                <xm:f>0</xm:f>
              </x14:cfvo>
              <x14:cfIcon iconSet="3Symbols2" iconId="2"/>
              <x14:cfIcon iconSet="3Symbols2" iconId="2"/>
              <x14:cfIcon iconSet="3Symbols2" iconId="1"/>
            </x14:iconSet>
          </x14:cfRule>
          <xm:sqref>R71</xm:sqref>
        </x14:conditionalFormatting>
        <x14:conditionalFormatting xmlns:xm="http://schemas.microsoft.com/office/excel/2006/main">
          <x14:cfRule type="cellIs" priority="36" operator="equal" id="{C8698BE1-CA8B-465A-AEE7-9A2EBA8D8D09}">
            <xm:f>'C:\C:\Users\japinzon\Documents\GESTIÓN SOCIAL (JAPR)\OGS\Gestión Local y Territorial\Procesos\agendas locales\2020\[FRL01.xlsx]LD'!#REF!</xm:f>
            <x14:dxf>
              <font>
                <color rgb="FF006100"/>
              </font>
              <fill>
                <patternFill>
                  <bgColor rgb="FFC6EFCE"/>
                </patternFill>
              </fill>
            </x14:dxf>
          </x14:cfRule>
          <x14:cfRule type="cellIs" priority="37" operator="equal" id="{2E67DC06-673E-4E14-A27E-9D1615C9F22E}">
            <xm:f>'C:\C:\Users\japinzon\Documents\GESTIÓN SOCIAL (JAPR)\OGS\Gestión Local y Territorial\Procesos\agendas locales\2020\[FRL01.xlsx]LD'!#REF!</xm:f>
            <x14:dxf>
              <font>
                <color rgb="FF9C6500"/>
              </font>
              <fill>
                <patternFill>
                  <bgColor rgb="FFFFEB9C"/>
                </patternFill>
              </fill>
            </x14:dxf>
          </x14:cfRule>
          <x14:cfRule type="cellIs" priority="38" operator="equal" id="{2146C6AE-6EAC-44F0-98D4-F5D099717FDE}">
            <xm:f>'C:\C:\Users\japinzon\Documents\GESTIÓN SOCIAL (JAPR)\OGS\Gestión Local y Territorial\Procesos\agendas locales\2020\[FRL01.xlsx]LD'!#REF!</xm:f>
            <x14:dxf>
              <font>
                <color rgb="FF9C0006"/>
              </font>
              <fill>
                <patternFill>
                  <bgColor rgb="FFFFC7CE"/>
                </patternFill>
              </fill>
            </x14:dxf>
          </x14:cfRule>
          <xm:sqref>O72:O73</xm:sqref>
        </x14:conditionalFormatting>
        <x14:conditionalFormatting xmlns:xm="http://schemas.microsoft.com/office/excel/2006/main">
          <x14:cfRule type="iconSet" priority="39" id="{E5FD0866-4B08-4E69-A5F2-0EC50736F4ED}">
            <x14:iconSet iconSet="3Symbols2" custom="1">
              <x14:cfvo type="percent">
                <xm:f>0</xm:f>
              </x14:cfvo>
              <x14:cfvo type="num">
                <xm:f>0</xm:f>
              </x14:cfvo>
              <x14:cfvo type="num" gte="0">
                <xm:f>0</xm:f>
              </x14:cfvo>
              <x14:cfIcon iconSet="3Symbols2" iconId="2"/>
              <x14:cfIcon iconSet="3Symbols2" iconId="2"/>
              <x14:cfIcon iconSet="3Symbols2" iconId="1"/>
            </x14:iconSet>
          </x14:cfRule>
          <xm:sqref>R72</xm:sqref>
        </x14:conditionalFormatting>
        <x14:conditionalFormatting xmlns:xm="http://schemas.microsoft.com/office/excel/2006/main">
          <x14:cfRule type="iconSet" priority="35" id="{BEB1EE47-A664-4746-9347-0E285AF979E2}">
            <x14:iconSet iconSet="3Symbols2" custom="1">
              <x14:cfvo type="percent">
                <xm:f>0</xm:f>
              </x14:cfvo>
              <x14:cfvo type="num">
                <xm:f>0</xm:f>
              </x14:cfvo>
              <x14:cfvo type="num" gte="0">
                <xm:f>0</xm:f>
              </x14:cfvo>
              <x14:cfIcon iconSet="3Symbols2" iconId="2"/>
              <x14:cfIcon iconSet="3Symbols2" iconId="2"/>
              <x14:cfIcon iconSet="3Symbols2" iconId="1"/>
            </x14:iconSet>
          </x14:cfRule>
          <xm:sqref>R64</xm:sqref>
        </x14:conditionalFormatting>
        <x14:conditionalFormatting xmlns:xm="http://schemas.microsoft.com/office/excel/2006/main">
          <x14:cfRule type="cellIs" priority="32" operator="equal" id="{B40B01A9-0164-4FEC-B888-ABABBE506166}">
            <xm:f>'C:\C:\Users\japinzon\Documents\GESTIÓN SOCIAL (JAPR)\OGS\Gestión Local y Territorial\Procesos\agendas locales\2020\[FRL01.xlsx]LD'!#REF!</xm:f>
            <x14:dxf>
              <font>
                <color rgb="FF006100"/>
              </font>
              <fill>
                <patternFill>
                  <bgColor rgb="FFC6EFCE"/>
                </patternFill>
              </fill>
            </x14:dxf>
          </x14:cfRule>
          <x14:cfRule type="cellIs" priority="33" operator="equal" id="{64507D97-56A9-43EE-AB02-88E3B3CB6841}">
            <xm:f>'C:\C:\Users\japinzon\Documents\GESTIÓN SOCIAL (JAPR)\OGS\Gestión Local y Territorial\Procesos\agendas locales\2020\[FRL01.xlsx]LD'!#REF!</xm:f>
            <x14:dxf>
              <font>
                <color rgb="FF9C6500"/>
              </font>
              <fill>
                <patternFill>
                  <bgColor rgb="FFFFEB9C"/>
                </patternFill>
              </fill>
            </x14:dxf>
          </x14:cfRule>
          <x14:cfRule type="cellIs" priority="34" operator="equal" id="{BF650926-8919-45AE-8C52-D011EEBDF248}">
            <xm:f>'C:\C:\Users\japinzon\Documents\GESTIÓN SOCIAL (JAPR)\OGS\Gestión Local y Territorial\Procesos\agendas locales\2020\[FRL01.xlsx]LD'!#REF!</xm:f>
            <x14:dxf>
              <font>
                <color rgb="FF9C0006"/>
              </font>
              <fill>
                <patternFill>
                  <bgColor rgb="FFFFC7CE"/>
                </patternFill>
              </fill>
            </x14:dxf>
          </x14:cfRule>
          <xm:sqref>O64</xm:sqref>
        </x14:conditionalFormatting>
        <x14:conditionalFormatting xmlns:xm="http://schemas.microsoft.com/office/excel/2006/main">
          <x14:cfRule type="cellIs" priority="29" operator="equal" id="{DE2FAC61-90FD-445E-AC10-E6D7966F43C0}">
            <xm:f>'C:\C:\Users\japinzon\Documents\GESTIÓN SOCIAL (JAPR)\OGS\Gestión Local y Territorial\Procesos\agendas locales\2020\[FRL01.xlsx]LD'!#REF!</xm:f>
            <x14:dxf>
              <font>
                <color rgb="FF006100"/>
              </font>
              <fill>
                <patternFill>
                  <bgColor rgb="FFC6EFCE"/>
                </patternFill>
              </fill>
            </x14:dxf>
          </x14:cfRule>
          <x14:cfRule type="cellIs" priority="30" operator="equal" id="{5BB9B1DE-799C-43C3-8876-E1244832F8FB}">
            <xm:f>'C:\C:\Users\japinzon\Documents\GESTIÓN SOCIAL (JAPR)\OGS\Gestión Local y Territorial\Procesos\agendas locales\2020\[FRL01.xlsx]LD'!#REF!</xm:f>
            <x14:dxf>
              <font>
                <color rgb="FF9C6500"/>
              </font>
              <fill>
                <patternFill>
                  <bgColor rgb="FFFFEB9C"/>
                </patternFill>
              </fill>
            </x14:dxf>
          </x14:cfRule>
          <x14:cfRule type="cellIs" priority="31" operator="equal" id="{33849189-70E9-458B-ADAE-63499488C4A5}">
            <xm:f>'C:\C:\Users\japinzon\Documents\GESTIÓN SOCIAL (JAPR)\OGS\Gestión Local y Territorial\Procesos\agendas locales\2020\[FRL01.xlsx]LD'!#REF!</xm:f>
            <x14:dxf>
              <font>
                <color rgb="FF9C0006"/>
              </font>
              <fill>
                <patternFill>
                  <bgColor rgb="FFFFC7CE"/>
                </patternFill>
              </fill>
            </x14:dxf>
          </x14:cfRule>
          <xm:sqref>O88</xm:sqref>
        </x14:conditionalFormatting>
        <x14:conditionalFormatting xmlns:xm="http://schemas.microsoft.com/office/excel/2006/main">
          <x14:cfRule type="cellIs" priority="26" operator="equal" id="{0BF968FF-C8A0-4D54-9F2E-150881BA56FE}">
            <xm:f>'C:\C:\Users\japinzon\Documents\GESTIÓN SOCIAL (JAPR)\OGS\Gestión Local y Territorial\Procesos\agendas locales\2020\[FRL01.xlsx]LD'!#REF!</xm:f>
            <x14:dxf>
              <font>
                <color rgb="FF006100"/>
              </font>
              <fill>
                <patternFill>
                  <bgColor rgb="FFC6EFCE"/>
                </patternFill>
              </fill>
            </x14:dxf>
          </x14:cfRule>
          <x14:cfRule type="cellIs" priority="27" operator="equal" id="{6017D8B8-4E5A-4A47-AA22-AA9E25C4B718}">
            <xm:f>'C:\C:\Users\japinzon\Documents\GESTIÓN SOCIAL (JAPR)\OGS\Gestión Local y Territorial\Procesos\agendas locales\2020\[FRL01.xlsx]LD'!#REF!</xm:f>
            <x14:dxf>
              <font>
                <color rgb="FF9C6500"/>
              </font>
              <fill>
                <patternFill>
                  <bgColor rgb="FFFFEB9C"/>
                </patternFill>
              </fill>
            </x14:dxf>
          </x14:cfRule>
          <x14:cfRule type="cellIs" priority="28" operator="equal" id="{9B7ACFB1-49DD-4E61-B6AA-5FD2EA272CF3}">
            <xm:f>'C:\C:\Users\japinzon\Documents\GESTIÓN SOCIAL (JAPR)\OGS\Gestión Local y Territorial\Procesos\agendas locales\2020\[FRL01.xlsx]LD'!#REF!</xm:f>
            <x14:dxf>
              <font>
                <color rgb="FF9C0006"/>
              </font>
              <fill>
                <patternFill>
                  <bgColor rgb="FFFFC7CE"/>
                </patternFill>
              </fill>
            </x14:dxf>
          </x14:cfRule>
          <xm:sqref>O96:O97</xm:sqref>
        </x14:conditionalFormatting>
        <x14:conditionalFormatting xmlns:xm="http://schemas.microsoft.com/office/excel/2006/main">
          <x14:cfRule type="iconSet" priority="25" id="{5A0F2CF9-2472-4093-9C19-2E41545C0E45}">
            <x14:iconSet iconSet="3Symbols2" custom="1">
              <x14:cfvo type="percent">
                <xm:f>0</xm:f>
              </x14:cfvo>
              <x14:cfvo type="num">
                <xm:f>0</xm:f>
              </x14:cfvo>
              <x14:cfvo type="num" gte="0">
                <xm:f>0</xm:f>
              </x14:cfvo>
              <x14:cfIcon iconSet="3Symbols2" iconId="2"/>
              <x14:cfIcon iconSet="3Symbols2" iconId="2"/>
              <x14:cfIcon iconSet="3Symbols2" iconId="1"/>
            </x14:iconSet>
          </x14:cfRule>
          <xm:sqref>R98:R99</xm:sqref>
        </x14:conditionalFormatting>
        <x14:conditionalFormatting xmlns:xm="http://schemas.microsoft.com/office/excel/2006/main">
          <x14:cfRule type="cellIs" priority="22" operator="equal" id="{94468163-256A-497F-9B77-4038CA192BFA}">
            <xm:f>'C:\C:\Users\japinzon\Documents\GESTIÓN SOCIAL (JAPR)\OGS\Gestión Local y Territorial\Procesos\agendas locales\2020\[FRL01.xlsx]LD'!#REF!</xm:f>
            <x14:dxf>
              <font>
                <color rgb="FF006100"/>
              </font>
              <fill>
                <patternFill>
                  <bgColor rgb="FFC6EFCE"/>
                </patternFill>
              </fill>
            </x14:dxf>
          </x14:cfRule>
          <x14:cfRule type="cellIs" priority="23" operator="equal" id="{A576C269-EA0D-43F5-936A-B656BC76786F}">
            <xm:f>'C:\C:\Users\japinzon\Documents\GESTIÓN SOCIAL (JAPR)\OGS\Gestión Local y Territorial\Procesos\agendas locales\2020\[FRL01.xlsx]LD'!#REF!</xm:f>
            <x14:dxf>
              <font>
                <color rgb="FF9C6500"/>
              </font>
              <fill>
                <patternFill>
                  <bgColor rgb="FFFFEB9C"/>
                </patternFill>
              </fill>
            </x14:dxf>
          </x14:cfRule>
          <x14:cfRule type="cellIs" priority="24" operator="equal" id="{CECC2B2F-06CE-4D1A-95BC-1FF40C7A76B1}">
            <xm:f>'C:\C:\Users\japinzon\Documents\GESTIÓN SOCIAL (JAPR)\OGS\Gestión Local y Territorial\Procesos\agendas locales\2020\[FRL01.xlsx]LD'!#REF!</xm:f>
            <x14:dxf>
              <font>
                <color rgb="FF9C0006"/>
              </font>
              <fill>
                <patternFill>
                  <bgColor rgb="FFFFC7CE"/>
                </patternFill>
              </fill>
            </x14:dxf>
          </x14:cfRule>
          <xm:sqref>O98</xm:sqref>
        </x14:conditionalFormatting>
        <x14:conditionalFormatting xmlns:xm="http://schemas.microsoft.com/office/excel/2006/main">
          <x14:cfRule type="cellIs" priority="19" operator="equal" id="{7575B985-A750-4DAF-980D-AEF3CC16508D}">
            <xm:f>'C:\C:\Users\japinzon\Documents\GESTIÓN SOCIAL (JAPR)\OGS\Gestión Local y Territorial\Procesos\agendas locales\2020\[FRL01.xlsx]LD'!#REF!</xm:f>
            <x14:dxf>
              <font>
                <color rgb="FF006100"/>
              </font>
              <fill>
                <patternFill>
                  <bgColor rgb="FFC6EFCE"/>
                </patternFill>
              </fill>
            </x14:dxf>
          </x14:cfRule>
          <x14:cfRule type="cellIs" priority="20" operator="equal" id="{B4E5F103-ADF6-416A-9547-156E85267693}">
            <xm:f>'C:\C:\Users\japinzon\Documents\GESTIÓN SOCIAL (JAPR)\OGS\Gestión Local y Territorial\Procesos\agendas locales\2020\[FRL01.xlsx]LD'!#REF!</xm:f>
            <x14:dxf>
              <font>
                <color rgb="FF9C6500"/>
              </font>
              <fill>
                <patternFill>
                  <bgColor rgb="FFFFEB9C"/>
                </patternFill>
              </fill>
            </x14:dxf>
          </x14:cfRule>
          <x14:cfRule type="cellIs" priority="21" operator="equal" id="{1A71A561-7A22-4B77-B7DA-6F63D755CE79}">
            <xm:f>'C:\C:\Users\japinzon\Documents\GESTIÓN SOCIAL (JAPR)\OGS\Gestión Local y Territorial\Procesos\agendas locales\2020\[FRL01.xlsx]LD'!#REF!</xm:f>
            <x14:dxf>
              <font>
                <color rgb="FF9C0006"/>
              </font>
              <fill>
                <patternFill>
                  <bgColor rgb="FFFFC7CE"/>
                </patternFill>
              </fill>
            </x14:dxf>
          </x14:cfRule>
          <xm:sqref>O99:O100</xm:sqref>
        </x14:conditionalFormatting>
        <x14:conditionalFormatting xmlns:xm="http://schemas.microsoft.com/office/excel/2006/main">
          <x14:cfRule type="iconSet" priority="18" id="{5817AE3A-C4E7-498C-8006-BCDC5BB0F290}">
            <x14:iconSet iconSet="3Symbols2" custom="1">
              <x14:cfvo type="percent">
                <xm:f>0</xm:f>
              </x14:cfvo>
              <x14:cfvo type="num">
                <xm:f>0</xm:f>
              </x14:cfvo>
              <x14:cfvo type="num" gte="0">
                <xm:f>0</xm:f>
              </x14:cfvo>
              <x14:cfIcon iconSet="3Symbols2" iconId="2"/>
              <x14:cfIcon iconSet="3Symbols2" iconId="2"/>
              <x14:cfIcon iconSet="3Symbols2" iconId="1"/>
            </x14:iconSet>
          </x14:cfRule>
          <xm:sqref>R101</xm:sqref>
        </x14:conditionalFormatting>
        <x14:conditionalFormatting xmlns:xm="http://schemas.microsoft.com/office/excel/2006/main">
          <x14:cfRule type="cellIs" priority="15" operator="equal" id="{6855021A-3B31-4565-90F4-2EB34918C8F2}">
            <xm:f>'C:\C:\Users\japinzon\Documents\GESTIÓN SOCIAL (JAPR)\OGS\Gestión Local y Territorial\Procesos\agendas locales\2020\[FRL01.xlsx]LD'!#REF!</xm:f>
            <x14:dxf>
              <font>
                <color rgb="FF006100"/>
              </font>
              <fill>
                <patternFill>
                  <bgColor rgb="FFC6EFCE"/>
                </patternFill>
              </fill>
            </x14:dxf>
          </x14:cfRule>
          <x14:cfRule type="cellIs" priority="16" operator="equal" id="{627DD5FD-1E79-46E0-B853-C877B5016BD0}">
            <xm:f>'C:\C:\Users\japinzon\Documents\GESTIÓN SOCIAL (JAPR)\OGS\Gestión Local y Territorial\Procesos\agendas locales\2020\[FRL01.xlsx]LD'!#REF!</xm:f>
            <x14:dxf>
              <font>
                <color rgb="FF9C6500"/>
              </font>
              <fill>
                <patternFill>
                  <bgColor rgb="FFFFEB9C"/>
                </patternFill>
              </fill>
            </x14:dxf>
          </x14:cfRule>
          <x14:cfRule type="cellIs" priority="17" operator="equal" id="{86652A79-C9A4-4CCA-8C76-DB370F78B78B}">
            <xm:f>'C:\C:\Users\japinzon\Documents\GESTIÓN SOCIAL (JAPR)\OGS\Gestión Local y Territorial\Procesos\agendas locales\2020\[FRL01.xlsx]LD'!#REF!</xm:f>
            <x14:dxf>
              <font>
                <color rgb="FF9C0006"/>
              </font>
              <fill>
                <patternFill>
                  <bgColor rgb="FFFFC7CE"/>
                </patternFill>
              </fill>
            </x14:dxf>
          </x14:cfRule>
          <xm:sqref>O101</xm:sqref>
        </x14:conditionalFormatting>
        <x14:conditionalFormatting xmlns:xm="http://schemas.microsoft.com/office/excel/2006/main">
          <x14:cfRule type="iconSet" priority="14" id="{ECE867C1-E40F-442D-8960-E8DD7D69167B}">
            <x14:iconSet iconSet="3Symbols2" custom="1">
              <x14:cfvo type="percent">
                <xm:f>0</xm:f>
              </x14:cfvo>
              <x14:cfvo type="num">
                <xm:f>0</xm:f>
              </x14:cfvo>
              <x14:cfvo type="num" gte="0">
                <xm:f>0</xm:f>
              </x14:cfvo>
              <x14:cfIcon iconSet="3Symbols2" iconId="2"/>
              <x14:cfIcon iconSet="3Symbols2" iconId="2"/>
              <x14:cfIcon iconSet="3Symbols2" iconId="1"/>
            </x14:iconSet>
          </x14:cfRule>
          <xm:sqref>R103</xm:sqref>
        </x14:conditionalFormatting>
        <x14:conditionalFormatting xmlns:xm="http://schemas.microsoft.com/office/excel/2006/main">
          <x14:cfRule type="cellIs" priority="11" operator="equal" id="{061DFAD9-2492-4741-91CB-9C7931FB3EC0}">
            <xm:f>'C:\C:\Users\japinzon\Documents\GESTIÓN SOCIAL (JAPR)\OGS\Gestión Local y Territorial\Procesos\agendas locales\2020\[FRL01.xlsx]LD'!#REF!</xm:f>
            <x14:dxf>
              <font>
                <color rgb="FF006100"/>
              </font>
              <fill>
                <patternFill>
                  <bgColor rgb="FFC6EFCE"/>
                </patternFill>
              </fill>
            </x14:dxf>
          </x14:cfRule>
          <x14:cfRule type="cellIs" priority="12" operator="equal" id="{7DAA9459-AB29-460F-A13D-3D3EC847855B}">
            <xm:f>'C:\C:\Users\japinzon\Documents\GESTIÓN SOCIAL (JAPR)\OGS\Gestión Local y Territorial\Procesos\agendas locales\2020\[FRL01.xlsx]LD'!#REF!</xm:f>
            <x14:dxf>
              <font>
                <color rgb="FF9C6500"/>
              </font>
              <fill>
                <patternFill>
                  <bgColor rgb="FFFFEB9C"/>
                </patternFill>
              </fill>
            </x14:dxf>
          </x14:cfRule>
          <x14:cfRule type="cellIs" priority="13" operator="equal" id="{1A597F7F-BB3C-416E-BA2F-B440076A3FA2}">
            <xm:f>'C:\C:\Users\japinzon\Documents\GESTIÓN SOCIAL (JAPR)\OGS\Gestión Local y Territorial\Procesos\agendas locales\2020\[FRL01.xlsx]LD'!#REF!</xm:f>
            <x14:dxf>
              <font>
                <color rgb="FF9C0006"/>
              </font>
              <fill>
                <patternFill>
                  <bgColor rgb="FFFFC7CE"/>
                </patternFill>
              </fill>
            </x14:dxf>
          </x14:cfRule>
          <xm:sqref>O103</xm:sqref>
        </x14:conditionalFormatting>
        <x14:conditionalFormatting xmlns:xm="http://schemas.microsoft.com/office/excel/2006/main">
          <x14:cfRule type="cellIs" priority="8" operator="equal" id="{EDBF7784-EF60-4F6E-A1FF-DBC9AC34C294}">
            <xm:f>'C:\C:\Users\japinzon\Documents\GESTIÓN SOCIAL (JAPR)\OGS\Gestión Local y Territorial\Procesos\agendas locales\2020\[FRL01.xlsx]LD'!#REF!</xm:f>
            <x14:dxf>
              <font>
                <color rgb="FF006100"/>
              </font>
              <fill>
                <patternFill>
                  <bgColor rgb="FFC6EFCE"/>
                </patternFill>
              </fill>
            </x14:dxf>
          </x14:cfRule>
          <x14:cfRule type="cellIs" priority="9" operator="equal" id="{3A23A2B4-5100-4B4A-8BE8-246D2F8D6A27}">
            <xm:f>'C:\C:\Users\japinzon\Documents\GESTIÓN SOCIAL (JAPR)\OGS\Gestión Local y Territorial\Procesos\agendas locales\2020\[FRL01.xlsx]LD'!#REF!</xm:f>
            <x14:dxf>
              <font>
                <color rgb="FF9C6500"/>
              </font>
              <fill>
                <patternFill>
                  <bgColor rgb="FFFFEB9C"/>
                </patternFill>
              </fill>
            </x14:dxf>
          </x14:cfRule>
          <x14:cfRule type="cellIs" priority="10" operator="equal" id="{64512B7C-974D-4CE8-8D56-2C4A95620760}">
            <xm:f>'C:\C:\Users\japinzon\Documents\GESTIÓN SOCIAL (JAPR)\OGS\Gestión Local y Territorial\Procesos\agendas locales\2020\[FRL01.xlsx]LD'!#REF!</xm:f>
            <x14:dxf>
              <font>
                <color rgb="FF9C0006"/>
              </font>
              <fill>
                <patternFill>
                  <bgColor rgb="FFFFC7CE"/>
                </patternFill>
              </fill>
            </x14:dxf>
          </x14:cfRule>
          <xm:sqref>O104:O106</xm:sqref>
        </x14:conditionalFormatting>
        <x14:conditionalFormatting xmlns:xm="http://schemas.microsoft.com/office/excel/2006/main">
          <x14:cfRule type="cellIs" priority="5" operator="equal" id="{4895B661-D43F-4B46-9D62-0CBF5032A29E}">
            <xm:f>'C:\C:\Users\japinzon\Documents\GESTIÓN SOCIAL (JAPR)\OGS\Gestión Local y Territorial\Procesos\agendas locales\2020\[FRL01.xlsx]LD'!#REF!</xm:f>
            <x14:dxf>
              <font>
                <color rgb="FF006100"/>
              </font>
              <fill>
                <patternFill>
                  <bgColor rgb="FFC6EFCE"/>
                </patternFill>
              </fill>
            </x14:dxf>
          </x14:cfRule>
          <x14:cfRule type="cellIs" priority="6" operator="equal" id="{BC9A0CD2-BA30-4A22-85E0-B4FF52CE4EB9}">
            <xm:f>'C:\C:\Users\japinzon\Documents\GESTIÓN SOCIAL (JAPR)\OGS\Gestión Local y Territorial\Procesos\agendas locales\2020\[FRL01.xlsx]LD'!#REF!</xm:f>
            <x14:dxf>
              <font>
                <color rgb="FF9C6500"/>
              </font>
              <fill>
                <patternFill>
                  <bgColor rgb="FFFFEB9C"/>
                </patternFill>
              </fill>
            </x14:dxf>
          </x14:cfRule>
          <x14:cfRule type="cellIs" priority="7" operator="equal" id="{12B45B02-AB24-463D-90F9-46E63B0FDC2E}">
            <xm:f>'C:\C:\Users\japinzon\Documents\GESTIÓN SOCIAL (JAPR)\OGS\Gestión Local y Territorial\Procesos\agendas locales\2020\[FRL01.xlsx]LD'!#REF!</xm:f>
            <x14:dxf>
              <font>
                <color rgb="FF9C0006"/>
              </font>
              <fill>
                <patternFill>
                  <bgColor rgb="FFFFC7CE"/>
                </patternFill>
              </fill>
            </x14:dxf>
          </x14:cfRule>
          <xm:sqref>O117</xm:sqref>
        </x14:conditionalFormatting>
        <x14:conditionalFormatting xmlns:xm="http://schemas.microsoft.com/office/excel/2006/main">
          <x14:cfRule type="iconSet" priority="4" id="{36DDA63B-BDEF-498D-94D3-D12CD941ABAB}">
            <x14:iconSet iconSet="3Symbols2" custom="1">
              <x14:cfvo type="percent">
                <xm:f>0</xm:f>
              </x14:cfvo>
              <x14:cfvo type="num">
                <xm:f>0</xm:f>
              </x14:cfvo>
              <x14:cfvo type="num" gte="0">
                <xm:f>0</xm:f>
              </x14:cfvo>
              <x14:cfIcon iconSet="3Symbols2" iconId="2"/>
              <x14:cfIcon iconSet="3Symbols2" iconId="2"/>
              <x14:cfIcon iconSet="3Symbols2" iconId="1"/>
            </x14:iconSet>
          </x14:cfRule>
          <xm:sqref>R118:R121</xm:sqref>
        </x14:conditionalFormatting>
        <x14:conditionalFormatting xmlns:xm="http://schemas.microsoft.com/office/excel/2006/main">
          <x14:cfRule type="cellIs" priority="1" operator="equal" id="{F45BC79F-4C42-4539-A6EC-D97441AC6D54}">
            <xm:f>'C:\C:\Users\japinzon\Documents\GESTIÓN SOCIAL (JAPR)\OGS\Gestión Local y Territorial\Procesos\agendas locales\2020\[FRL01.xlsx]LD'!#REF!</xm:f>
            <x14:dxf>
              <font>
                <color rgb="FF006100"/>
              </font>
              <fill>
                <patternFill>
                  <bgColor rgb="FFC6EFCE"/>
                </patternFill>
              </fill>
            </x14:dxf>
          </x14:cfRule>
          <x14:cfRule type="cellIs" priority="2" operator="equal" id="{E303E359-B6E7-4DD8-84FA-6B7BDE41F344}">
            <xm:f>'C:\C:\Users\japinzon\Documents\GESTIÓN SOCIAL (JAPR)\OGS\Gestión Local y Territorial\Procesos\agendas locales\2020\[FRL01.xlsx]LD'!#REF!</xm:f>
            <x14:dxf>
              <font>
                <color rgb="FF9C6500"/>
              </font>
              <fill>
                <patternFill>
                  <bgColor rgb="FFFFEB9C"/>
                </patternFill>
              </fill>
            </x14:dxf>
          </x14:cfRule>
          <x14:cfRule type="cellIs" priority="3" operator="equal" id="{10E648CC-3B7D-4984-A418-88EB154EE25F}">
            <xm:f>'C:\C:\Users\japinzon\Documents\GESTIÓN SOCIAL (JAPR)\OGS\Gestión Local y Territorial\Procesos\agendas locales\2020\[FRL01.xlsx]LD'!#REF!</xm:f>
            <x14:dxf>
              <font>
                <color rgb="FF9C0006"/>
              </font>
              <fill>
                <patternFill>
                  <bgColor rgb="FFFFC7CE"/>
                </patternFill>
              </fill>
            </x14:dxf>
          </x14:cfRule>
          <xm:sqref>O118:O128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'G:\Mi unidad\BackUp pgranadosj\Informes CLM\11. Noviembre\6. Barrios Unidos\[FORMATO L12 V.1.1 11.xlsx]Datos'!#REF!</xm:f>
          </x14:formula1>
          <xm:sqref>I36:I37</xm:sqref>
        </x14:dataValidation>
        <x14:dataValidation type="list" allowBlank="1" showInputMessage="1" showErrorMessage="1">
          <x14:formula1>
            <xm:f>'G:\Mi unidad\BackUp pgranadosj\Informes CLM\11. Noviembre\6. Barrios Unidos\[FORMATO L12 V.1.1 11.xlsx]Datos'!#REF!</xm:f>
          </x14:formula1>
          <xm:sqref>I27 I31:I35 I38:I65536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A1:S422"/>
  <sheetViews>
    <sheetView topLeftCell="E1" workbookViewId="0">
      <selection activeCell="P30" sqref="P30"/>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19" s="8" customFormat="1" ht="39.950000000000003" customHeight="1">
      <c r="B1" s="11" t="s">
        <v>28</v>
      </c>
      <c r="C1" s="11" t="s">
        <v>27</v>
      </c>
      <c r="D1" s="9" t="s">
        <v>26</v>
      </c>
      <c r="E1" s="9" t="s">
        <v>25</v>
      </c>
      <c r="F1" s="9" t="s">
        <v>24</v>
      </c>
      <c r="G1" s="9" t="s">
        <v>23</v>
      </c>
      <c r="H1" s="9" t="s">
        <v>22</v>
      </c>
      <c r="I1" s="9" t="s">
        <v>21</v>
      </c>
      <c r="J1" s="9" t="s">
        <v>20</v>
      </c>
      <c r="K1" s="9" t="s">
        <v>19</v>
      </c>
      <c r="L1" s="9" t="s">
        <v>18</v>
      </c>
      <c r="M1" s="9" t="s">
        <v>17</v>
      </c>
      <c r="N1" s="9" t="s">
        <v>16</v>
      </c>
      <c r="O1" s="9" t="s">
        <v>15</v>
      </c>
      <c r="P1" s="9" t="s">
        <v>14</v>
      </c>
      <c r="Q1" s="9" t="s">
        <v>13</v>
      </c>
      <c r="R1" s="59" t="s">
        <v>12</v>
      </c>
      <c r="S1" s="9" t="s">
        <v>11</v>
      </c>
    </row>
    <row r="2" spans="1:19" ht="150" hidden="1" customHeight="1">
      <c r="A2" s="1" t="str">
        <f t="shared" ref="A2:A65" si="0">IF(C2&lt;&gt;"",CONCATENATE(DAY(C2),".",MONTH(C2)),"")</f>
        <v>9.2</v>
      </c>
      <c r="B2" s="7">
        <v>1</v>
      </c>
      <c r="C2" s="6">
        <v>44601</v>
      </c>
      <c r="D2" s="3" t="s">
        <v>1036</v>
      </c>
      <c r="E2" s="3">
        <v>3508912313</v>
      </c>
      <c r="F2" s="3" t="s">
        <v>1037</v>
      </c>
      <c r="G2" s="3" t="s">
        <v>67</v>
      </c>
      <c r="H2" s="3" t="s">
        <v>1037</v>
      </c>
      <c r="I2" s="3" t="s">
        <v>1038</v>
      </c>
      <c r="J2" s="3" t="s">
        <v>1039</v>
      </c>
      <c r="K2" s="3" t="s">
        <v>1040</v>
      </c>
      <c r="L2" s="3">
        <v>13</v>
      </c>
      <c r="M2" s="3" t="s">
        <v>1041</v>
      </c>
      <c r="N2" s="3" t="s">
        <v>1042</v>
      </c>
      <c r="O2" s="3" t="s">
        <v>36</v>
      </c>
      <c r="P2" s="5">
        <v>44617</v>
      </c>
      <c r="Q2" s="5">
        <v>44615</v>
      </c>
      <c r="R2" s="60">
        <f t="shared" ref="R2:R65" si="1">IF(_xlfn.DAYS(Q2,P2)&lt;0,0,_xlfn.DAYS(Q2,P2))</f>
        <v>0</v>
      </c>
      <c r="S2" s="3" t="s">
        <v>1043</v>
      </c>
    </row>
    <row r="3" spans="1:19" ht="150" hidden="1" customHeight="1">
      <c r="A3" s="1" t="str">
        <f t="shared" si="0"/>
        <v>7.3</v>
      </c>
      <c r="B3" s="7">
        <v>2</v>
      </c>
      <c r="C3" s="6">
        <v>44627</v>
      </c>
      <c r="D3" s="3" t="s">
        <v>1044</v>
      </c>
      <c r="E3" s="3">
        <v>3016584760</v>
      </c>
      <c r="F3" s="3" t="s">
        <v>1045</v>
      </c>
      <c r="G3" s="3" t="s">
        <v>503</v>
      </c>
      <c r="H3" s="3" t="s">
        <v>1046</v>
      </c>
      <c r="I3" s="1" t="s">
        <v>1038</v>
      </c>
      <c r="J3" s="3" t="s">
        <v>1039</v>
      </c>
      <c r="K3" s="3" t="s">
        <v>1047</v>
      </c>
      <c r="L3" s="3">
        <v>1</v>
      </c>
      <c r="M3" s="3" t="s">
        <v>1048</v>
      </c>
      <c r="N3" s="3" t="s">
        <v>1042</v>
      </c>
      <c r="O3" s="3" t="s">
        <v>36</v>
      </c>
      <c r="P3" s="5">
        <v>44649</v>
      </c>
      <c r="Q3" s="5">
        <v>44642</v>
      </c>
      <c r="R3" s="60">
        <f t="shared" si="1"/>
        <v>0</v>
      </c>
      <c r="S3" s="3" t="s">
        <v>1049</v>
      </c>
    </row>
    <row r="4" spans="1:19" ht="150" hidden="1" customHeight="1">
      <c r="A4" s="1" t="str">
        <f t="shared" si="0"/>
        <v>7.3</v>
      </c>
      <c r="B4" s="7">
        <v>3</v>
      </c>
      <c r="C4" s="6">
        <v>44627</v>
      </c>
      <c r="D4" s="3" t="s">
        <v>1050</v>
      </c>
      <c r="E4" s="3">
        <v>3213543099</v>
      </c>
      <c r="F4" s="3" t="s">
        <v>1051</v>
      </c>
      <c r="G4" s="3" t="s">
        <v>31</v>
      </c>
      <c r="H4" s="3" t="s">
        <v>1051</v>
      </c>
      <c r="I4" s="1" t="s">
        <v>1038</v>
      </c>
      <c r="J4" s="3" t="s">
        <v>1039</v>
      </c>
      <c r="K4" s="3" t="s">
        <v>556</v>
      </c>
      <c r="L4" s="3"/>
      <c r="M4" s="3" t="s">
        <v>1052</v>
      </c>
      <c r="N4" s="3" t="s">
        <v>1042</v>
      </c>
      <c r="O4" s="3" t="s">
        <v>36</v>
      </c>
      <c r="P4" s="5">
        <v>44649</v>
      </c>
      <c r="Q4" s="5">
        <v>44631</v>
      </c>
      <c r="R4" s="60">
        <f t="shared" si="1"/>
        <v>0</v>
      </c>
      <c r="S4" s="3" t="s">
        <v>1053</v>
      </c>
    </row>
    <row r="5" spans="1:19" ht="150" hidden="1" customHeight="1">
      <c r="A5" s="1" t="str">
        <f t="shared" si="0"/>
        <v>11.3</v>
      </c>
      <c r="B5" s="7">
        <v>4</v>
      </c>
      <c r="C5" s="61">
        <v>44631</v>
      </c>
      <c r="D5" s="3" t="s">
        <v>1050</v>
      </c>
      <c r="E5" s="3">
        <v>3213543099</v>
      </c>
      <c r="F5" s="3" t="s">
        <v>1051</v>
      </c>
      <c r="G5" s="3" t="s">
        <v>31</v>
      </c>
      <c r="H5" s="3" t="s">
        <v>1051</v>
      </c>
      <c r="I5" s="5" t="s">
        <v>1038</v>
      </c>
      <c r="J5" s="3" t="s">
        <v>1054</v>
      </c>
      <c r="K5" s="3" t="s">
        <v>1055</v>
      </c>
      <c r="L5" s="3"/>
      <c r="M5" s="5" t="s">
        <v>1056</v>
      </c>
      <c r="N5" s="3" t="s">
        <v>1042</v>
      </c>
      <c r="O5" s="3" t="s">
        <v>36</v>
      </c>
      <c r="P5" s="5">
        <v>44655</v>
      </c>
      <c r="Q5" s="5">
        <v>44642</v>
      </c>
      <c r="R5" s="60">
        <f t="shared" si="1"/>
        <v>0</v>
      </c>
      <c r="S5" s="3" t="s">
        <v>1057</v>
      </c>
    </row>
    <row r="6" spans="1:19" ht="150" hidden="1" customHeight="1">
      <c r="A6" s="1" t="str">
        <f t="shared" si="0"/>
        <v>11.3</v>
      </c>
      <c r="B6" s="7">
        <v>5</v>
      </c>
      <c r="C6" s="61">
        <v>44631</v>
      </c>
      <c r="D6" s="3" t="s">
        <v>1058</v>
      </c>
      <c r="E6" s="3">
        <v>3156255868</v>
      </c>
      <c r="F6" s="3" t="s">
        <v>1059</v>
      </c>
      <c r="G6" s="3" t="s">
        <v>31</v>
      </c>
      <c r="H6" s="5" t="s">
        <v>1060</v>
      </c>
      <c r="I6" s="5" t="s">
        <v>1038</v>
      </c>
      <c r="J6" s="3" t="s">
        <v>1039</v>
      </c>
      <c r="K6" s="3" t="s">
        <v>1061</v>
      </c>
      <c r="L6" s="3"/>
      <c r="M6" s="5" t="s">
        <v>1062</v>
      </c>
      <c r="N6" s="3" t="s">
        <v>1042</v>
      </c>
      <c r="O6" s="3" t="s">
        <v>36</v>
      </c>
      <c r="P6" s="5">
        <v>44655</v>
      </c>
      <c r="Q6" s="5">
        <v>44637</v>
      </c>
      <c r="R6" s="60">
        <f t="shared" si="1"/>
        <v>0</v>
      </c>
      <c r="S6" s="3" t="s">
        <v>1063</v>
      </c>
    </row>
    <row r="7" spans="1:19" ht="150" hidden="1" customHeight="1">
      <c r="A7" s="1" t="str">
        <f t="shared" si="0"/>
        <v>15.3</v>
      </c>
      <c r="B7" s="7">
        <v>6</v>
      </c>
      <c r="C7" s="6">
        <v>44635</v>
      </c>
      <c r="D7" s="3" t="s">
        <v>1064</v>
      </c>
      <c r="E7" s="3">
        <v>3212130103</v>
      </c>
      <c r="F7" s="3" t="s">
        <v>1065</v>
      </c>
      <c r="G7" s="3" t="s">
        <v>39</v>
      </c>
      <c r="H7" s="3" t="s">
        <v>1066</v>
      </c>
      <c r="I7" s="5" t="s">
        <v>1038</v>
      </c>
      <c r="J7" s="3" t="s">
        <v>1039</v>
      </c>
      <c r="K7" s="3" t="s">
        <v>1067</v>
      </c>
      <c r="L7" s="3">
        <v>1</v>
      </c>
      <c r="M7" s="3" t="s">
        <v>1068</v>
      </c>
      <c r="N7" s="3" t="s">
        <v>1042</v>
      </c>
      <c r="O7" s="3" t="s">
        <v>36</v>
      </c>
      <c r="P7" s="5">
        <v>44657</v>
      </c>
      <c r="Q7" s="5">
        <v>44635</v>
      </c>
      <c r="R7" s="60">
        <f t="shared" si="1"/>
        <v>0</v>
      </c>
      <c r="S7" s="3" t="s">
        <v>1069</v>
      </c>
    </row>
    <row r="8" spans="1:19" ht="150" hidden="1" customHeight="1">
      <c r="A8" s="1" t="str">
        <f t="shared" si="0"/>
        <v>15.3</v>
      </c>
      <c r="B8" s="7">
        <v>7</v>
      </c>
      <c r="C8" s="6">
        <v>44635</v>
      </c>
      <c r="D8" s="3" t="s">
        <v>1070</v>
      </c>
      <c r="E8" s="3">
        <v>3202511303</v>
      </c>
      <c r="F8" s="3" t="s">
        <v>1071</v>
      </c>
      <c r="G8" s="3" t="s">
        <v>47</v>
      </c>
      <c r="H8" s="3" t="s">
        <v>1071</v>
      </c>
      <c r="I8" s="5" t="s">
        <v>1038</v>
      </c>
      <c r="J8" s="3" t="s">
        <v>1039</v>
      </c>
      <c r="K8" s="3" t="s">
        <v>1067</v>
      </c>
      <c r="L8" s="3">
        <v>1</v>
      </c>
      <c r="M8" s="3" t="s">
        <v>1072</v>
      </c>
      <c r="N8" s="3" t="s">
        <v>1042</v>
      </c>
      <c r="O8" s="3" t="s">
        <v>879</v>
      </c>
      <c r="P8" s="5">
        <v>44657</v>
      </c>
      <c r="Q8" s="5"/>
      <c r="R8" s="60">
        <f t="shared" si="1"/>
        <v>0</v>
      </c>
      <c r="S8" s="3" t="s">
        <v>1073</v>
      </c>
    </row>
    <row r="9" spans="1:19" ht="150" hidden="1" customHeight="1">
      <c r="A9" s="1" t="str">
        <f t="shared" si="0"/>
        <v>15.3</v>
      </c>
      <c r="B9" s="7">
        <v>8</v>
      </c>
      <c r="C9" s="6">
        <v>44635</v>
      </c>
      <c r="D9" s="3" t="s">
        <v>1074</v>
      </c>
      <c r="E9" s="3">
        <v>3016223780</v>
      </c>
      <c r="F9" s="3" t="s">
        <v>1075</v>
      </c>
      <c r="G9" s="3" t="s">
        <v>47</v>
      </c>
      <c r="H9" s="3" t="s">
        <v>1071</v>
      </c>
      <c r="I9" s="5" t="s">
        <v>1038</v>
      </c>
      <c r="J9" s="3" t="s">
        <v>1039</v>
      </c>
      <c r="K9" s="3" t="s">
        <v>1067</v>
      </c>
      <c r="L9" s="3">
        <v>1</v>
      </c>
      <c r="M9" s="5" t="s">
        <v>1076</v>
      </c>
      <c r="N9" s="3" t="s">
        <v>1042</v>
      </c>
      <c r="O9" s="3" t="s">
        <v>36</v>
      </c>
      <c r="P9" s="5">
        <v>44657</v>
      </c>
      <c r="Q9" s="5">
        <v>44635</v>
      </c>
      <c r="R9" s="60">
        <f t="shared" si="1"/>
        <v>0</v>
      </c>
      <c r="S9" s="3" t="s">
        <v>1077</v>
      </c>
    </row>
    <row r="10" spans="1:19" ht="150" hidden="1" customHeight="1">
      <c r="A10" s="1" t="str">
        <f t="shared" si="0"/>
        <v>15.3</v>
      </c>
      <c r="B10" s="7">
        <v>9</v>
      </c>
      <c r="C10" s="6">
        <v>44635</v>
      </c>
      <c r="D10" s="3" t="s">
        <v>1058</v>
      </c>
      <c r="E10" s="3">
        <v>3156255868</v>
      </c>
      <c r="F10" s="3" t="s">
        <v>1059</v>
      </c>
      <c r="G10" s="3" t="s">
        <v>31</v>
      </c>
      <c r="H10" s="5" t="s">
        <v>1060</v>
      </c>
      <c r="I10" s="5" t="s">
        <v>1038</v>
      </c>
      <c r="J10" s="3" t="s">
        <v>1039</v>
      </c>
      <c r="K10" s="3" t="s">
        <v>1061</v>
      </c>
      <c r="L10" s="3"/>
      <c r="M10" s="5" t="s">
        <v>1078</v>
      </c>
      <c r="N10" s="3" t="s">
        <v>1042</v>
      </c>
      <c r="O10" s="3" t="s">
        <v>36</v>
      </c>
      <c r="P10" s="5">
        <v>44657</v>
      </c>
      <c r="Q10" s="5">
        <v>44637</v>
      </c>
      <c r="R10" s="60">
        <f t="shared" si="1"/>
        <v>0</v>
      </c>
      <c r="S10" s="3" t="s">
        <v>1079</v>
      </c>
    </row>
    <row r="11" spans="1:19" ht="150" hidden="1" customHeight="1">
      <c r="A11" s="1" t="str">
        <f t="shared" si="0"/>
        <v>16.3</v>
      </c>
      <c r="B11" s="7">
        <v>10</v>
      </c>
      <c r="C11" s="6">
        <v>44636</v>
      </c>
      <c r="D11" s="3" t="s">
        <v>1080</v>
      </c>
      <c r="E11" s="3">
        <v>3194604192</v>
      </c>
      <c r="F11" s="3" t="s">
        <v>1081</v>
      </c>
      <c r="G11" s="3" t="s">
        <v>708</v>
      </c>
      <c r="H11" s="3" t="s">
        <v>1082</v>
      </c>
      <c r="I11" s="5" t="s">
        <v>1038</v>
      </c>
      <c r="J11" s="3" t="s">
        <v>1039</v>
      </c>
      <c r="K11" s="3" t="s">
        <v>1083</v>
      </c>
      <c r="L11" s="3">
        <v>1</v>
      </c>
      <c r="M11" s="5" t="s">
        <v>1084</v>
      </c>
      <c r="N11" s="3" t="s">
        <v>1042</v>
      </c>
      <c r="O11" s="3" t="s">
        <v>36</v>
      </c>
      <c r="P11" s="5">
        <v>44658</v>
      </c>
      <c r="Q11" s="5">
        <v>44636</v>
      </c>
      <c r="R11" s="60">
        <f t="shared" si="1"/>
        <v>0</v>
      </c>
      <c r="S11" s="3" t="s">
        <v>1085</v>
      </c>
    </row>
    <row r="12" spans="1:19" ht="150" hidden="1" customHeight="1">
      <c r="A12" s="1" t="str">
        <f t="shared" si="0"/>
        <v>7.4</v>
      </c>
      <c r="B12" s="7">
        <v>11</v>
      </c>
      <c r="C12" s="6">
        <v>44658</v>
      </c>
      <c r="D12" s="3" t="s">
        <v>1086</v>
      </c>
      <c r="E12" s="3">
        <v>3125322332</v>
      </c>
      <c r="F12" s="3" t="s">
        <v>1087</v>
      </c>
      <c r="G12" s="3" t="s">
        <v>1088</v>
      </c>
      <c r="H12" s="3" t="s">
        <v>1089</v>
      </c>
      <c r="I12" s="3" t="s">
        <v>1038</v>
      </c>
      <c r="J12" s="3" t="s">
        <v>1039</v>
      </c>
      <c r="K12" s="3" t="s">
        <v>1083</v>
      </c>
      <c r="L12" s="3">
        <v>1</v>
      </c>
      <c r="M12" s="3" t="s">
        <v>1056</v>
      </c>
      <c r="N12" s="3" t="s">
        <v>1042</v>
      </c>
      <c r="O12" s="3" t="s">
        <v>36</v>
      </c>
      <c r="P12" s="5">
        <v>44679</v>
      </c>
      <c r="Q12" s="5">
        <v>44658</v>
      </c>
      <c r="R12" s="60">
        <f t="shared" si="1"/>
        <v>0</v>
      </c>
      <c r="S12" s="3" t="s">
        <v>1090</v>
      </c>
    </row>
    <row r="13" spans="1:19" ht="150" hidden="1" customHeight="1">
      <c r="A13" s="1" t="str">
        <f t="shared" si="0"/>
        <v>20.4</v>
      </c>
      <c r="B13" s="7">
        <v>12</v>
      </c>
      <c r="C13" s="6">
        <v>44671</v>
      </c>
      <c r="D13" s="3" t="s">
        <v>1091</v>
      </c>
      <c r="E13" s="3">
        <v>3132102116</v>
      </c>
      <c r="F13" s="3" t="s">
        <v>1087</v>
      </c>
      <c r="G13" s="3" t="s">
        <v>67</v>
      </c>
      <c r="H13" s="3" t="s">
        <v>1092</v>
      </c>
      <c r="I13" s="3" t="s">
        <v>1038</v>
      </c>
      <c r="J13" s="3" t="s">
        <v>1039</v>
      </c>
      <c r="K13" s="3" t="s">
        <v>1093</v>
      </c>
      <c r="L13" s="3">
        <v>1</v>
      </c>
      <c r="M13" s="3" t="s">
        <v>1094</v>
      </c>
      <c r="N13" s="3" t="s">
        <v>1042</v>
      </c>
      <c r="O13" s="3" t="s">
        <v>36</v>
      </c>
      <c r="P13" s="5">
        <v>44691</v>
      </c>
      <c r="Q13" s="5">
        <v>44678</v>
      </c>
      <c r="R13" s="60">
        <f t="shared" si="1"/>
        <v>0</v>
      </c>
      <c r="S13" s="3" t="s">
        <v>1095</v>
      </c>
    </row>
    <row r="14" spans="1:19" ht="150" hidden="1" customHeight="1">
      <c r="A14" s="1" t="str">
        <f t="shared" si="0"/>
        <v>20.4</v>
      </c>
      <c r="B14" s="7">
        <v>13</v>
      </c>
      <c r="C14" s="6">
        <v>44671</v>
      </c>
      <c r="D14" s="3" t="s">
        <v>1096</v>
      </c>
      <c r="E14" s="3" t="s">
        <v>1097</v>
      </c>
      <c r="F14" s="3" t="s">
        <v>1087</v>
      </c>
      <c r="G14" s="3" t="s">
        <v>1088</v>
      </c>
      <c r="H14" s="3" t="s">
        <v>1089</v>
      </c>
      <c r="I14" s="3" t="s">
        <v>1038</v>
      </c>
      <c r="J14" s="3" t="s">
        <v>1039</v>
      </c>
      <c r="K14" s="3" t="s">
        <v>1083</v>
      </c>
      <c r="L14" s="3">
        <v>1</v>
      </c>
      <c r="M14" s="3" t="s">
        <v>1056</v>
      </c>
      <c r="N14" s="3" t="s">
        <v>1042</v>
      </c>
      <c r="O14" s="3" t="s">
        <v>36</v>
      </c>
      <c r="P14" s="5">
        <v>44691</v>
      </c>
      <c r="Q14" s="5">
        <v>44672</v>
      </c>
      <c r="R14" s="60">
        <f>IF(_xlfn.DAYS(Q14,P14)&lt;0,0,_xlfn.DAYS(Q14,P14))</f>
        <v>0</v>
      </c>
      <c r="S14" s="3" t="s">
        <v>1098</v>
      </c>
    </row>
    <row r="15" spans="1:19" ht="150" hidden="1" customHeight="1">
      <c r="A15" s="1" t="str">
        <f t="shared" si="0"/>
        <v>6.5</v>
      </c>
      <c r="B15" s="7">
        <v>14</v>
      </c>
      <c r="C15" s="6">
        <v>44687</v>
      </c>
      <c r="D15" s="3" t="s">
        <v>1099</v>
      </c>
      <c r="E15" s="3">
        <v>3007071770</v>
      </c>
      <c r="F15" s="3" t="s">
        <v>1100</v>
      </c>
      <c r="G15" s="3" t="s">
        <v>39</v>
      </c>
      <c r="H15" s="3" t="s">
        <v>1040</v>
      </c>
      <c r="I15" s="3" t="s">
        <v>1038</v>
      </c>
      <c r="J15" s="3" t="s">
        <v>1039</v>
      </c>
      <c r="K15" s="3" t="s">
        <v>1040</v>
      </c>
      <c r="L15" s="3">
        <v>1</v>
      </c>
      <c r="M15" s="3" t="s">
        <v>1101</v>
      </c>
      <c r="N15" s="3" t="s">
        <v>1042</v>
      </c>
      <c r="O15" s="3" t="s">
        <v>36</v>
      </c>
      <c r="P15" s="5">
        <v>44708</v>
      </c>
      <c r="Q15" s="5">
        <v>44692</v>
      </c>
      <c r="R15" s="60">
        <f t="shared" si="1"/>
        <v>0</v>
      </c>
      <c r="S15" s="3" t="s">
        <v>1102</v>
      </c>
    </row>
    <row r="16" spans="1:19" ht="150" hidden="1" customHeight="1">
      <c r="A16" s="1" t="str">
        <f t="shared" si="0"/>
        <v>10.5</v>
      </c>
      <c r="B16" s="7">
        <v>15</v>
      </c>
      <c r="C16" s="6">
        <v>44691</v>
      </c>
      <c r="D16" s="3" t="s">
        <v>1103</v>
      </c>
      <c r="E16" s="3">
        <v>3132822995</v>
      </c>
      <c r="F16" s="3" t="s">
        <v>1051</v>
      </c>
      <c r="G16" s="3" t="s">
        <v>1088</v>
      </c>
      <c r="H16" s="3" t="s">
        <v>1051</v>
      </c>
      <c r="I16" s="3" t="s">
        <v>1038</v>
      </c>
      <c r="J16" s="3" t="s">
        <v>1039</v>
      </c>
      <c r="K16" s="3" t="s">
        <v>1083</v>
      </c>
      <c r="L16" s="3">
        <v>1</v>
      </c>
      <c r="M16" s="3" t="s">
        <v>1056</v>
      </c>
      <c r="N16" s="3" t="s">
        <v>1042</v>
      </c>
      <c r="O16" s="3" t="s">
        <v>36</v>
      </c>
      <c r="P16" s="5">
        <v>44712</v>
      </c>
      <c r="Q16" s="5">
        <v>44697</v>
      </c>
      <c r="R16" s="60">
        <f t="shared" si="1"/>
        <v>0</v>
      </c>
      <c r="S16" s="3" t="s">
        <v>1104</v>
      </c>
    </row>
    <row r="17" spans="1:19" ht="150" hidden="1" customHeight="1">
      <c r="A17" s="1" t="str">
        <f t="shared" si="0"/>
        <v>18.5</v>
      </c>
      <c r="B17" s="7">
        <v>16</v>
      </c>
      <c r="C17" s="6">
        <v>44699</v>
      </c>
      <c r="D17" s="3" t="s">
        <v>1105</v>
      </c>
      <c r="E17" s="3">
        <v>3142144704</v>
      </c>
      <c r="F17" s="3" t="s">
        <v>1106</v>
      </c>
      <c r="G17" s="3" t="s">
        <v>105</v>
      </c>
      <c r="H17" s="3" t="s">
        <v>1106</v>
      </c>
      <c r="I17" s="3" t="s">
        <v>1038</v>
      </c>
      <c r="J17" s="3" t="s">
        <v>1039</v>
      </c>
      <c r="K17" s="3" t="s">
        <v>1107</v>
      </c>
      <c r="L17" s="3">
        <v>1</v>
      </c>
      <c r="M17" s="5" t="s">
        <v>1108</v>
      </c>
      <c r="N17" s="3" t="s">
        <v>1042</v>
      </c>
      <c r="O17" s="3" t="s">
        <v>36</v>
      </c>
      <c r="P17" s="5">
        <v>44721</v>
      </c>
      <c r="Q17" s="5">
        <v>44712</v>
      </c>
      <c r="R17" s="60">
        <f t="shared" si="1"/>
        <v>0</v>
      </c>
      <c r="S17" s="3" t="s">
        <v>1109</v>
      </c>
    </row>
    <row r="18" spans="1:19" ht="150" hidden="1" customHeight="1">
      <c r="A18" s="1" t="str">
        <f t="shared" si="0"/>
        <v>24.5</v>
      </c>
      <c r="B18" s="7">
        <v>17</v>
      </c>
      <c r="C18" s="6">
        <v>44705</v>
      </c>
      <c r="D18" s="3" t="s">
        <v>1110</v>
      </c>
      <c r="E18" s="3">
        <v>3142144704</v>
      </c>
      <c r="F18" s="3" t="s">
        <v>1111</v>
      </c>
      <c r="G18" s="3" t="s">
        <v>7</v>
      </c>
      <c r="H18" s="3" t="s">
        <v>1111</v>
      </c>
      <c r="I18" s="3" t="s">
        <v>1038</v>
      </c>
      <c r="J18" s="3" t="s">
        <v>1054</v>
      </c>
      <c r="K18" s="3" t="s">
        <v>1112</v>
      </c>
      <c r="L18" s="3">
        <v>1</v>
      </c>
      <c r="M18" s="3" t="s">
        <v>1113</v>
      </c>
      <c r="N18" s="3" t="s">
        <v>1042</v>
      </c>
      <c r="O18" s="3" t="s">
        <v>879</v>
      </c>
      <c r="P18" s="5">
        <v>44727</v>
      </c>
      <c r="Q18" s="5">
        <v>44714</v>
      </c>
      <c r="R18" s="60">
        <f t="shared" si="1"/>
        <v>0</v>
      </c>
      <c r="S18" s="3" t="s">
        <v>1114</v>
      </c>
    </row>
    <row r="19" spans="1:19" ht="150" hidden="1" customHeight="1">
      <c r="A19" s="1" t="str">
        <f t="shared" si="0"/>
        <v>26.5</v>
      </c>
      <c r="B19" s="7">
        <v>18</v>
      </c>
      <c r="C19" s="6">
        <v>44707</v>
      </c>
      <c r="D19" s="3" t="s">
        <v>1115</v>
      </c>
      <c r="E19" s="3">
        <v>3006784973</v>
      </c>
      <c r="F19" s="3" t="s">
        <v>1116</v>
      </c>
      <c r="G19" s="3" t="s">
        <v>31</v>
      </c>
      <c r="H19" s="3" t="s">
        <v>1116</v>
      </c>
      <c r="I19" s="3" t="s">
        <v>1038</v>
      </c>
      <c r="J19" s="3" t="s">
        <v>1039</v>
      </c>
      <c r="K19" s="3" t="s">
        <v>1045</v>
      </c>
      <c r="L19" s="3">
        <v>0</v>
      </c>
      <c r="M19" s="5" t="s">
        <v>1117</v>
      </c>
      <c r="N19" s="3" t="s">
        <v>1042</v>
      </c>
      <c r="O19" s="3" t="s">
        <v>879</v>
      </c>
      <c r="P19" s="5">
        <v>44728</v>
      </c>
      <c r="Q19" s="5">
        <v>44713</v>
      </c>
      <c r="R19" s="60">
        <f t="shared" si="1"/>
        <v>0</v>
      </c>
      <c r="S19" s="3" t="s">
        <v>1118</v>
      </c>
    </row>
    <row r="20" spans="1:19" ht="150" hidden="1" customHeight="1">
      <c r="A20" s="1" t="str">
        <f t="shared" si="0"/>
        <v>26.5</v>
      </c>
      <c r="B20" s="7">
        <v>19</v>
      </c>
      <c r="C20" s="6">
        <v>44707</v>
      </c>
      <c r="D20" s="3"/>
      <c r="E20" s="3"/>
      <c r="F20" s="3"/>
      <c r="G20" s="3"/>
      <c r="H20" s="3" t="s">
        <v>1119</v>
      </c>
      <c r="I20" s="3" t="s">
        <v>1038</v>
      </c>
      <c r="J20" s="3" t="s">
        <v>1039</v>
      </c>
      <c r="K20" s="3" t="s">
        <v>1093</v>
      </c>
      <c r="L20" s="3">
        <v>1</v>
      </c>
      <c r="M20" s="5" t="s">
        <v>1120</v>
      </c>
      <c r="N20" s="3" t="s">
        <v>1042</v>
      </c>
      <c r="O20" s="3" t="s">
        <v>36</v>
      </c>
      <c r="P20" s="5">
        <v>44728</v>
      </c>
      <c r="Q20" s="5">
        <v>44708</v>
      </c>
      <c r="R20" s="60">
        <f t="shared" si="1"/>
        <v>0</v>
      </c>
      <c r="S20" s="3" t="s">
        <v>1121</v>
      </c>
    </row>
    <row r="21" spans="1:19" ht="150" hidden="1" customHeight="1">
      <c r="A21" s="1" t="str">
        <f t="shared" si="0"/>
        <v>3.6</v>
      </c>
      <c r="B21" s="7">
        <v>20</v>
      </c>
      <c r="C21" s="6">
        <v>44715</v>
      </c>
      <c r="D21" s="3" t="s">
        <v>1105</v>
      </c>
      <c r="E21" s="3">
        <v>3005190481</v>
      </c>
      <c r="F21" s="3" t="s">
        <v>1122</v>
      </c>
      <c r="G21" s="3" t="s">
        <v>47</v>
      </c>
      <c r="H21" s="3" t="s">
        <v>1123</v>
      </c>
      <c r="I21" s="3" t="s">
        <v>1038</v>
      </c>
      <c r="J21" s="3" t="s">
        <v>1039</v>
      </c>
      <c r="K21" s="3" t="s">
        <v>1124</v>
      </c>
      <c r="L21" s="3">
        <v>1</v>
      </c>
      <c r="M21" s="3" t="s">
        <v>1125</v>
      </c>
      <c r="N21" s="3" t="s">
        <v>1042</v>
      </c>
      <c r="O21" s="3" t="s">
        <v>36</v>
      </c>
      <c r="P21" s="5">
        <v>44740</v>
      </c>
      <c r="Q21" s="5">
        <v>44725</v>
      </c>
      <c r="R21" s="60">
        <f t="shared" si="1"/>
        <v>0</v>
      </c>
      <c r="S21" s="3" t="s">
        <v>1126</v>
      </c>
    </row>
    <row r="22" spans="1:19" ht="150" hidden="1" customHeight="1">
      <c r="A22" s="1" t="str">
        <f t="shared" si="0"/>
        <v>8.6</v>
      </c>
      <c r="B22" s="7">
        <v>21</v>
      </c>
      <c r="C22" s="6">
        <v>44720</v>
      </c>
      <c r="D22" s="3" t="s">
        <v>1099</v>
      </c>
      <c r="E22" s="3">
        <v>3007071770</v>
      </c>
      <c r="F22" s="3" t="s">
        <v>1100</v>
      </c>
      <c r="G22" s="3" t="s">
        <v>39</v>
      </c>
      <c r="H22" s="3" t="s">
        <v>1040</v>
      </c>
      <c r="I22" s="3" t="s">
        <v>1038</v>
      </c>
      <c r="J22" s="3" t="s">
        <v>1039</v>
      </c>
      <c r="K22" s="3" t="s">
        <v>1040</v>
      </c>
      <c r="L22" s="3">
        <v>1</v>
      </c>
      <c r="M22" s="3" t="s">
        <v>1127</v>
      </c>
      <c r="N22" s="3" t="s">
        <v>1042</v>
      </c>
      <c r="O22" s="3" t="s">
        <v>36</v>
      </c>
      <c r="P22" s="5">
        <v>44747</v>
      </c>
      <c r="Q22" s="5">
        <v>44721</v>
      </c>
      <c r="R22" s="60">
        <f t="shared" si="1"/>
        <v>0</v>
      </c>
      <c r="S22" s="3" t="s">
        <v>1128</v>
      </c>
    </row>
    <row r="23" spans="1:19" ht="150" hidden="1" customHeight="1">
      <c r="A23" s="1" t="str">
        <f t="shared" si="0"/>
        <v>21.6</v>
      </c>
      <c r="B23" s="7">
        <v>22</v>
      </c>
      <c r="C23" s="6">
        <v>44733</v>
      </c>
      <c r="D23" s="3" t="s">
        <v>1036</v>
      </c>
      <c r="E23" s="3">
        <v>3508912313</v>
      </c>
      <c r="F23" s="3" t="s">
        <v>1037</v>
      </c>
      <c r="G23" s="3" t="s">
        <v>67</v>
      </c>
      <c r="H23" s="3" t="s">
        <v>1037</v>
      </c>
      <c r="I23" s="3" t="s">
        <v>1038</v>
      </c>
      <c r="J23" s="3" t="s">
        <v>1039</v>
      </c>
      <c r="K23" s="3" t="s">
        <v>1040</v>
      </c>
      <c r="L23" s="3">
        <v>1</v>
      </c>
      <c r="M23" s="3" t="s">
        <v>1129</v>
      </c>
      <c r="N23" s="3" t="s">
        <v>1042</v>
      </c>
      <c r="O23" s="3" t="s">
        <v>36</v>
      </c>
      <c r="P23" s="5">
        <v>44757</v>
      </c>
      <c r="Q23" s="5">
        <v>44733</v>
      </c>
      <c r="R23" s="60">
        <f t="shared" si="1"/>
        <v>0</v>
      </c>
      <c r="S23" s="3" t="s">
        <v>1130</v>
      </c>
    </row>
    <row r="24" spans="1:19" ht="150" hidden="1" customHeight="1">
      <c r="A24" s="1" t="str">
        <f t="shared" si="0"/>
        <v>7.7</v>
      </c>
      <c r="B24" s="7">
        <v>23</v>
      </c>
      <c r="C24" s="6">
        <v>44749</v>
      </c>
      <c r="D24" s="3" t="s">
        <v>1131</v>
      </c>
      <c r="E24" s="3">
        <v>3016979106</v>
      </c>
      <c r="F24" s="62" t="s">
        <v>1132</v>
      </c>
      <c r="G24" s="3" t="s">
        <v>31</v>
      </c>
      <c r="H24" s="3" t="s">
        <v>1133</v>
      </c>
      <c r="I24" s="3" t="s">
        <v>1038</v>
      </c>
      <c r="J24" s="3" t="s">
        <v>1039</v>
      </c>
      <c r="K24" s="3" t="s">
        <v>1112</v>
      </c>
      <c r="L24" s="3">
        <v>1</v>
      </c>
      <c r="M24" s="5" t="s">
        <v>1134</v>
      </c>
      <c r="N24" s="3" t="s">
        <v>1042</v>
      </c>
      <c r="O24" s="3" t="s">
        <v>36</v>
      </c>
      <c r="P24" s="5">
        <v>44770</v>
      </c>
      <c r="Q24" s="5">
        <v>44756</v>
      </c>
      <c r="R24" s="60">
        <f t="shared" si="1"/>
        <v>0</v>
      </c>
      <c r="S24" s="3" t="s">
        <v>1135</v>
      </c>
    </row>
    <row r="25" spans="1:19" ht="150" hidden="1" customHeight="1">
      <c r="A25" s="1" t="str">
        <f t="shared" si="0"/>
        <v>19.7</v>
      </c>
      <c r="B25" s="7">
        <v>24</v>
      </c>
      <c r="C25" s="6">
        <v>44761</v>
      </c>
      <c r="D25" s="3" t="s">
        <v>1136</v>
      </c>
      <c r="E25" s="3">
        <v>3107881064</v>
      </c>
      <c r="F25" s="62" t="s">
        <v>1132</v>
      </c>
      <c r="G25" s="3" t="s">
        <v>31</v>
      </c>
      <c r="H25" s="3" t="s">
        <v>1137</v>
      </c>
      <c r="I25" s="3" t="s">
        <v>1038</v>
      </c>
      <c r="J25" s="3" t="s">
        <v>1039</v>
      </c>
      <c r="K25" s="3" t="s">
        <v>1093</v>
      </c>
      <c r="L25" s="3">
        <v>1</v>
      </c>
      <c r="M25" s="5" t="s">
        <v>1138</v>
      </c>
      <c r="N25" s="3" t="s">
        <v>1042</v>
      </c>
      <c r="O25" s="3" t="s">
        <v>36</v>
      </c>
      <c r="P25" s="5">
        <v>44782</v>
      </c>
      <c r="Q25" s="5">
        <v>44769</v>
      </c>
      <c r="R25" s="60">
        <f t="shared" si="1"/>
        <v>0</v>
      </c>
      <c r="S25" s="3" t="s">
        <v>1139</v>
      </c>
    </row>
    <row r="26" spans="1:19" ht="150" hidden="1" customHeight="1">
      <c r="A26" s="1" t="str">
        <f t="shared" si="0"/>
        <v>22.7</v>
      </c>
      <c r="B26" s="7">
        <v>25</v>
      </c>
      <c r="C26" s="6">
        <v>44764</v>
      </c>
      <c r="D26" s="3" t="s">
        <v>1140</v>
      </c>
      <c r="E26" s="3">
        <v>6014081603</v>
      </c>
      <c r="F26" s="62" t="s">
        <v>1141</v>
      </c>
      <c r="G26" s="3" t="s">
        <v>39</v>
      </c>
      <c r="H26" s="3" t="s">
        <v>1142</v>
      </c>
      <c r="I26" s="3" t="s">
        <v>1038</v>
      </c>
      <c r="J26" s="3" t="s">
        <v>1039</v>
      </c>
      <c r="K26" s="3" t="s">
        <v>1143</v>
      </c>
      <c r="L26" s="3">
        <v>2</v>
      </c>
      <c r="M26" s="5" t="s">
        <v>1144</v>
      </c>
      <c r="N26" s="3" t="s">
        <v>1042</v>
      </c>
      <c r="O26" s="3" t="s">
        <v>36</v>
      </c>
      <c r="P26" s="5">
        <v>44785</v>
      </c>
      <c r="Q26" s="5">
        <v>44764</v>
      </c>
      <c r="R26" s="60">
        <f t="shared" si="1"/>
        <v>0</v>
      </c>
      <c r="S26" s="3" t="s">
        <v>1145</v>
      </c>
    </row>
    <row r="27" spans="1:19" ht="150" hidden="1" customHeight="1">
      <c r="A27" s="1" t="str">
        <f t="shared" si="0"/>
        <v>3.8</v>
      </c>
      <c r="B27" s="7">
        <v>26</v>
      </c>
      <c r="C27" s="6">
        <v>44776</v>
      </c>
      <c r="D27" s="3" t="s">
        <v>1146</v>
      </c>
      <c r="E27" s="3">
        <v>3133680365</v>
      </c>
      <c r="F27" s="3" t="s">
        <v>1147</v>
      </c>
      <c r="G27" s="3" t="s">
        <v>39</v>
      </c>
      <c r="H27" s="3" t="s">
        <v>1148</v>
      </c>
      <c r="I27" s="3" t="s">
        <v>1038</v>
      </c>
      <c r="J27" s="3" t="s">
        <v>1039</v>
      </c>
      <c r="K27" s="3" t="s">
        <v>1149</v>
      </c>
      <c r="L27" s="3">
        <v>1</v>
      </c>
      <c r="M27" s="3" t="s">
        <v>1150</v>
      </c>
      <c r="N27" s="3" t="s">
        <v>1042</v>
      </c>
      <c r="O27" s="3" t="s">
        <v>36</v>
      </c>
      <c r="P27" s="5">
        <v>44798</v>
      </c>
      <c r="Q27" s="5">
        <v>44778</v>
      </c>
      <c r="R27" s="60">
        <f t="shared" si="1"/>
        <v>0</v>
      </c>
      <c r="S27" s="3" t="s">
        <v>1151</v>
      </c>
    </row>
    <row r="28" spans="1:19" ht="150" hidden="1" customHeight="1">
      <c r="A28" s="1" t="str">
        <f t="shared" si="0"/>
        <v>9.8</v>
      </c>
      <c r="B28" s="7">
        <v>27</v>
      </c>
      <c r="C28" s="6">
        <v>44782</v>
      </c>
      <c r="D28" s="3" t="s">
        <v>1152</v>
      </c>
      <c r="E28" s="3">
        <v>3165352704</v>
      </c>
      <c r="F28" s="3" t="s">
        <v>1153</v>
      </c>
      <c r="G28" s="3" t="s">
        <v>1088</v>
      </c>
      <c r="H28" s="3" t="s">
        <v>1154</v>
      </c>
      <c r="I28" s="3" t="s">
        <v>1038</v>
      </c>
      <c r="J28" s="3" t="s">
        <v>1039</v>
      </c>
      <c r="K28" s="3" t="s">
        <v>1040</v>
      </c>
      <c r="L28" s="3">
        <v>1</v>
      </c>
      <c r="M28" s="5" t="s">
        <v>1155</v>
      </c>
      <c r="N28" s="3" t="s">
        <v>1042</v>
      </c>
      <c r="O28" s="3" t="s">
        <v>36</v>
      </c>
      <c r="P28" s="5">
        <v>44804</v>
      </c>
      <c r="Q28" s="5">
        <v>44790</v>
      </c>
      <c r="R28" s="60">
        <f t="shared" si="1"/>
        <v>0</v>
      </c>
      <c r="S28" s="3" t="s">
        <v>1156</v>
      </c>
    </row>
    <row r="29" spans="1:19" ht="150" customHeight="1">
      <c r="A29" s="1" t="str">
        <f t="shared" si="0"/>
        <v>11.10</v>
      </c>
      <c r="B29" s="7">
        <v>28</v>
      </c>
      <c r="C29" s="6">
        <v>44845</v>
      </c>
      <c r="D29" s="3" t="s">
        <v>1157</v>
      </c>
      <c r="E29" s="3">
        <v>3213543099</v>
      </c>
      <c r="F29" s="3" t="s">
        <v>1051</v>
      </c>
      <c r="G29" s="3" t="s">
        <v>31</v>
      </c>
      <c r="H29" s="3" t="s">
        <v>1051</v>
      </c>
      <c r="I29" s="1" t="s">
        <v>1038</v>
      </c>
      <c r="J29" s="3" t="s">
        <v>1039</v>
      </c>
      <c r="K29" s="3" t="s">
        <v>556</v>
      </c>
      <c r="L29" s="3"/>
      <c r="M29" s="3" t="s">
        <v>1158</v>
      </c>
      <c r="N29" s="3" t="s">
        <v>1042</v>
      </c>
      <c r="O29" s="3" t="s">
        <v>36</v>
      </c>
      <c r="P29" s="5">
        <v>44866</v>
      </c>
      <c r="Q29" s="5">
        <v>44853</v>
      </c>
      <c r="R29" s="60">
        <f t="shared" si="1"/>
        <v>0</v>
      </c>
      <c r="S29" s="3" t="s">
        <v>1159</v>
      </c>
    </row>
    <row r="30" spans="1:19" ht="150" customHeight="1">
      <c r="A30" s="1" t="str">
        <f t="shared" si="0"/>
        <v>24.10</v>
      </c>
      <c r="B30" s="7">
        <v>29</v>
      </c>
      <c r="C30" s="61">
        <v>44858</v>
      </c>
      <c r="D30" s="3" t="s">
        <v>1160</v>
      </c>
      <c r="E30" s="3">
        <v>3007883103</v>
      </c>
      <c r="F30" s="5" t="s">
        <v>1161</v>
      </c>
      <c r="G30" s="3" t="s">
        <v>31</v>
      </c>
      <c r="H30" s="5" t="s">
        <v>1161</v>
      </c>
      <c r="I30" s="1" t="s">
        <v>1038</v>
      </c>
      <c r="J30" s="3" t="s">
        <v>1039</v>
      </c>
      <c r="K30" s="3" t="s">
        <v>1061</v>
      </c>
      <c r="L30" s="3">
        <v>1</v>
      </c>
      <c r="M30" s="3" t="s">
        <v>1162</v>
      </c>
      <c r="N30" s="3" t="s">
        <v>1042</v>
      </c>
      <c r="O30" s="3" t="s">
        <v>36</v>
      </c>
      <c r="P30" s="5">
        <v>44872</v>
      </c>
      <c r="Q30" s="5">
        <v>44866</v>
      </c>
      <c r="R30" s="60">
        <f t="shared" si="1"/>
        <v>0</v>
      </c>
      <c r="S30" s="3" t="s">
        <v>1163</v>
      </c>
    </row>
    <row r="31" spans="1:19" ht="150" hidden="1" customHeight="1">
      <c r="A31" s="1" t="str">
        <f t="shared" si="0"/>
        <v/>
      </c>
      <c r="B31" s="7">
        <v>30</v>
      </c>
      <c r="C31" s="6"/>
      <c r="D31" s="3"/>
      <c r="E31" s="3"/>
      <c r="F31" s="3"/>
      <c r="G31" s="3"/>
      <c r="H31" s="3"/>
      <c r="I31" s="3"/>
      <c r="J31" s="3"/>
      <c r="K31" s="3"/>
      <c r="L31" s="3"/>
      <c r="M31" s="3"/>
      <c r="N31" s="3"/>
      <c r="O31" s="3"/>
      <c r="P31" s="5"/>
      <c r="Q31" s="5"/>
      <c r="R31" s="60">
        <f t="shared" si="1"/>
        <v>0</v>
      </c>
      <c r="S31" s="3"/>
    </row>
    <row r="32" spans="1:19" ht="150" hidden="1" customHeight="1">
      <c r="A32" s="1" t="str">
        <f t="shared" si="0"/>
        <v/>
      </c>
      <c r="B32" s="7">
        <v>31</v>
      </c>
      <c r="C32" s="6"/>
      <c r="D32" s="3"/>
      <c r="E32" s="3"/>
      <c r="F32" s="3"/>
      <c r="G32" s="3"/>
      <c r="H32" s="3"/>
      <c r="I32" s="3"/>
      <c r="J32" s="3"/>
      <c r="K32" s="3"/>
      <c r="L32" s="3"/>
      <c r="M32" s="3"/>
      <c r="N32" s="3"/>
      <c r="O32" s="3"/>
      <c r="P32" s="5"/>
      <c r="Q32" s="5"/>
      <c r="R32" s="60">
        <f t="shared" si="1"/>
        <v>0</v>
      </c>
      <c r="S32" s="3"/>
    </row>
    <row r="33" spans="1:19" ht="150" hidden="1" customHeight="1">
      <c r="A33" s="1" t="str">
        <f t="shared" si="0"/>
        <v/>
      </c>
      <c r="B33" s="7">
        <v>32</v>
      </c>
      <c r="C33" s="6"/>
      <c r="D33" s="3"/>
      <c r="E33" s="3"/>
      <c r="F33" s="3"/>
      <c r="G33" s="3"/>
      <c r="H33" s="3"/>
      <c r="I33" s="3"/>
      <c r="J33" s="3"/>
      <c r="K33" s="3"/>
      <c r="L33" s="3"/>
      <c r="M33" s="3"/>
      <c r="N33" s="3"/>
      <c r="O33" s="3"/>
      <c r="P33" s="5"/>
      <c r="Q33" s="5"/>
      <c r="R33" s="60">
        <f t="shared" si="1"/>
        <v>0</v>
      </c>
      <c r="S33" s="3"/>
    </row>
    <row r="34" spans="1:19" ht="150" hidden="1" customHeight="1">
      <c r="A34" s="1" t="str">
        <f t="shared" si="0"/>
        <v/>
      </c>
      <c r="B34" s="7">
        <v>33</v>
      </c>
      <c r="C34" s="6"/>
      <c r="D34" s="3"/>
      <c r="E34" s="3"/>
      <c r="F34" s="3"/>
      <c r="G34" s="3"/>
      <c r="H34" s="3"/>
      <c r="I34" s="3"/>
      <c r="J34" s="3"/>
      <c r="K34" s="3"/>
      <c r="L34" s="3"/>
      <c r="M34" s="3"/>
      <c r="N34" s="3"/>
      <c r="O34" s="3"/>
      <c r="P34" s="5"/>
      <c r="Q34" s="5"/>
      <c r="R34" s="60">
        <f t="shared" si="1"/>
        <v>0</v>
      </c>
      <c r="S34" s="3"/>
    </row>
    <row r="35" spans="1:19" ht="150" hidden="1" customHeight="1">
      <c r="A35" s="1" t="str">
        <f t="shared" si="0"/>
        <v/>
      </c>
      <c r="B35" s="7">
        <v>34</v>
      </c>
      <c r="C35" s="6"/>
      <c r="D35" s="3"/>
      <c r="E35" s="3"/>
      <c r="F35" s="3"/>
      <c r="G35" s="3"/>
      <c r="H35" s="3"/>
      <c r="I35" s="3"/>
      <c r="J35" s="3"/>
      <c r="K35" s="3"/>
      <c r="L35" s="3"/>
      <c r="M35" s="3"/>
      <c r="N35" s="3"/>
      <c r="O35" s="3"/>
      <c r="P35" s="5"/>
      <c r="Q35" s="5"/>
      <c r="R35" s="60">
        <f t="shared" si="1"/>
        <v>0</v>
      </c>
      <c r="S35" s="3"/>
    </row>
    <row r="36" spans="1:19" ht="150" hidden="1" customHeight="1">
      <c r="A36" s="1" t="str">
        <f t="shared" si="0"/>
        <v/>
      </c>
      <c r="B36" s="7">
        <v>35</v>
      </c>
      <c r="C36" s="6"/>
      <c r="D36" s="3"/>
      <c r="E36" s="3"/>
      <c r="F36" s="3"/>
      <c r="G36" s="3"/>
      <c r="H36" s="3"/>
      <c r="I36" s="3"/>
      <c r="J36" s="3"/>
      <c r="K36" s="3"/>
      <c r="L36" s="3"/>
      <c r="M36" s="3"/>
      <c r="N36" s="3"/>
      <c r="O36" s="3"/>
      <c r="P36" s="5"/>
      <c r="Q36" s="5"/>
      <c r="R36" s="60">
        <f t="shared" si="1"/>
        <v>0</v>
      </c>
      <c r="S36" s="3"/>
    </row>
    <row r="37" spans="1:19" ht="150" hidden="1" customHeight="1">
      <c r="A37" s="1" t="str">
        <f t="shared" si="0"/>
        <v/>
      </c>
      <c r="B37" s="7">
        <v>36</v>
      </c>
      <c r="C37" s="6"/>
      <c r="D37" s="3"/>
      <c r="E37" s="3"/>
      <c r="F37" s="3"/>
      <c r="G37" s="3"/>
      <c r="H37" s="3"/>
      <c r="I37" s="3"/>
      <c r="J37" s="3"/>
      <c r="K37" s="3"/>
      <c r="L37" s="3"/>
      <c r="M37" s="3"/>
      <c r="N37" s="3"/>
      <c r="O37" s="3"/>
      <c r="P37" s="5"/>
      <c r="Q37" s="5"/>
      <c r="R37" s="60">
        <f t="shared" si="1"/>
        <v>0</v>
      </c>
      <c r="S37" s="3"/>
    </row>
    <row r="38" spans="1:19" ht="150" hidden="1" customHeight="1">
      <c r="A38" s="1" t="str">
        <f t="shared" si="0"/>
        <v/>
      </c>
      <c r="B38" s="7">
        <v>37</v>
      </c>
      <c r="C38" s="6"/>
      <c r="D38" s="3"/>
      <c r="E38" s="3"/>
      <c r="F38" s="3"/>
      <c r="G38" s="3"/>
      <c r="H38" s="3"/>
      <c r="I38" s="3"/>
      <c r="J38" s="3"/>
      <c r="K38" s="3"/>
      <c r="L38" s="3"/>
      <c r="M38" s="3"/>
      <c r="N38" s="3"/>
      <c r="O38" s="3"/>
      <c r="P38" s="5"/>
      <c r="Q38" s="5"/>
      <c r="R38" s="60">
        <f t="shared" si="1"/>
        <v>0</v>
      </c>
      <c r="S38" s="3"/>
    </row>
    <row r="39" spans="1:19" ht="150" hidden="1" customHeight="1">
      <c r="A39" s="1" t="str">
        <f t="shared" si="0"/>
        <v/>
      </c>
      <c r="B39" s="7">
        <v>38</v>
      </c>
      <c r="C39" s="6"/>
      <c r="D39" s="3"/>
      <c r="E39" s="3"/>
      <c r="F39" s="3"/>
      <c r="G39" s="3"/>
      <c r="H39" s="3"/>
      <c r="I39" s="3"/>
      <c r="J39" s="3"/>
      <c r="K39" s="3"/>
      <c r="L39" s="3"/>
      <c r="M39" s="3"/>
      <c r="N39" s="3"/>
      <c r="O39" s="3"/>
      <c r="P39" s="5"/>
      <c r="Q39" s="5"/>
      <c r="R39" s="60">
        <f t="shared" si="1"/>
        <v>0</v>
      </c>
      <c r="S39" s="3"/>
    </row>
    <row r="40" spans="1:19" ht="150" hidden="1" customHeight="1">
      <c r="A40" s="1" t="str">
        <f t="shared" si="0"/>
        <v/>
      </c>
      <c r="B40" s="7">
        <v>39</v>
      </c>
      <c r="C40" s="6"/>
      <c r="D40" s="3"/>
      <c r="E40" s="3"/>
      <c r="F40" s="3"/>
      <c r="G40" s="3"/>
      <c r="H40" s="3"/>
      <c r="I40" s="3"/>
      <c r="J40" s="3"/>
      <c r="K40" s="3"/>
      <c r="L40" s="3"/>
      <c r="M40" s="3"/>
      <c r="N40" s="3"/>
      <c r="O40" s="3"/>
      <c r="P40" s="5"/>
      <c r="Q40" s="5"/>
      <c r="R40" s="60">
        <f t="shared" si="1"/>
        <v>0</v>
      </c>
      <c r="S40" s="3"/>
    </row>
    <row r="41" spans="1:19" ht="150" hidden="1" customHeight="1">
      <c r="A41" s="1" t="str">
        <f t="shared" si="0"/>
        <v/>
      </c>
      <c r="B41" s="7">
        <v>40</v>
      </c>
      <c r="C41" s="6"/>
      <c r="D41" s="3"/>
      <c r="E41" s="3"/>
      <c r="F41" s="3"/>
      <c r="G41" s="3"/>
      <c r="H41" s="3"/>
      <c r="I41" s="3"/>
      <c r="J41" s="3"/>
      <c r="K41" s="3"/>
      <c r="L41" s="3"/>
      <c r="M41" s="3"/>
      <c r="N41" s="3"/>
      <c r="O41" s="3"/>
      <c r="P41" s="5"/>
      <c r="Q41" s="5"/>
      <c r="R41" s="60">
        <f t="shared" si="1"/>
        <v>0</v>
      </c>
      <c r="S41" s="3"/>
    </row>
    <row r="42" spans="1:19" ht="150" hidden="1" customHeight="1">
      <c r="A42" s="1" t="str">
        <f t="shared" si="0"/>
        <v/>
      </c>
      <c r="B42" s="7">
        <v>41</v>
      </c>
      <c r="C42" s="6"/>
      <c r="D42" s="3"/>
      <c r="E42" s="3"/>
      <c r="F42" s="3"/>
      <c r="G42" s="3"/>
      <c r="H42" s="3"/>
      <c r="I42" s="3"/>
      <c r="J42" s="3"/>
      <c r="K42" s="3"/>
      <c r="L42" s="3"/>
      <c r="M42" s="3"/>
      <c r="N42" s="3"/>
      <c r="O42" s="3"/>
      <c r="P42" s="5"/>
      <c r="Q42" s="5"/>
      <c r="R42" s="60">
        <f t="shared" si="1"/>
        <v>0</v>
      </c>
      <c r="S42" s="3"/>
    </row>
    <row r="43" spans="1:19" ht="150" hidden="1" customHeight="1">
      <c r="A43" s="1" t="str">
        <f t="shared" si="0"/>
        <v/>
      </c>
      <c r="B43" s="7">
        <v>42</v>
      </c>
      <c r="C43" s="6"/>
      <c r="D43" s="3"/>
      <c r="E43" s="3"/>
      <c r="F43" s="3"/>
      <c r="G43" s="3"/>
      <c r="H43" s="3"/>
      <c r="I43" s="3"/>
      <c r="J43" s="3"/>
      <c r="K43" s="3"/>
      <c r="L43" s="3"/>
      <c r="M43" s="3"/>
      <c r="N43" s="3"/>
      <c r="O43" s="3"/>
      <c r="P43" s="5"/>
      <c r="Q43" s="5"/>
      <c r="R43" s="60">
        <f t="shared" si="1"/>
        <v>0</v>
      </c>
      <c r="S43" s="3"/>
    </row>
    <row r="44" spans="1:19" ht="150" hidden="1" customHeight="1">
      <c r="A44" s="1" t="str">
        <f t="shared" si="0"/>
        <v/>
      </c>
      <c r="B44" s="7">
        <v>43</v>
      </c>
      <c r="C44" s="6"/>
      <c r="D44" s="3"/>
      <c r="E44" s="3"/>
      <c r="F44" s="3"/>
      <c r="G44" s="3"/>
      <c r="H44" s="3"/>
      <c r="I44" s="3"/>
      <c r="J44" s="3"/>
      <c r="K44" s="3"/>
      <c r="L44" s="3"/>
      <c r="M44" s="3"/>
      <c r="N44" s="3"/>
      <c r="O44" s="3"/>
      <c r="P44" s="5"/>
      <c r="Q44" s="5"/>
      <c r="R44" s="60">
        <f t="shared" si="1"/>
        <v>0</v>
      </c>
      <c r="S44" s="3"/>
    </row>
    <row r="45" spans="1:19" ht="150" hidden="1" customHeight="1">
      <c r="A45" s="1" t="str">
        <f t="shared" si="0"/>
        <v/>
      </c>
      <c r="B45" s="7">
        <v>44</v>
      </c>
      <c r="C45" s="6"/>
      <c r="D45" s="3"/>
      <c r="E45" s="3"/>
      <c r="F45" s="3"/>
      <c r="G45" s="3"/>
      <c r="H45" s="3"/>
      <c r="I45" s="3"/>
      <c r="J45" s="3"/>
      <c r="K45" s="3"/>
      <c r="L45" s="3"/>
      <c r="M45" s="3"/>
      <c r="N45" s="3"/>
      <c r="O45" s="3"/>
      <c r="P45" s="5"/>
      <c r="Q45" s="5"/>
      <c r="R45" s="60">
        <f t="shared" si="1"/>
        <v>0</v>
      </c>
      <c r="S45" s="3"/>
    </row>
    <row r="46" spans="1:19" ht="150" hidden="1" customHeight="1">
      <c r="A46" s="1" t="str">
        <f t="shared" si="0"/>
        <v/>
      </c>
      <c r="B46" s="7">
        <v>45</v>
      </c>
      <c r="C46" s="6"/>
      <c r="D46" s="3"/>
      <c r="E46" s="3"/>
      <c r="F46" s="3"/>
      <c r="G46" s="3"/>
      <c r="H46" s="3"/>
      <c r="I46" s="3"/>
      <c r="J46" s="3"/>
      <c r="K46" s="3"/>
      <c r="L46" s="3"/>
      <c r="M46" s="3"/>
      <c r="N46" s="3"/>
      <c r="O46" s="3"/>
      <c r="P46" s="5"/>
      <c r="Q46" s="5"/>
      <c r="R46" s="60">
        <f t="shared" si="1"/>
        <v>0</v>
      </c>
      <c r="S46" s="3"/>
    </row>
    <row r="47" spans="1:19" ht="150" hidden="1" customHeight="1">
      <c r="A47" s="1" t="str">
        <f t="shared" si="0"/>
        <v/>
      </c>
      <c r="B47" s="7">
        <v>46</v>
      </c>
      <c r="C47" s="6"/>
      <c r="D47" s="3"/>
      <c r="E47" s="3"/>
      <c r="F47" s="3"/>
      <c r="G47" s="3"/>
      <c r="H47" s="3"/>
      <c r="I47" s="3"/>
      <c r="J47" s="3"/>
      <c r="K47" s="3"/>
      <c r="L47" s="3"/>
      <c r="M47" s="3"/>
      <c r="N47" s="3"/>
      <c r="O47" s="3"/>
      <c r="P47" s="5"/>
      <c r="Q47" s="5"/>
      <c r="R47" s="60">
        <f t="shared" si="1"/>
        <v>0</v>
      </c>
      <c r="S47" s="3"/>
    </row>
    <row r="48" spans="1:19" ht="150" hidden="1" customHeight="1">
      <c r="A48" s="1" t="str">
        <f t="shared" si="0"/>
        <v/>
      </c>
      <c r="B48" s="7">
        <v>47</v>
      </c>
      <c r="C48" s="6"/>
      <c r="D48" s="3"/>
      <c r="E48" s="3"/>
      <c r="F48" s="3"/>
      <c r="G48" s="3"/>
      <c r="H48" s="3"/>
      <c r="I48" s="3"/>
      <c r="J48" s="3"/>
      <c r="K48" s="3"/>
      <c r="L48" s="3"/>
      <c r="M48" s="3"/>
      <c r="N48" s="3"/>
      <c r="O48" s="3"/>
      <c r="P48" s="5"/>
      <c r="Q48" s="5"/>
      <c r="R48" s="60">
        <f t="shared" si="1"/>
        <v>0</v>
      </c>
      <c r="S48" s="3"/>
    </row>
    <row r="49" spans="1:19" ht="150" hidden="1" customHeight="1">
      <c r="A49" s="1" t="str">
        <f t="shared" si="0"/>
        <v/>
      </c>
      <c r="B49" s="7">
        <v>48</v>
      </c>
      <c r="C49" s="6"/>
      <c r="D49" s="3"/>
      <c r="E49" s="3"/>
      <c r="F49" s="3"/>
      <c r="G49" s="3"/>
      <c r="H49" s="3"/>
      <c r="I49" s="3"/>
      <c r="J49" s="3"/>
      <c r="K49" s="3"/>
      <c r="L49" s="3"/>
      <c r="M49" s="3"/>
      <c r="N49" s="3"/>
      <c r="O49" s="3"/>
      <c r="P49" s="5"/>
      <c r="Q49" s="5"/>
      <c r="R49" s="60">
        <f t="shared" si="1"/>
        <v>0</v>
      </c>
      <c r="S49" s="3"/>
    </row>
    <row r="50" spans="1:19" ht="150" hidden="1" customHeight="1">
      <c r="A50" s="1" t="str">
        <f t="shared" si="0"/>
        <v/>
      </c>
      <c r="B50" s="7">
        <v>49</v>
      </c>
      <c r="C50" s="6"/>
      <c r="D50" s="3"/>
      <c r="E50" s="3"/>
      <c r="F50" s="3"/>
      <c r="G50" s="3"/>
      <c r="H50" s="3"/>
      <c r="I50" s="3"/>
      <c r="J50" s="3"/>
      <c r="K50" s="3"/>
      <c r="L50" s="3"/>
      <c r="M50" s="3"/>
      <c r="N50" s="3"/>
      <c r="O50" s="3"/>
      <c r="P50" s="5"/>
      <c r="Q50" s="5"/>
      <c r="R50" s="60">
        <f t="shared" si="1"/>
        <v>0</v>
      </c>
      <c r="S50" s="3"/>
    </row>
    <row r="51" spans="1:19" ht="150" hidden="1" customHeight="1">
      <c r="A51" s="1" t="str">
        <f t="shared" si="0"/>
        <v/>
      </c>
      <c r="B51" s="7">
        <v>50</v>
      </c>
      <c r="C51" s="6"/>
      <c r="D51" s="3"/>
      <c r="E51" s="3"/>
      <c r="F51" s="3"/>
      <c r="G51" s="3"/>
      <c r="H51" s="3"/>
      <c r="I51" s="3"/>
      <c r="J51" s="3"/>
      <c r="K51" s="3"/>
      <c r="L51" s="3"/>
      <c r="M51" s="3"/>
      <c r="N51" s="3"/>
      <c r="O51" s="3"/>
      <c r="P51" s="5"/>
      <c r="Q51" s="5"/>
      <c r="R51" s="60">
        <f t="shared" si="1"/>
        <v>0</v>
      </c>
      <c r="S51" s="3"/>
    </row>
    <row r="52" spans="1:19" ht="150" hidden="1" customHeight="1">
      <c r="A52" s="1" t="str">
        <f t="shared" si="0"/>
        <v/>
      </c>
      <c r="B52" s="7">
        <v>51</v>
      </c>
      <c r="C52" s="6"/>
      <c r="D52" s="3"/>
      <c r="E52" s="3"/>
      <c r="F52" s="3"/>
      <c r="G52" s="3"/>
      <c r="H52" s="3"/>
      <c r="I52" s="3"/>
      <c r="J52" s="3"/>
      <c r="K52" s="3"/>
      <c r="L52" s="3"/>
      <c r="M52" s="3"/>
      <c r="N52" s="3"/>
      <c r="O52" s="3"/>
      <c r="P52" s="5"/>
      <c r="Q52" s="5"/>
      <c r="R52" s="60">
        <f t="shared" si="1"/>
        <v>0</v>
      </c>
      <c r="S52" s="3"/>
    </row>
    <row r="53" spans="1:19" ht="150" hidden="1" customHeight="1">
      <c r="A53" s="1" t="str">
        <f t="shared" si="0"/>
        <v/>
      </c>
      <c r="B53" s="7">
        <v>52</v>
      </c>
      <c r="C53" s="6"/>
      <c r="D53" s="3"/>
      <c r="E53" s="3"/>
      <c r="F53" s="3"/>
      <c r="G53" s="3"/>
      <c r="H53" s="3"/>
      <c r="I53" s="3"/>
      <c r="J53" s="3"/>
      <c r="K53" s="3"/>
      <c r="L53" s="3"/>
      <c r="M53" s="3"/>
      <c r="N53" s="3"/>
      <c r="O53" s="3"/>
      <c r="P53" s="5"/>
      <c r="Q53" s="5"/>
      <c r="R53" s="60">
        <f t="shared" si="1"/>
        <v>0</v>
      </c>
      <c r="S53" s="3"/>
    </row>
    <row r="54" spans="1:19" ht="150" hidden="1" customHeight="1">
      <c r="A54" s="1" t="str">
        <f t="shared" si="0"/>
        <v/>
      </c>
      <c r="B54" s="7">
        <v>53</v>
      </c>
      <c r="C54" s="6"/>
      <c r="D54" s="3"/>
      <c r="E54" s="3"/>
      <c r="F54" s="3"/>
      <c r="G54" s="3"/>
      <c r="H54" s="3"/>
      <c r="I54" s="3"/>
      <c r="J54" s="3"/>
      <c r="K54" s="3"/>
      <c r="L54" s="3"/>
      <c r="M54" s="3"/>
      <c r="N54" s="3"/>
      <c r="O54" s="3"/>
      <c r="P54" s="5"/>
      <c r="Q54" s="5"/>
      <c r="R54" s="60">
        <f t="shared" si="1"/>
        <v>0</v>
      </c>
      <c r="S54" s="3"/>
    </row>
    <row r="55" spans="1:19" ht="150" hidden="1" customHeight="1">
      <c r="A55" s="1" t="str">
        <f t="shared" si="0"/>
        <v/>
      </c>
      <c r="B55" s="7">
        <v>54</v>
      </c>
      <c r="C55" s="6"/>
      <c r="D55" s="3"/>
      <c r="E55" s="3"/>
      <c r="F55" s="3"/>
      <c r="G55" s="3"/>
      <c r="H55" s="3"/>
      <c r="I55" s="3"/>
      <c r="J55" s="3"/>
      <c r="K55" s="3"/>
      <c r="L55" s="3"/>
      <c r="M55" s="3"/>
      <c r="N55" s="3"/>
      <c r="O55" s="3"/>
      <c r="P55" s="5"/>
      <c r="Q55" s="5"/>
      <c r="R55" s="60">
        <f t="shared" si="1"/>
        <v>0</v>
      </c>
      <c r="S55" s="3"/>
    </row>
    <row r="56" spans="1:19" ht="150" hidden="1" customHeight="1">
      <c r="A56" s="1" t="str">
        <f t="shared" si="0"/>
        <v/>
      </c>
      <c r="B56" s="7">
        <v>55</v>
      </c>
      <c r="C56" s="6"/>
      <c r="D56" s="3"/>
      <c r="E56" s="3"/>
      <c r="F56" s="3"/>
      <c r="G56" s="3"/>
      <c r="H56" s="3"/>
      <c r="I56" s="3"/>
      <c r="J56" s="3"/>
      <c r="K56" s="3"/>
      <c r="L56" s="3"/>
      <c r="M56" s="3"/>
      <c r="N56" s="3"/>
      <c r="O56" s="3"/>
      <c r="P56" s="5"/>
      <c r="Q56" s="5"/>
      <c r="R56" s="60">
        <f t="shared" si="1"/>
        <v>0</v>
      </c>
      <c r="S56" s="3"/>
    </row>
    <row r="57" spans="1:19" ht="150" hidden="1" customHeight="1">
      <c r="A57" s="1" t="str">
        <f t="shared" si="0"/>
        <v/>
      </c>
      <c r="B57" s="7">
        <v>56</v>
      </c>
      <c r="C57" s="6"/>
      <c r="D57" s="3"/>
      <c r="E57" s="3"/>
      <c r="F57" s="3"/>
      <c r="G57" s="3"/>
      <c r="H57" s="3"/>
      <c r="I57" s="3"/>
      <c r="J57" s="3"/>
      <c r="K57" s="3"/>
      <c r="L57" s="3"/>
      <c r="M57" s="3"/>
      <c r="N57" s="3"/>
      <c r="O57" s="3"/>
      <c r="P57" s="5"/>
      <c r="Q57" s="5"/>
      <c r="R57" s="60">
        <f t="shared" si="1"/>
        <v>0</v>
      </c>
      <c r="S57" s="3"/>
    </row>
    <row r="58" spans="1:19" ht="150" hidden="1" customHeight="1">
      <c r="A58" s="1" t="str">
        <f t="shared" si="0"/>
        <v/>
      </c>
      <c r="B58" s="7">
        <v>57</v>
      </c>
      <c r="C58" s="6"/>
      <c r="D58" s="3"/>
      <c r="E58" s="3"/>
      <c r="F58" s="3"/>
      <c r="G58" s="3"/>
      <c r="H58" s="3"/>
      <c r="I58" s="3"/>
      <c r="J58" s="3"/>
      <c r="K58" s="3"/>
      <c r="L58" s="3"/>
      <c r="M58" s="3"/>
      <c r="N58" s="3"/>
      <c r="O58" s="3"/>
      <c r="P58" s="5"/>
      <c r="Q58" s="5"/>
      <c r="R58" s="60">
        <f t="shared" si="1"/>
        <v>0</v>
      </c>
      <c r="S58" s="3"/>
    </row>
    <row r="59" spans="1:19" ht="150" hidden="1" customHeight="1">
      <c r="A59" s="1" t="str">
        <f t="shared" si="0"/>
        <v/>
      </c>
      <c r="B59" s="7">
        <v>58</v>
      </c>
      <c r="C59" s="6"/>
      <c r="D59" s="3"/>
      <c r="E59" s="3"/>
      <c r="F59" s="3"/>
      <c r="G59" s="3"/>
      <c r="H59" s="3"/>
      <c r="I59" s="3"/>
      <c r="J59" s="3"/>
      <c r="K59" s="3"/>
      <c r="L59" s="3"/>
      <c r="M59" s="3"/>
      <c r="N59" s="3"/>
      <c r="O59" s="3"/>
      <c r="P59" s="5"/>
      <c r="Q59" s="5"/>
      <c r="R59" s="60">
        <f t="shared" si="1"/>
        <v>0</v>
      </c>
      <c r="S59" s="3"/>
    </row>
    <row r="60" spans="1:19" ht="150" hidden="1" customHeight="1">
      <c r="A60" s="1" t="str">
        <f t="shared" si="0"/>
        <v/>
      </c>
      <c r="B60" s="7">
        <v>59</v>
      </c>
      <c r="C60" s="6"/>
      <c r="D60" s="3"/>
      <c r="E60" s="3"/>
      <c r="F60" s="3"/>
      <c r="G60" s="3"/>
      <c r="H60" s="3"/>
      <c r="I60" s="3"/>
      <c r="J60" s="3"/>
      <c r="K60" s="3"/>
      <c r="L60" s="3"/>
      <c r="M60" s="3"/>
      <c r="N60" s="3"/>
      <c r="O60" s="3"/>
      <c r="P60" s="5"/>
      <c r="Q60" s="5"/>
      <c r="R60" s="60">
        <f t="shared" si="1"/>
        <v>0</v>
      </c>
      <c r="S60" s="3"/>
    </row>
    <row r="61" spans="1:19" ht="150" hidden="1" customHeight="1">
      <c r="A61" s="1" t="str">
        <f t="shared" si="0"/>
        <v/>
      </c>
      <c r="B61" s="7">
        <v>60</v>
      </c>
      <c r="C61" s="6"/>
      <c r="D61" s="3"/>
      <c r="E61" s="3"/>
      <c r="F61" s="3"/>
      <c r="G61" s="3"/>
      <c r="H61" s="3"/>
      <c r="I61" s="3"/>
      <c r="J61" s="3"/>
      <c r="K61" s="3"/>
      <c r="L61" s="3"/>
      <c r="M61" s="3"/>
      <c r="N61" s="3"/>
      <c r="O61" s="3"/>
      <c r="P61" s="5"/>
      <c r="Q61" s="5"/>
      <c r="R61" s="60">
        <f t="shared" si="1"/>
        <v>0</v>
      </c>
      <c r="S61" s="3"/>
    </row>
    <row r="62" spans="1:19" ht="150" hidden="1" customHeight="1">
      <c r="A62" s="1" t="str">
        <f t="shared" si="0"/>
        <v/>
      </c>
      <c r="B62" s="7">
        <v>61</v>
      </c>
      <c r="C62" s="6"/>
      <c r="D62" s="3"/>
      <c r="E62" s="3"/>
      <c r="F62" s="3"/>
      <c r="G62" s="3"/>
      <c r="H62" s="3"/>
      <c r="I62" s="3"/>
      <c r="J62" s="3"/>
      <c r="K62" s="3"/>
      <c r="L62" s="3"/>
      <c r="M62" s="3"/>
      <c r="N62" s="3"/>
      <c r="O62" s="3"/>
      <c r="P62" s="5"/>
      <c r="Q62" s="5"/>
      <c r="R62" s="60">
        <f t="shared" si="1"/>
        <v>0</v>
      </c>
      <c r="S62" s="3"/>
    </row>
    <row r="63" spans="1:19" ht="150" hidden="1" customHeight="1">
      <c r="A63" s="1" t="str">
        <f t="shared" si="0"/>
        <v/>
      </c>
      <c r="B63" s="7">
        <v>62</v>
      </c>
      <c r="C63" s="6"/>
      <c r="D63" s="3"/>
      <c r="E63" s="3"/>
      <c r="F63" s="3"/>
      <c r="G63" s="3"/>
      <c r="H63" s="3"/>
      <c r="I63" s="3"/>
      <c r="J63" s="3"/>
      <c r="K63" s="3"/>
      <c r="L63" s="3"/>
      <c r="M63" s="3"/>
      <c r="N63" s="3"/>
      <c r="O63" s="3"/>
      <c r="P63" s="5"/>
      <c r="Q63" s="5"/>
      <c r="R63" s="60">
        <f t="shared" si="1"/>
        <v>0</v>
      </c>
      <c r="S63" s="3"/>
    </row>
    <row r="64" spans="1:19" ht="150" hidden="1" customHeight="1">
      <c r="A64" s="1" t="str">
        <f t="shared" si="0"/>
        <v/>
      </c>
      <c r="B64" s="7">
        <v>63</v>
      </c>
      <c r="C64" s="6"/>
      <c r="D64" s="3"/>
      <c r="E64" s="3"/>
      <c r="F64" s="3"/>
      <c r="G64" s="3"/>
      <c r="H64" s="3"/>
      <c r="I64" s="3"/>
      <c r="J64" s="3"/>
      <c r="K64" s="3"/>
      <c r="L64" s="3"/>
      <c r="M64" s="3"/>
      <c r="N64" s="3"/>
      <c r="O64" s="3"/>
      <c r="P64" s="5"/>
      <c r="Q64" s="5"/>
      <c r="R64" s="60">
        <f t="shared" si="1"/>
        <v>0</v>
      </c>
      <c r="S64" s="3"/>
    </row>
    <row r="65" spans="1:19" ht="150" hidden="1" customHeight="1">
      <c r="A65" s="1" t="str">
        <f t="shared" si="0"/>
        <v/>
      </c>
      <c r="B65" s="7">
        <v>64</v>
      </c>
      <c r="C65" s="6"/>
      <c r="D65" s="3"/>
      <c r="E65" s="3"/>
      <c r="F65" s="3"/>
      <c r="G65" s="3"/>
      <c r="H65" s="3"/>
      <c r="I65" s="3"/>
      <c r="J65" s="3"/>
      <c r="K65" s="3"/>
      <c r="L65" s="3"/>
      <c r="M65" s="3"/>
      <c r="N65" s="3"/>
      <c r="O65" s="3"/>
      <c r="P65" s="5"/>
      <c r="Q65" s="5"/>
      <c r="R65" s="60">
        <f t="shared" si="1"/>
        <v>0</v>
      </c>
      <c r="S65" s="3"/>
    </row>
    <row r="66" spans="1:19" ht="150" hidden="1" customHeight="1">
      <c r="A66" s="1" t="str">
        <f t="shared" ref="A66:A74" si="2">IF(C66&lt;&gt;"",CONCATENATE(DAY(C66),".",MONTH(C66)),"")</f>
        <v/>
      </c>
      <c r="B66" s="7">
        <v>65</v>
      </c>
      <c r="C66" s="6"/>
      <c r="D66" s="3"/>
      <c r="E66" s="3"/>
      <c r="F66" s="3"/>
      <c r="G66" s="3"/>
      <c r="H66" s="3"/>
      <c r="I66" s="3"/>
      <c r="J66" s="3"/>
      <c r="K66" s="3"/>
      <c r="L66" s="3"/>
      <c r="M66" s="3"/>
      <c r="N66" s="3"/>
      <c r="O66" s="3"/>
      <c r="P66" s="5"/>
      <c r="Q66" s="5"/>
      <c r="R66" s="60">
        <f t="shared" ref="R66:R129" si="3">IF(_xlfn.DAYS(Q66,P66)&lt;0,0,_xlfn.DAYS(Q66,P66))</f>
        <v>0</v>
      </c>
      <c r="S66" s="3"/>
    </row>
    <row r="67" spans="1:19" ht="150" hidden="1" customHeight="1">
      <c r="A67" s="1" t="str">
        <f t="shared" si="2"/>
        <v/>
      </c>
      <c r="B67" s="7">
        <v>66</v>
      </c>
      <c r="C67" s="6"/>
      <c r="D67" s="3"/>
      <c r="E67" s="3"/>
      <c r="F67" s="3"/>
      <c r="G67" s="3"/>
      <c r="H67" s="3"/>
      <c r="I67" s="3"/>
      <c r="J67" s="3"/>
      <c r="K67" s="3"/>
      <c r="L67" s="3"/>
      <c r="M67" s="3"/>
      <c r="N67" s="3"/>
      <c r="O67" s="3"/>
      <c r="P67" s="5"/>
      <c r="Q67" s="5"/>
      <c r="R67" s="60">
        <f t="shared" si="3"/>
        <v>0</v>
      </c>
      <c r="S67" s="3"/>
    </row>
    <row r="68" spans="1:19" ht="150" hidden="1" customHeight="1">
      <c r="A68" s="1" t="str">
        <f t="shared" si="2"/>
        <v/>
      </c>
      <c r="B68" s="7">
        <v>67</v>
      </c>
      <c r="C68" s="6"/>
      <c r="D68" s="3"/>
      <c r="E68" s="3"/>
      <c r="F68" s="3"/>
      <c r="G68" s="3"/>
      <c r="H68" s="3"/>
      <c r="I68" s="3"/>
      <c r="J68" s="3"/>
      <c r="K68" s="3"/>
      <c r="L68" s="3"/>
      <c r="M68" s="3"/>
      <c r="N68" s="3"/>
      <c r="O68" s="3"/>
      <c r="P68" s="5"/>
      <c r="Q68" s="5"/>
      <c r="R68" s="60">
        <f t="shared" si="3"/>
        <v>0</v>
      </c>
      <c r="S68" s="3"/>
    </row>
    <row r="69" spans="1:19" ht="150" hidden="1" customHeight="1">
      <c r="A69" s="1" t="str">
        <f t="shared" si="2"/>
        <v/>
      </c>
      <c r="B69" s="7">
        <v>68</v>
      </c>
      <c r="C69" s="6"/>
      <c r="D69" s="3"/>
      <c r="E69" s="3"/>
      <c r="F69" s="3"/>
      <c r="G69" s="3"/>
      <c r="H69" s="3"/>
      <c r="I69" s="3"/>
      <c r="J69" s="3"/>
      <c r="K69" s="3"/>
      <c r="L69" s="3"/>
      <c r="M69" s="3"/>
      <c r="N69" s="3"/>
      <c r="O69" s="3"/>
      <c r="P69" s="5"/>
      <c r="Q69" s="5"/>
      <c r="R69" s="60">
        <f t="shared" si="3"/>
        <v>0</v>
      </c>
      <c r="S69" s="3"/>
    </row>
    <row r="70" spans="1:19" ht="150" hidden="1" customHeight="1">
      <c r="A70" s="1" t="str">
        <f t="shared" si="2"/>
        <v/>
      </c>
      <c r="B70" s="7">
        <v>69</v>
      </c>
      <c r="C70" s="6"/>
      <c r="D70" s="3"/>
      <c r="E70" s="3"/>
      <c r="F70" s="3"/>
      <c r="G70" s="3"/>
      <c r="H70" s="3"/>
      <c r="I70" s="3"/>
      <c r="J70" s="3"/>
      <c r="K70" s="3"/>
      <c r="L70" s="3"/>
      <c r="M70" s="3"/>
      <c r="N70" s="3"/>
      <c r="O70" s="3"/>
      <c r="P70" s="5"/>
      <c r="Q70" s="5"/>
      <c r="R70" s="60">
        <f t="shared" si="3"/>
        <v>0</v>
      </c>
      <c r="S70" s="3"/>
    </row>
    <row r="71" spans="1:19" ht="150" hidden="1" customHeight="1">
      <c r="A71" s="1" t="str">
        <f t="shared" si="2"/>
        <v/>
      </c>
      <c r="B71" s="7">
        <v>70</v>
      </c>
      <c r="C71" s="6"/>
      <c r="D71" s="3"/>
      <c r="E71" s="3"/>
      <c r="F71" s="3"/>
      <c r="G71" s="3"/>
      <c r="H71" s="3"/>
      <c r="I71" s="3"/>
      <c r="J71" s="3"/>
      <c r="K71" s="3"/>
      <c r="L71" s="3"/>
      <c r="M71" s="3"/>
      <c r="N71" s="3"/>
      <c r="O71" s="3"/>
      <c r="P71" s="5"/>
      <c r="Q71" s="5"/>
      <c r="R71" s="60">
        <f t="shared" si="3"/>
        <v>0</v>
      </c>
      <c r="S71" s="3"/>
    </row>
    <row r="72" spans="1:19" ht="150" hidden="1" customHeight="1">
      <c r="A72" s="1" t="str">
        <f t="shared" si="2"/>
        <v/>
      </c>
      <c r="B72" s="7">
        <v>71</v>
      </c>
      <c r="C72" s="6"/>
      <c r="D72" s="3"/>
      <c r="E72" s="3"/>
      <c r="F72" s="3"/>
      <c r="G72" s="3"/>
      <c r="H72" s="3"/>
      <c r="I72" s="3"/>
      <c r="J72" s="3"/>
      <c r="K72" s="3"/>
      <c r="L72" s="3"/>
      <c r="M72" s="3"/>
      <c r="N72" s="3"/>
      <c r="O72" s="3"/>
      <c r="P72" s="5"/>
      <c r="Q72" s="5"/>
      <c r="R72" s="60">
        <f t="shared" si="3"/>
        <v>0</v>
      </c>
      <c r="S72" s="3"/>
    </row>
    <row r="73" spans="1:19" ht="150" hidden="1" customHeight="1">
      <c r="A73" s="1" t="str">
        <f t="shared" si="2"/>
        <v/>
      </c>
      <c r="B73" s="7">
        <v>72</v>
      </c>
      <c r="C73" s="6"/>
      <c r="D73" s="3"/>
      <c r="E73" s="3"/>
      <c r="F73" s="3"/>
      <c r="G73" s="3"/>
      <c r="H73" s="3"/>
      <c r="I73" s="3"/>
      <c r="J73" s="3"/>
      <c r="K73" s="3"/>
      <c r="L73" s="3"/>
      <c r="M73" s="3"/>
      <c r="N73" s="3"/>
      <c r="O73" s="3"/>
      <c r="P73" s="5"/>
      <c r="Q73" s="5"/>
      <c r="R73" s="60">
        <f t="shared" si="3"/>
        <v>0</v>
      </c>
      <c r="S73" s="3"/>
    </row>
    <row r="74" spans="1:19" ht="150" hidden="1" customHeight="1">
      <c r="A74" s="1" t="str">
        <f t="shared" si="2"/>
        <v/>
      </c>
      <c r="B74" s="7">
        <v>73</v>
      </c>
      <c r="C74" s="6"/>
      <c r="D74" s="3"/>
      <c r="E74" s="3"/>
      <c r="F74" s="3"/>
      <c r="G74" s="3"/>
      <c r="H74" s="3"/>
      <c r="I74" s="3"/>
      <c r="J74" s="3"/>
      <c r="K74" s="3"/>
      <c r="L74" s="3"/>
      <c r="M74" s="3"/>
      <c r="N74" s="3"/>
      <c r="O74" s="3"/>
      <c r="P74" s="5"/>
      <c r="Q74" s="5"/>
      <c r="R74" s="60">
        <f t="shared" si="3"/>
        <v>0</v>
      </c>
      <c r="S74" s="3"/>
    </row>
    <row r="75" spans="1:19" ht="150" hidden="1" customHeight="1">
      <c r="B75" s="7">
        <v>74</v>
      </c>
      <c r="C75" s="6"/>
      <c r="D75" s="3"/>
      <c r="E75" s="3"/>
      <c r="F75" s="3"/>
      <c r="G75" s="3"/>
      <c r="H75" s="3"/>
      <c r="I75" s="3"/>
      <c r="J75" s="3"/>
      <c r="K75" s="3"/>
      <c r="L75" s="3"/>
      <c r="M75" s="3"/>
      <c r="N75" s="3"/>
      <c r="O75" s="3"/>
      <c r="P75" s="5"/>
      <c r="Q75" s="5"/>
      <c r="R75" s="60">
        <f t="shared" si="3"/>
        <v>0</v>
      </c>
      <c r="S75" s="3"/>
    </row>
    <row r="76" spans="1:19" ht="150" hidden="1" customHeight="1">
      <c r="B76" s="7">
        <v>75</v>
      </c>
      <c r="C76" s="6"/>
      <c r="D76" s="3"/>
      <c r="E76" s="3"/>
      <c r="F76" s="3"/>
      <c r="G76" s="3"/>
      <c r="H76" s="3"/>
      <c r="I76" s="3"/>
      <c r="J76" s="3"/>
      <c r="K76" s="3"/>
      <c r="L76" s="3"/>
      <c r="M76" s="3"/>
      <c r="N76" s="3"/>
      <c r="O76" s="3"/>
      <c r="P76" s="5"/>
      <c r="Q76" s="5"/>
      <c r="R76" s="60">
        <f t="shared" si="3"/>
        <v>0</v>
      </c>
      <c r="S76" s="3"/>
    </row>
    <row r="77" spans="1:19" ht="150" hidden="1" customHeight="1">
      <c r="B77" s="7">
        <v>76</v>
      </c>
      <c r="C77" s="6"/>
      <c r="D77" s="3"/>
      <c r="E77" s="3"/>
      <c r="F77" s="3"/>
      <c r="G77" s="3"/>
      <c r="H77" s="3"/>
      <c r="I77" s="3"/>
      <c r="J77" s="3"/>
      <c r="K77" s="3"/>
      <c r="L77" s="3"/>
      <c r="M77" s="3"/>
      <c r="N77" s="3"/>
      <c r="O77" s="3"/>
      <c r="P77" s="5"/>
      <c r="Q77" s="5"/>
      <c r="R77" s="60">
        <f t="shared" si="3"/>
        <v>0</v>
      </c>
      <c r="S77" s="3"/>
    </row>
    <row r="78" spans="1:19" ht="150" hidden="1" customHeight="1">
      <c r="B78" s="7">
        <v>77</v>
      </c>
      <c r="C78" s="6"/>
      <c r="D78" s="3"/>
      <c r="E78" s="3"/>
      <c r="F78" s="3"/>
      <c r="G78" s="3"/>
      <c r="H78" s="3"/>
      <c r="I78" s="3"/>
      <c r="J78" s="3"/>
      <c r="K78" s="3"/>
      <c r="L78" s="3"/>
      <c r="M78" s="3"/>
      <c r="N78" s="3"/>
      <c r="O78" s="3"/>
      <c r="P78" s="5"/>
      <c r="Q78" s="5"/>
      <c r="R78" s="60">
        <f t="shared" si="3"/>
        <v>0</v>
      </c>
      <c r="S78" s="3"/>
    </row>
    <row r="79" spans="1:19" ht="150" hidden="1" customHeight="1">
      <c r="B79" s="7">
        <v>78</v>
      </c>
      <c r="C79" s="6"/>
      <c r="D79" s="3"/>
      <c r="E79" s="3"/>
      <c r="F79" s="3"/>
      <c r="G79" s="3"/>
      <c r="H79" s="3"/>
      <c r="I79" s="3"/>
      <c r="J79" s="3"/>
      <c r="K79" s="3"/>
      <c r="L79" s="3"/>
      <c r="M79" s="3"/>
      <c r="N79" s="3"/>
      <c r="O79" s="3"/>
      <c r="P79" s="5"/>
      <c r="Q79" s="5"/>
      <c r="R79" s="60">
        <f t="shared" si="3"/>
        <v>0</v>
      </c>
      <c r="S79" s="3"/>
    </row>
    <row r="80" spans="1:19" ht="150" hidden="1" customHeight="1">
      <c r="B80" s="7">
        <v>79</v>
      </c>
      <c r="C80" s="6"/>
      <c r="D80" s="3"/>
      <c r="E80" s="3"/>
      <c r="F80" s="3"/>
      <c r="G80" s="3"/>
      <c r="H80" s="3"/>
      <c r="I80" s="3"/>
      <c r="J80" s="3"/>
      <c r="K80" s="3"/>
      <c r="L80" s="3"/>
      <c r="M80" s="3"/>
      <c r="N80" s="3"/>
      <c r="O80" s="3"/>
      <c r="P80" s="5"/>
      <c r="Q80" s="5"/>
      <c r="R80" s="60">
        <f t="shared" si="3"/>
        <v>0</v>
      </c>
      <c r="S80" s="3"/>
    </row>
    <row r="81" spans="2:19" ht="150" hidden="1" customHeight="1">
      <c r="B81" s="7">
        <v>80</v>
      </c>
      <c r="C81" s="6"/>
      <c r="D81" s="3"/>
      <c r="E81" s="3"/>
      <c r="F81" s="3"/>
      <c r="G81" s="3"/>
      <c r="H81" s="3"/>
      <c r="I81" s="3"/>
      <c r="J81" s="3"/>
      <c r="K81" s="3"/>
      <c r="L81" s="3"/>
      <c r="M81" s="3"/>
      <c r="N81" s="3"/>
      <c r="O81" s="3"/>
      <c r="P81" s="5"/>
      <c r="Q81" s="5"/>
      <c r="R81" s="60">
        <f t="shared" si="3"/>
        <v>0</v>
      </c>
      <c r="S81" s="3"/>
    </row>
    <row r="82" spans="2:19" ht="150" hidden="1" customHeight="1">
      <c r="B82" s="7">
        <v>81</v>
      </c>
      <c r="C82" s="6"/>
      <c r="D82" s="3"/>
      <c r="E82" s="3"/>
      <c r="F82" s="3"/>
      <c r="G82" s="3"/>
      <c r="H82" s="3"/>
      <c r="I82" s="3"/>
      <c r="J82" s="3"/>
      <c r="K82" s="3"/>
      <c r="L82" s="3"/>
      <c r="M82" s="3"/>
      <c r="N82" s="3"/>
      <c r="O82" s="3"/>
      <c r="P82" s="5"/>
      <c r="Q82" s="5"/>
      <c r="R82" s="60">
        <f t="shared" si="3"/>
        <v>0</v>
      </c>
      <c r="S82" s="3"/>
    </row>
    <row r="83" spans="2:19" ht="150" hidden="1" customHeight="1">
      <c r="B83" s="7">
        <v>82</v>
      </c>
      <c r="C83" s="6"/>
      <c r="D83" s="3"/>
      <c r="E83" s="3"/>
      <c r="F83" s="3"/>
      <c r="G83" s="3"/>
      <c r="H83" s="3"/>
      <c r="I83" s="3"/>
      <c r="J83" s="3"/>
      <c r="K83" s="3"/>
      <c r="L83" s="3"/>
      <c r="M83" s="3"/>
      <c r="N83" s="3"/>
      <c r="O83" s="3"/>
      <c r="P83" s="5"/>
      <c r="Q83" s="5"/>
      <c r="R83" s="60">
        <f t="shared" si="3"/>
        <v>0</v>
      </c>
      <c r="S83" s="3"/>
    </row>
    <row r="84" spans="2:19" ht="150" hidden="1" customHeight="1">
      <c r="B84" s="7">
        <v>83</v>
      </c>
      <c r="C84" s="6"/>
      <c r="D84" s="3"/>
      <c r="E84" s="3"/>
      <c r="F84" s="3"/>
      <c r="G84" s="3"/>
      <c r="H84" s="3"/>
      <c r="I84" s="3"/>
      <c r="J84" s="3"/>
      <c r="K84" s="3"/>
      <c r="L84" s="3"/>
      <c r="M84" s="3"/>
      <c r="N84" s="3"/>
      <c r="O84" s="3"/>
      <c r="P84" s="5"/>
      <c r="Q84" s="5"/>
      <c r="R84" s="60">
        <f t="shared" si="3"/>
        <v>0</v>
      </c>
      <c r="S84" s="3"/>
    </row>
    <row r="85" spans="2:19" ht="150" hidden="1" customHeight="1">
      <c r="B85" s="7">
        <v>84</v>
      </c>
      <c r="C85" s="6"/>
      <c r="D85" s="3"/>
      <c r="E85" s="3"/>
      <c r="F85" s="3"/>
      <c r="G85" s="3"/>
      <c r="H85" s="3"/>
      <c r="I85" s="3"/>
      <c r="J85" s="3"/>
      <c r="K85" s="3"/>
      <c r="L85" s="3"/>
      <c r="M85" s="3"/>
      <c r="N85" s="3"/>
      <c r="O85" s="3"/>
      <c r="P85" s="5"/>
      <c r="Q85" s="5"/>
      <c r="R85" s="60">
        <f t="shared" si="3"/>
        <v>0</v>
      </c>
      <c r="S85" s="3"/>
    </row>
    <row r="86" spans="2:19" ht="150" hidden="1" customHeight="1">
      <c r="B86" s="7">
        <v>85</v>
      </c>
      <c r="C86" s="6"/>
      <c r="D86" s="3"/>
      <c r="E86" s="3"/>
      <c r="F86" s="3"/>
      <c r="G86" s="3"/>
      <c r="H86" s="3"/>
      <c r="I86" s="3"/>
      <c r="J86" s="3"/>
      <c r="K86" s="3"/>
      <c r="L86" s="3"/>
      <c r="M86" s="3"/>
      <c r="N86" s="3"/>
      <c r="O86" s="3"/>
      <c r="P86" s="5"/>
      <c r="Q86" s="5"/>
      <c r="R86" s="60">
        <f t="shared" si="3"/>
        <v>0</v>
      </c>
      <c r="S86" s="3"/>
    </row>
    <row r="87" spans="2:19" ht="150" hidden="1" customHeight="1">
      <c r="B87" s="7">
        <v>86</v>
      </c>
      <c r="C87" s="6"/>
      <c r="D87" s="3"/>
      <c r="E87" s="3"/>
      <c r="F87" s="3"/>
      <c r="G87" s="3"/>
      <c r="H87" s="3"/>
      <c r="I87" s="3"/>
      <c r="J87" s="3"/>
      <c r="K87" s="3"/>
      <c r="L87" s="3"/>
      <c r="M87" s="3"/>
      <c r="N87" s="3"/>
      <c r="O87" s="3"/>
      <c r="P87" s="5"/>
      <c r="Q87" s="5"/>
      <c r="R87" s="60">
        <f t="shared" si="3"/>
        <v>0</v>
      </c>
      <c r="S87" s="3"/>
    </row>
    <row r="88" spans="2:19" ht="150" hidden="1" customHeight="1">
      <c r="B88" s="7">
        <v>87</v>
      </c>
      <c r="C88" s="6"/>
      <c r="D88" s="3"/>
      <c r="E88" s="3"/>
      <c r="F88" s="3"/>
      <c r="G88" s="3"/>
      <c r="H88" s="3"/>
      <c r="I88" s="3"/>
      <c r="J88" s="3"/>
      <c r="K88" s="3"/>
      <c r="L88" s="3"/>
      <c r="M88" s="3"/>
      <c r="N88" s="3"/>
      <c r="O88" s="3"/>
      <c r="P88" s="5"/>
      <c r="Q88" s="5"/>
      <c r="R88" s="60">
        <f t="shared" si="3"/>
        <v>0</v>
      </c>
      <c r="S88" s="3"/>
    </row>
    <row r="89" spans="2:19" ht="150" hidden="1" customHeight="1">
      <c r="B89" s="7">
        <v>88</v>
      </c>
      <c r="C89" s="6"/>
      <c r="D89" s="3"/>
      <c r="E89" s="3"/>
      <c r="F89" s="3"/>
      <c r="G89" s="3"/>
      <c r="H89" s="3"/>
      <c r="I89" s="3"/>
      <c r="J89" s="3"/>
      <c r="K89" s="3"/>
      <c r="L89" s="3"/>
      <c r="M89" s="3"/>
      <c r="N89" s="3"/>
      <c r="O89" s="3"/>
      <c r="P89" s="5"/>
      <c r="Q89" s="5"/>
      <c r="R89" s="60">
        <f t="shared" si="3"/>
        <v>0</v>
      </c>
      <c r="S89" s="3"/>
    </row>
    <row r="90" spans="2:19" ht="150" hidden="1" customHeight="1">
      <c r="B90" s="7">
        <v>89</v>
      </c>
      <c r="C90" s="6"/>
      <c r="D90" s="3"/>
      <c r="E90" s="3"/>
      <c r="F90" s="3"/>
      <c r="G90" s="3"/>
      <c r="H90" s="3"/>
      <c r="I90" s="3"/>
      <c r="J90" s="3"/>
      <c r="K90" s="3"/>
      <c r="L90" s="3"/>
      <c r="M90" s="3"/>
      <c r="N90" s="3"/>
      <c r="O90" s="3"/>
      <c r="P90" s="5"/>
      <c r="Q90" s="5"/>
      <c r="R90" s="60">
        <f t="shared" si="3"/>
        <v>0</v>
      </c>
      <c r="S90" s="3"/>
    </row>
    <row r="91" spans="2:19" ht="150" hidden="1" customHeight="1">
      <c r="B91" s="7">
        <v>90</v>
      </c>
      <c r="C91" s="6"/>
      <c r="D91" s="3"/>
      <c r="E91" s="3"/>
      <c r="F91" s="3"/>
      <c r="G91" s="3"/>
      <c r="H91" s="3"/>
      <c r="I91" s="3"/>
      <c r="J91" s="3"/>
      <c r="K91" s="3"/>
      <c r="L91" s="3"/>
      <c r="M91" s="3"/>
      <c r="N91" s="3"/>
      <c r="O91" s="3"/>
      <c r="P91" s="5"/>
      <c r="Q91" s="5"/>
      <c r="R91" s="60">
        <f t="shared" si="3"/>
        <v>0</v>
      </c>
      <c r="S91" s="3"/>
    </row>
    <row r="92" spans="2:19" ht="150" hidden="1" customHeight="1">
      <c r="B92" s="7">
        <v>91</v>
      </c>
      <c r="C92" s="6"/>
      <c r="D92" s="3"/>
      <c r="E92" s="3"/>
      <c r="F92" s="3"/>
      <c r="G92" s="3"/>
      <c r="H92" s="3"/>
      <c r="I92" s="3"/>
      <c r="J92" s="3"/>
      <c r="K92" s="3"/>
      <c r="L92" s="3"/>
      <c r="M92" s="3"/>
      <c r="N92" s="3"/>
      <c r="O92" s="3"/>
      <c r="P92" s="5"/>
      <c r="Q92" s="5"/>
      <c r="R92" s="60">
        <f t="shared" si="3"/>
        <v>0</v>
      </c>
      <c r="S92" s="3"/>
    </row>
    <row r="93" spans="2:19" ht="150" hidden="1" customHeight="1">
      <c r="B93" s="7">
        <v>92</v>
      </c>
      <c r="C93" s="6"/>
      <c r="D93" s="3"/>
      <c r="E93" s="3"/>
      <c r="F93" s="3"/>
      <c r="G93" s="3"/>
      <c r="H93" s="3"/>
      <c r="I93" s="3"/>
      <c r="J93" s="3"/>
      <c r="K93" s="3"/>
      <c r="L93" s="3"/>
      <c r="M93" s="3"/>
      <c r="N93" s="3"/>
      <c r="O93" s="3"/>
      <c r="P93" s="5"/>
      <c r="Q93" s="5"/>
      <c r="R93" s="60">
        <f t="shared" si="3"/>
        <v>0</v>
      </c>
      <c r="S93" s="3"/>
    </row>
    <row r="94" spans="2:19" ht="150" hidden="1" customHeight="1">
      <c r="B94" s="7">
        <v>93</v>
      </c>
      <c r="C94" s="6"/>
      <c r="D94" s="3"/>
      <c r="E94" s="3"/>
      <c r="F94" s="3"/>
      <c r="G94" s="3"/>
      <c r="H94" s="3"/>
      <c r="I94" s="3"/>
      <c r="J94" s="3"/>
      <c r="K94" s="3"/>
      <c r="L94" s="3"/>
      <c r="M94" s="3"/>
      <c r="N94" s="3"/>
      <c r="O94" s="3"/>
      <c r="P94" s="5"/>
      <c r="Q94" s="5"/>
      <c r="R94" s="60">
        <f t="shared" si="3"/>
        <v>0</v>
      </c>
      <c r="S94" s="3"/>
    </row>
    <row r="95" spans="2:19" ht="150" hidden="1" customHeight="1">
      <c r="B95" s="7">
        <v>94</v>
      </c>
      <c r="C95" s="6"/>
      <c r="D95" s="3"/>
      <c r="E95" s="3"/>
      <c r="F95" s="3"/>
      <c r="G95" s="3"/>
      <c r="H95" s="3"/>
      <c r="I95" s="3"/>
      <c r="J95" s="3"/>
      <c r="K95" s="3"/>
      <c r="L95" s="3"/>
      <c r="M95" s="3"/>
      <c r="N95" s="3"/>
      <c r="O95" s="3"/>
      <c r="P95" s="5"/>
      <c r="Q95" s="5"/>
      <c r="R95" s="60">
        <f t="shared" si="3"/>
        <v>0</v>
      </c>
      <c r="S95" s="3"/>
    </row>
    <row r="96" spans="2:19" ht="150" hidden="1" customHeight="1">
      <c r="B96" s="7">
        <v>95</v>
      </c>
      <c r="C96" s="6"/>
      <c r="D96" s="3"/>
      <c r="E96" s="3"/>
      <c r="F96" s="3"/>
      <c r="G96" s="3"/>
      <c r="H96" s="3"/>
      <c r="I96" s="3"/>
      <c r="J96" s="3"/>
      <c r="K96" s="3"/>
      <c r="L96" s="3"/>
      <c r="M96" s="3"/>
      <c r="N96" s="3"/>
      <c r="O96" s="3"/>
      <c r="P96" s="5"/>
      <c r="Q96" s="5"/>
      <c r="R96" s="60">
        <f t="shared" si="3"/>
        <v>0</v>
      </c>
      <c r="S96" s="3"/>
    </row>
    <row r="97" spans="2:19" ht="150" hidden="1" customHeight="1">
      <c r="B97" s="7">
        <v>96</v>
      </c>
      <c r="C97" s="6"/>
      <c r="D97" s="3"/>
      <c r="E97" s="3"/>
      <c r="F97" s="3"/>
      <c r="G97" s="3"/>
      <c r="H97" s="3"/>
      <c r="I97" s="3"/>
      <c r="J97" s="3"/>
      <c r="K97" s="3"/>
      <c r="L97" s="3"/>
      <c r="M97" s="3"/>
      <c r="N97" s="3"/>
      <c r="O97" s="3"/>
      <c r="P97" s="5"/>
      <c r="Q97" s="5"/>
      <c r="R97" s="60">
        <f t="shared" si="3"/>
        <v>0</v>
      </c>
      <c r="S97" s="3"/>
    </row>
    <row r="98" spans="2:19" ht="150" hidden="1" customHeight="1">
      <c r="B98" s="7">
        <v>97</v>
      </c>
      <c r="C98" s="6"/>
      <c r="D98" s="3"/>
      <c r="E98" s="3"/>
      <c r="F98" s="3"/>
      <c r="G98" s="3"/>
      <c r="H98" s="3"/>
      <c r="I98" s="3"/>
      <c r="J98" s="3"/>
      <c r="K98" s="3"/>
      <c r="L98" s="3"/>
      <c r="M98" s="3"/>
      <c r="N98" s="3"/>
      <c r="O98" s="3"/>
      <c r="P98" s="5"/>
      <c r="Q98" s="5"/>
      <c r="R98" s="60">
        <f t="shared" si="3"/>
        <v>0</v>
      </c>
      <c r="S98" s="3"/>
    </row>
    <row r="99" spans="2:19" ht="150" hidden="1" customHeight="1">
      <c r="B99" s="7">
        <v>98</v>
      </c>
      <c r="C99" s="6"/>
      <c r="D99" s="3"/>
      <c r="E99" s="3"/>
      <c r="F99" s="3"/>
      <c r="G99" s="3"/>
      <c r="H99" s="3"/>
      <c r="I99" s="3"/>
      <c r="J99" s="3"/>
      <c r="K99" s="3"/>
      <c r="L99" s="3"/>
      <c r="M99" s="3"/>
      <c r="N99" s="3"/>
      <c r="O99" s="3"/>
      <c r="P99" s="5"/>
      <c r="Q99" s="5"/>
      <c r="R99" s="60">
        <f t="shared" si="3"/>
        <v>0</v>
      </c>
      <c r="S99" s="3"/>
    </row>
    <row r="100" spans="2:19" ht="150" hidden="1" customHeight="1">
      <c r="B100" s="7">
        <v>99</v>
      </c>
      <c r="C100" s="6"/>
      <c r="D100" s="3"/>
      <c r="E100" s="3"/>
      <c r="F100" s="3"/>
      <c r="G100" s="3"/>
      <c r="H100" s="3"/>
      <c r="I100" s="3"/>
      <c r="J100" s="3"/>
      <c r="K100" s="3"/>
      <c r="L100" s="3"/>
      <c r="M100" s="3"/>
      <c r="N100" s="3"/>
      <c r="O100" s="3"/>
      <c r="P100" s="5"/>
      <c r="Q100" s="5"/>
      <c r="R100" s="60">
        <f t="shared" si="3"/>
        <v>0</v>
      </c>
      <c r="S100" s="3"/>
    </row>
    <row r="101" spans="2:19" ht="150" hidden="1" customHeight="1">
      <c r="B101" s="7">
        <v>100</v>
      </c>
      <c r="C101" s="6"/>
      <c r="D101" s="3"/>
      <c r="E101" s="3"/>
      <c r="F101" s="3"/>
      <c r="G101" s="3"/>
      <c r="H101" s="3"/>
      <c r="I101" s="3"/>
      <c r="J101" s="3"/>
      <c r="K101" s="3"/>
      <c r="L101" s="3"/>
      <c r="M101" s="3"/>
      <c r="N101" s="3"/>
      <c r="O101" s="3"/>
      <c r="P101" s="5"/>
      <c r="Q101" s="5"/>
      <c r="R101" s="60">
        <f t="shared" si="3"/>
        <v>0</v>
      </c>
      <c r="S101" s="3"/>
    </row>
    <row r="102" spans="2:19" ht="150" hidden="1" customHeight="1">
      <c r="B102" s="7">
        <v>101</v>
      </c>
      <c r="C102" s="6"/>
      <c r="D102" s="3"/>
      <c r="E102" s="3"/>
      <c r="F102" s="3"/>
      <c r="G102" s="3"/>
      <c r="H102" s="3"/>
      <c r="I102" s="3"/>
      <c r="J102" s="3"/>
      <c r="K102" s="3"/>
      <c r="L102" s="3"/>
      <c r="M102" s="3"/>
      <c r="N102" s="3"/>
      <c r="O102" s="3"/>
      <c r="P102" s="5"/>
      <c r="Q102" s="5"/>
      <c r="R102" s="60">
        <f t="shared" si="3"/>
        <v>0</v>
      </c>
      <c r="S102" s="3"/>
    </row>
    <row r="103" spans="2:19" ht="150" hidden="1" customHeight="1">
      <c r="B103" s="7">
        <v>102</v>
      </c>
      <c r="C103" s="6"/>
      <c r="D103" s="3"/>
      <c r="E103" s="3"/>
      <c r="F103" s="3"/>
      <c r="G103" s="3"/>
      <c r="H103" s="3"/>
      <c r="I103" s="3"/>
      <c r="J103" s="3"/>
      <c r="K103" s="3"/>
      <c r="L103" s="3"/>
      <c r="M103" s="3"/>
      <c r="N103" s="3"/>
      <c r="O103" s="3"/>
      <c r="P103" s="5"/>
      <c r="Q103" s="5"/>
      <c r="R103" s="60">
        <f t="shared" si="3"/>
        <v>0</v>
      </c>
      <c r="S103" s="3"/>
    </row>
    <row r="104" spans="2:19" ht="150" hidden="1" customHeight="1">
      <c r="B104" s="7">
        <v>103</v>
      </c>
      <c r="C104" s="6"/>
      <c r="D104" s="3"/>
      <c r="E104" s="3"/>
      <c r="F104" s="3"/>
      <c r="G104" s="3"/>
      <c r="H104" s="3"/>
      <c r="I104" s="3"/>
      <c r="J104" s="3"/>
      <c r="K104" s="3"/>
      <c r="L104" s="3"/>
      <c r="M104" s="3"/>
      <c r="N104" s="3"/>
      <c r="O104" s="3"/>
      <c r="P104" s="5"/>
      <c r="Q104" s="5"/>
      <c r="R104" s="60">
        <f t="shared" si="3"/>
        <v>0</v>
      </c>
      <c r="S104" s="3"/>
    </row>
    <row r="105" spans="2:19" ht="150" hidden="1" customHeight="1">
      <c r="B105" s="7">
        <v>104</v>
      </c>
      <c r="C105" s="6"/>
      <c r="D105" s="3"/>
      <c r="E105" s="3"/>
      <c r="F105" s="3"/>
      <c r="G105" s="3"/>
      <c r="H105" s="3"/>
      <c r="I105" s="3"/>
      <c r="J105" s="3"/>
      <c r="K105" s="3"/>
      <c r="L105" s="3"/>
      <c r="M105" s="3"/>
      <c r="N105" s="3"/>
      <c r="O105" s="3"/>
      <c r="P105" s="5"/>
      <c r="Q105" s="5"/>
      <c r="R105" s="60">
        <f t="shared" si="3"/>
        <v>0</v>
      </c>
      <c r="S105" s="3"/>
    </row>
    <row r="106" spans="2:19" ht="150" hidden="1" customHeight="1">
      <c r="B106" s="7">
        <v>105</v>
      </c>
      <c r="C106" s="6"/>
      <c r="D106" s="3"/>
      <c r="E106" s="3"/>
      <c r="F106" s="3"/>
      <c r="G106" s="3"/>
      <c r="H106" s="3"/>
      <c r="I106" s="3"/>
      <c r="J106" s="3"/>
      <c r="K106" s="3"/>
      <c r="L106" s="3"/>
      <c r="M106" s="3"/>
      <c r="N106" s="3"/>
      <c r="O106" s="3"/>
      <c r="P106" s="5"/>
      <c r="Q106" s="5"/>
      <c r="R106" s="60">
        <f t="shared" si="3"/>
        <v>0</v>
      </c>
      <c r="S106" s="3"/>
    </row>
    <row r="107" spans="2:19" ht="150" hidden="1" customHeight="1">
      <c r="B107" s="7">
        <v>106</v>
      </c>
      <c r="C107" s="6"/>
      <c r="D107" s="3"/>
      <c r="E107" s="3"/>
      <c r="F107" s="3"/>
      <c r="G107" s="3"/>
      <c r="H107" s="3"/>
      <c r="I107" s="3"/>
      <c r="J107" s="3"/>
      <c r="K107" s="3"/>
      <c r="L107" s="3"/>
      <c r="M107" s="3"/>
      <c r="N107" s="3"/>
      <c r="O107" s="3"/>
      <c r="P107" s="5"/>
      <c r="Q107" s="5"/>
      <c r="R107" s="60">
        <f t="shared" si="3"/>
        <v>0</v>
      </c>
      <c r="S107" s="3"/>
    </row>
    <row r="108" spans="2:19" ht="150" hidden="1" customHeight="1">
      <c r="B108" s="7">
        <v>107</v>
      </c>
      <c r="C108" s="6"/>
      <c r="D108" s="3"/>
      <c r="E108" s="3"/>
      <c r="F108" s="3"/>
      <c r="G108" s="3"/>
      <c r="H108" s="3"/>
      <c r="I108" s="3"/>
      <c r="J108" s="3"/>
      <c r="K108" s="3"/>
      <c r="L108" s="3"/>
      <c r="M108" s="3"/>
      <c r="N108" s="3"/>
      <c r="O108" s="3"/>
      <c r="P108" s="5"/>
      <c r="Q108" s="5"/>
      <c r="R108" s="60">
        <f t="shared" si="3"/>
        <v>0</v>
      </c>
      <c r="S108" s="3"/>
    </row>
    <row r="109" spans="2:19" ht="150" hidden="1" customHeight="1">
      <c r="B109" s="7">
        <v>108</v>
      </c>
      <c r="C109" s="6"/>
      <c r="D109" s="3"/>
      <c r="E109" s="3"/>
      <c r="F109" s="3"/>
      <c r="G109" s="3"/>
      <c r="H109" s="3"/>
      <c r="I109" s="3"/>
      <c r="J109" s="3"/>
      <c r="K109" s="3"/>
      <c r="L109" s="3"/>
      <c r="M109" s="3"/>
      <c r="N109" s="3"/>
      <c r="O109" s="3"/>
      <c r="P109" s="5"/>
      <c r="Q109" s="5"/>
      <c r="R109" s="60">
        <f t="shared" si="3"/>
        <v>0</v>
      </c>
      <c r="S109" s="3"/>
    </row>
    <row r="110" spans="2:19" ht="150" hidden="1" customHeight="1">
      <c r="B110" s="7">
        <v>109</v>
      </c>
      <c r="C110" s="6"/>
      <c r="D110" s="3"/>
      <c r="E110" s="3"/>
      <c r="F110" s="3"/>
      <c r="G110" s="3"/>
      <c r="H110" s="3"/>
      <c r="I110" s="3"/>
      <c r="J110" s="3"/>
      <c r="K110" s="3"/>
      <c r="L110" s="3"/>
      <c r="M110" s="3"/>
      <c r="N110" s="3"/>
      <c r="O110" s="3"/>
      <c r="P110" s="5"/>
      <c r="Q110" s="5"/>
      <c r="R110" s="60">
        <f t="shared" si="3"/>
        <v>0</v>
      </c>
      <c r="S110" s="3"/>
    </row>
    <row r="111" spans="2:19" ht="150" hidden="1" customHeight="1">
      <c r="B111" s="7">
        <v>110</v>
      </c>
      <c r="C111" s="6"/>
      <c r="D111" s="3"/>
      <c r="E111" s="3"/>
      <c r="F111" s="3"/>
      <c r="G111" s="3"/>
      <c r="H111" s="3"/>
      <c r="I111" s="3"/>
      <c r="J111" s="3"/>
      <c r="K111" s="3"/>
      <c r="L111" s="3"/>
      <c r="M111" s="3"/>
      <c r="N111" s="3"/>
      <c r="O111" s="3"/>
      <c r="P111" s="5"/>
      <c r="Q111" s="5"/>
      <c r="R111" s="60">
        <f t="shared" si="3"/>
        <v>0</v>
      </c>
      <c r="S111" s="3"/>
    </row>
    <row r="112" spans="2:19" ht="150" hidden="1" customHeight="1">
      <c r="B112" s="7">
        <v>111</v>
      </c>
      <c r="C112" s="6"/>
      <c r="D112" s="3"/>
      <c r="E112" s="3"/>
      <c r="F112" s="3"/>
      <c r="G112" s="3"/>
      <c r="H112" s="3"/>
      <c r="I112" s="3"/>
      <c r="J112" s="3"/>
      <c r="K112" s="3"/>
      <c r="L112" s="3"/>
      <c r="M112" s="3"/>
      <c r="N112" s="3"/>
      <c r="O112" s="3"/>
      <c r="P112" s="5"/>
      <c r="Q112" s="5"/>
      <c r="R112" s="60">
        <f t="shared" si="3"/>
        <v>0</v>
      </c>
      <c r="S112" s="3"/>
    </row>
    <row r="113" spans="2:19" ht="150" hidden="1" customHeight="1">
      <c r="B113" s="7">
        <v>112</v>
      </c>
      <c r="C113" s="6"/>
      <c r="D113" s="3"/>
      <c r="E113" s="3"/>
      <c r="F113" s="3"/>
      <c r="G113" s="3"/>
      <c r="H113" s="3"/>
      <c r="I113" s="3"/>
      <c r="J113" s="3"/>
      <c r="K113" s="3"/>
      <c r="L113" s="3"/>
      <c r="M113" s="3"/>
      <c r="N113" s="3"/>
      <c r="O113" s="3"/>
      <c r="P113" s="5"/>
      <c r="Q113" s="5"/>
      <c r="R113" s="60">
        <f t="shared" si="3"/>
        <v>0</v>
      </c>
      <c r="S113" s="3"/>
    </row>
    <row r="114" spans="2:19" ht="150" hidden="1" customHeight="1">
      <c r="B114" s="7">
        <v>113</v>
      </c>
      <c r="C114" s="6"/>
      <c r="D114" s="3"/>
      <c r="E114" s="3"/>
      <c r="F114" s="3"/>
      <c r="G114" s="3"/>
      <c r="H114" s="3"/>
      <c r="I114" s="3"/>
      <c r="J114" s="3"/>
      <c r="K114" s="3"/>
      <c r="L114" s="3"/>
      <c r="M114" s="3"/>
      <c r="N114" s="3"/>
      <c r="O114" s="3"/>
      <c r="P114" s="5"/>
      <c r="Q114" s="5"/>
      <c r="R114" s="60">
        <f t="shared" si="3"/>
        <v>0</v>
      </c>
      <c r="S114" s="3"/>
    </row>
    <row r="115" spans="2:19" ht="150" hidden="1" customHeight="1">
      <c r="B115" s="7">
        <v>114</v>
      </c>
      <c r="C115" s="6"/>
      <c r="D115" s="3"/>
      <c r="E115" s="3"/>
      <c r="F115" s="3"/>
      <c r="G115" s="3"/>
      <c r="H115" s="3"/>
      <c r="I115" s="3"/>
      <c r="J115" s="3"/>
      <c r="K115" s="3"/>
      <c r="L115" s="3"/>
      <c r="M115" s="3"/>
      <c r="N115" s="3"/>
      <c r="O115" s="3"/>
      <c r="P115" s="5"/>
      <c r="Q115" s="5"/>
      <c r="R115" s="60">
        <f t="shared" si="3"/>
        <v>0</v>
      </c>
      <c r="S115" s="3"/>
    </row>
    <row r="116" spans="2:19" ht="150" hidden="1" customHeight="1">
      <c r="B116" s="7">
        <v>115</v>
      </c>
      <c r="C116" s="6"/>
      <c r="D116" s="3"/>
      <c r="E116" s="3"/>
      <c r="F116" s="3"/>
      <c r="G116" s="3"/>
      <c r="H116" s="3"/>
      <c r="I116" s="3"/>
      <c r="J116" s="3"/>
      <c r="K116" s="3"/>
      <c r="L116" s="3"/>
      <c r="M116" s="3"/>
      <c r="N116" s="3"/>
      <c r="O116" s="3"/>
      <c r="P116" s="5"/>
      <c r="Q116" s="5"/>
      <c r="R116" s="60">
        <f t="shared" si="3"/>
        <v>0</v>
      </c>
      <c r="S116" s="3"/>
    </row>
    <row r="117" spans="2:19" ht="150" hidden="1" customHeight="1">
      <c r="B117" s="7">
        <v>116</v>
      </c>
      <c r="C117" s="6"/>
      <c r="D117" s="3"/>
      <c r="E117" s="3"/>
      <c r="F117" s="3"/>
      <c r="G117" s="3"/>
      <c r="H117" s="3"/>
      <c r="I117" s="3"/>
      <c r="J117" s="3"/>
      <c r="K117" s="3"/>
      <c r="L117" s="3"/>
      <c r="M117" s="3"/>
      <c r="N117" s="3"/>
      <c r="O117" s="3"/>
      <c r="P117" s="5"/>
      <c r="Q117" s="5"/>
      <c r="R117" s="60">
        <f t="shared" si="3"/>
        <v>0</v>
      </c>
      <c r="S117" s="3"/>
    </row>
    <row r="118" spans="2:19" ht="150" hidden="1" customHeight="1">
      <c r="B118" s="7">
        <v>117</v>
      </c>
      <c r="C118" s="6"/>
      <c r="D118" s="3"/>
      <c r="E118" s="3"/>
      <c r="F118" s="3"/>
      <c r="G118" s="3"/>
      <c r="H118" s="3"/>
      <c r="I118" s="3"/>
      <c r="J118" s="3"/>
      <c r="K118" s="3"/>
      <c r="L118" s="3"/>
      <c r="M118" s="3"/>
      <c r="N118" s="3"/>
      <c r="O118" s="3"/>
      <c r="P118" s="5"/>
      <c r="Q118" s="5"/>
      <c r="R118" s="60">
        <f t="shared" si="3"/>
        <v>0</v>
      </c>
      <c r="S118" s="3"/>
    </row>
    <row r="119" spans="2:19" ht="150" hidden="1" customHeight="1">
      <c r="B119" s="7">
        <v>118</v>
      </c>
      <c r="C119" s="6"/>
      <c r="D119" s="3"/>
      <c r="E119" s="3"/>
      <c r="F119" s="3"/>
      <c r="G119" s="3"/>
      <c r="H119" s="3"/>
      <c r="I119" s="3"/>
      <c r="J119" s="3"/>
      <c r="K119" s="3"/>
      <c r="L119" s="3"/>
      <c r="M119" s="3"/>
      <c r="N119" s="3"/>
      <c r="O119" s="3"/>
      <c r="P119" s="5"/>
      <c r="Q119" s="5"/>
      <c r="R119" s="60">
        <f t="shared" si="3"/>
        <v>0</v>
      </c>
      <c r="S119" s="3"/>
    </row>
    <row r="120" spans="2:19" ht="150" hidden="1" customHeight="1">
      <c r="B120" s="7">
        <v>119</v>
      </c>
      <c r="C120" s="6"/>
      <c r="D120" s="3"/>
      <c r="E120" s="3"/>
      <c r="F120" s="3"/>
      <c r="G120" s="3"/>
      <c r="H120" s="3"/>
      <c r="I120" s="3"/>
      <c r="J120" s="3"/>
      <c r="K120" s="3"/>
      <c r="L120" s="3"/>
      <c r="M120" s="3"/>
      <c r="N120" s="3"/>
      <c r="O120" s="3"/>
      <c r="P120" s="5"/>
      <c r="Q120" s="5"/>
      <c r="R120" s="60">
        <f t="shared" si="3"/>
        <v>0</v>
      </c>
      <c r="S120" s="3"/>
    </row>
    <row r="121" spans="2:19" ht="150" hidden="1" customHeight="1">
      <c r="B121" s="7">
        <v>120</v>
      </c>
      <c r="C121" s="6"/>
      <c r="D121" s="3"/>
      <c r="E121" s="3"/>
      <c r="F121" s="3"/>
      <c r="G121" s="3"/>
      <c r="H121" s="3"/>
      <c r="I121" s="3"/>
      <c r="J121" s="3"/>
      <c r="K121" s="3"/>
      <c r="L121" s="3"/>
      <c r="M121" s="3"/>
      <c r="N121" s="3"/>
      <c r="O121" s="3"/>
      <c r="P121" s="5"/>
      <c r="Q121" s="5"/>
      <c r="R121" s="60">
        <f t="shared" si="3"/>
        <v>0</v>
      </c>
      <c r="S121" s="3"/>
    </row>
    <row r="122" spans="2:19" ht="150" hidden="1" customHeight="1">
      <c r="B122" s="7">
        <v>121</v>
      </c>
      <c r="C122" s="6"/>
      <c r="D122" s="3"/>
      <c r="E122" s="3"/>
      <c r="F122" s="3"/>
      <c r="G122" s="3"/>
      <c r="H122" s="3"/>
      <c r="I122" s="3"/>
      <c r="J122" s="3"/>
      <c r="K122" s="3"/>
      <c r="L122" s="3"/>
      <c r="M122" s="3"/>
      <c r="N122" s="3"/>
      <c r="O122" s="3"/>
      <c r="P122" s="5"/>
      <c r="Q122" s="5"/>
      <c r="R122" s="60">
        <f t="shared" si="3"/>
        <v>0</v>
      </c>
      <c r="S122" s="3"/>
    </row>
    <row r="123" spans="2:19" ht="150" hidden="1" customHeight="1">
      <c r="B123" s="7">
        <v>122</v>
      </c>
      <c r="C123" s="6"/>
      <c r="D123" s="3"/>
      <c r="E123" s="3"/>
      <c r="F123" s="3"/>
      <c r="G123" s="3"/>
      <c r="H123" s="3"/>
      <c r="I123" s="3"/>
      <c r="J123" s="3"/>
      <c r="K123" s="3"/>
      <c r="L123" s="3"/>
      <c r="M123" s="3"/>
      <c r="N123" s="3"/>
      <c r="O123" s="3"/>
      <c r="P123" s="5"/>
      <c r="Q123" s="5"/>
      <c r="R123" s="60">
        <f t="shared" si="3"/>
        <v>0</v>
      </c>
      <c r="S123" s="3"/>
    </row>
    <row r="124" spans="2:19" ht="150" hidden="1" customHeight="1">
      <c r="B124" s="7">
        <v>123</v>
      </c>
      <c r="C124" s="6"/>
      <c r="D124" s="3"/>
      <c r="E124" s="3"/>
      <c r="F124" s="3"/>
      <c r="G124" s="3"/>
      <c r="H124" s="3"/>
      <c r="I124" s="3"/>
      <c r="J124" s="3"/>
      <c r="K124" s="3"/>
      <c r="L124" s="3"/>
      <c r="M124" s="3"/>
      <c r="N124" s="3"/>
      <c r="O124" s="3"/>
      <c r="P124" s="5"/>
      <c r="Q124" s="5"/>
      <c r="R124" s="60">
        <f t="shared" si="3"/>
        <v>0</v>
      </c>
      <c r="S124" s="3"/>
    </row>
    <row r="125" spans="2:19" ht="150" hidden="1" customHeight="1">
      <c r="B125" s="7">
        <v>124</v>
      </c>
      <c r="C125" s="6"/>
      <c r="D125" s="3"/>
      <c r="E125" s="3"/>
      <c r="F125" s="3"/>
      <c r="G125" s="3"/>
      <c r="H125" s="3"/>
      <c r="I125" s="3"/>
      <c r="J125" s="3"/>
      <c r="K125" s="3"/>
      <c r="L125" s="3"/>
      <c r="M125" s="3"/>
      <c r="N125" s="3"/>
      <c r="O125" s="3"/>
      <c r="P125" s="5"/>
      <c r="Q125" s="5"/>
      <c r="R125" s="60">
        <f t="shared" si="3"/>
        <v>0</v>
      </c>
      <c r="S125" s="3"/>
    </row>
    <row r="126" spans="2:19" ht="150" hidden="1" customHeight="1">
      <c r="B126" s="7">
        <v>125</v>
      </c>
      <c r="C126" s="6"/>
      <c r="D126" s="3"/>
      <c r="E126" s="3"/>
      <c r="F126" s="3"/>
      <c r="G126" s="3"/>
      <c r="H126" s="3"/>
      <c r="I126" s="3"/>
      <c r="J126" s="3"/>
      <c r="K126" s="3"/>
      <c r="L126" s="3"/>
      <c r="M126" s="3"/>
      <c r="N126" s="3"/>
      <c r="O126" s="3"/>
      <c r="P126" s="5"/>
      <c r="Q126" s="5"/>
      <c r="R126" s="60">
        <f t="shared" si="3"/>
        <v>0</v>
      </c>
      <c r="S126" s="3"/>
    </row>
    <row r="127" spans="2:19" ht="150" hidden="1" customHeight="1">
      <c r="B127" s="7">
        <v>126</v>
      </c>
      <c r="C127" s="6"/>
      <c r="D127" s="3"/>
      <c r="E127" s="3"/>
      <c r="F127" s="3"/>
      <c r="G127" s="3"/>
      <c r="H127" s="3"/>
      <c r="I127" s="3"/>
      <c r="J127" s="3"/>
      <c r="K127" s="3"/>
      <c r="L127" s="3"/>
      <c r="M127" s="3"/>
      <c r="N127" s="3"/>
      <c r="O127" s="3"/>
      <c r="P127" s="5"/>
      <c r="Q127" s="5"/>
      <c r="R127" s="60">
        <f t="shared" si="3"/>
        <v>0</v>
      </c>
      <c r="S127" s="3"/>
    </row>
    <row r="128" spans="2:19" ht="150" hidden="1" customHeight="1">
      <c r="B128" s="7">
        <v>127</v>
      </c>
      <c r="C128" s="6"/>
      <c r="D128" s="3"/>
      <c r="E128" s="3"/>
      <c r="F128" s="3"/>
      <c r="G128" s="3"/>
      <c r="H128" s="3"/>
      <c r="I128" s="3"/>
      <c r="J128" s="3"/>
      <c r="K128" s="3"/>
      <c r="L128" s="3"/>
      <c r="M128" s="3"/>
      <c r="N128" s="3"/>
      <c r="O128" s="3"/>
      <c r="P128" s="5"/>
      <c r="Q128" s="5"/>
      <c r="R128" s="60">
        <f t="shared" si="3"/>
        <v>0</v>
      </c>
      <c r="S128" s="3"/>
    </row>
    <row r="129" spans="2:19" ht="150" hidden="1" customHeight="1">
      <c r="B129" s="7">
        <v>128</v>
      </c>
      <c r="C129" s="6"/>
      <c r="D129" s="3"/>
      <c r="E129" s="3"/>
      <c r="F129" s="3"/>
      <c r="G129" s="3"/>
      <c r="H129" s="3"/>
      <c r="I129" s="3"/>
      <c r="J129" s="3"/>
      <c r="K129" s="3"/>
      <c r="L129" s="3"/>
      <c r="M129" s="3"/>
      <c r="N129" s="3"/>
      <c r="O129" s="3"/>
      <c r="P129" s="5"/>
      <c r="Q129" s="5"/>
      <c r="R129" s="60">
        <f t="shared" si="3"/>
        <v>0</v>
      </c>
      <c r="S129" s="3"/>
    </row>
    <row r="130" spans="2:19" ht="150" hidden="1" customHeight="1">
      <c r="B130" s="7">
        <v>129</v>
      </c>
      <c r="C130" s="6"/>
      <c r="D130" s="3"/>
      <c r="E130" s="3"/>
      <c r="F130" s="3"/>
      <c r="G130" s="3"/>
      <c r="H130" s="3"/>
      <c r="I130" s="3"/>
      <c r="J130" s="3"/>
      <c r="K130" s="3"/>
      <c r="L130" s="3"/>
      <c r="M130" s="3"/>
      <c r="N130" s="3"/>
      <c r="O130" s="3"/>
      <c r="P130" s="5"/>
      <c r="Q130" s="5"/>
      <c r="R130" s="60">
        <f t="shared" ref="R130:R193" si="4">IF(_xlfn.DAYS(Q130,P130)&lt;0,0,_xlfn.DAYS(Q130,P130))</f>
        <v>0</v>
      </c>
      <c r="S130" s="3"/>
    </row>
    <row r="131" spans="2:19" ht="150" hidden="1" customHeight="1">
      <c r="B131" s="7">
        <v>130</v>
      </c>
      <c r="C131" s="6"/>
      <c r="D131" s="3"/>
      <c r="E131" s="3"/>
      <c r="F131" s="3"/>
      <c r="G131" s="3"/>
      <c r="H131" s="3"/>
      <c r="I131" s="3"/>
      <c r="J131" s="3"/>
      <c r="K131" s="3"/>
      <c r="L131" s="3"/>
      <c r="M131" s="3"/>
      <c r="N131" s="3"/>
      <c r="O131" s="3"/>
      <c r="P131" s="5"/>
      <c r="Q131" s="5"/>
      <c r="R131" s="60">
        <f t="shared" si="4"/>
        <v>0</v>
      </c>
      <c r="S131" s="3"/>
    </row>
    <row r="132" spans="2:19" ht="150" hidden="1" customHeight="1">
      <c r="B132" s="7">
        <v>131</v>
      </c>
      <c r="C132" s="6"/>
      <c r="D132" s="3"/>
      <c r="E132" s="3"/>
      <c r="F132" s="3"/>
      <c r="G132" s="3"/>
      <c r="H132" s="3"/>
      <c r="I132" s="3"/>
      <c r="J132" s="3"/>
      <c r="K132" s="3"/>
      <c r="L132" s="3"/>
      <c r="M132" s="3"/>
      <c r="N132" s="3"/>
      <c r="O132" s="3"/>
      <c r="P132" s="5"/>
      <c r="Q132" s="5"/>
      <c r="R132" s="60">
        <f t="shared" si="4"/>
        <v>0</v>
      </c>
      <c r="S132" s="3"/>
    </row>
    <row r="133" spans="2:19" ht="150" hidden="1" customHeight="1">
      <c r="B133" s="7">
        <v>132</v>
      </c>
      <c r="C133" s="6"/>
      <c r="D133" s="3"/>
      <c r="E133" s="3"/>
      <c r="F133" s="3"/>
      <c r="G133" s="3"/>
      <c r="H133" s="3"/>
      <c r="I133" s="3"/>
      <c r="J133" s="3"/>
      <c r="K133" s="3"/>
      <c r="L133" s="3"/>
      <c r="M133" s="3"/>
      <c r="N133" s="3"/>
      <c r="O133" s="3"/>
      <c r="P133" s="5"/>
      <c r="Q133" s="5"/>
      <c r="R133" s="60">
        <f t="shared" si="4"/>
        <v>0</v>
      </c>
      <c r="S133" s="3"/>
    </row>
    <row r="134" spans="2:19" ht="150" hidden="1" customHeight="1">
      <c r="B134" s="7">
        <v>133</v>
      </c>
      <c r="C134" s="6"/>
      <c r="D134" s="3"/>
      <c r="E134" s="3"/>
      <c r="F134" s="3"/>
      <c r="G134" s="3"/>
      <c r="H134" s="3"/>
      <c r="I134" s="3"/>
      <c r="J134" s="3"/>
      <c r="K134" s="3"/>
      <c r="L134" s="3"/>
      <c r="M134" s="3"/>
      <c r="N134" s="3"/>
      <c r="O134" s="3"/>
      <c r="P134" s="5"/>
      <c r="Q134" s="5"/>
      <c r="R134" s="60">
        <f t="shared" si="4"/>
        <v>0</v>
      </c>
      <c r="S134" s="3"/>
    </row>
    <row r="135" spans="2:19" ht="150" hidden="1" customHeight="1">
      <c r="B135" s="7">
        <v>134</v>
      </c>
      <c r="C135" s="6"/>
      <c r="D135" s="3"/>
      <c r="E135" s="3"/>
      <c r="F135" s="3"/>
      <c r="G135" s="3"/>
      <c r="H135" s="3"/>
      <c r="I135" s="3"/>
      <c r="J135" s="3"/>
      <c r="K135" s="3"/>
      <c r="L135" s="3"/>
      <c r="M135" s="3"/>
      <c r="N135" s="3"/>
      <c r="O135" s="3"/>
      <c r="P135" s="5"/>
      <c r="Q135" s="5"/>
      <c r="R135" s="60">
        <f t="shared" si="4"/>
        <v>0</v>
      </c>
      <c r="S135" s="3"/>
    </row>
    <row r="136" spans="2:19" ht="150" hidden="1" customHeight="1">
      <c r="B136" s="7">
        <v>135</v>
      </c>
      <c r="C136" s="6"/>
      <c r="D136" s="3"/>
      <c r="E136" s="3"/>
      <c r="F136" s="3"/>
      <c r="G136" s="3"/>
      <c r="H136" s="3"/>
      <c r="I136" s="3"/>
      <c r="J136" s="3"/>
      <c r="K136" s="3"/>
      <c r="L136" s="3"/>
      <c r="M136" s="3"/>
      <c r="N136" s="3"/>
      <c r="O136" s="3"/>
      <c r="P136" s="5"/>
      <c r="Q136" s="5"/>
      <c r="R136" s="60">
        <f t="shared" si="4"/>
        <v>0</v>
      </c>
      <c r="S136" s="3"/>
    </row>
    <row r="137" spans="2:19" ht="150" hidden="1" customHeight="1">
      <c r="B137" s="7">
        <v>136</v>
      </c>
      <c r="C137" s="6"/>
      <c r="D137" s="3"/>
      <c r="E137" s="3"/>
      <c r="F137" s="3"/>
      <c r="G137" s="3"/>
      <c r="H137" s="3"/>
      <c r="I137" s="3"/>
      <c r="J137" s="3"/>
      <c r="K137" s="3"/>
      <c r="L137" s="3"/>
      <c r="M137" s="3"/>
      <c r="N137" s="3"/>
      <c r="O137" s="3"/>
      <c r="P137" s="5"/>
      <c r="Q137" s="5"/>
      <c r="R137" s="60">
        <f t="shared" si="4"/>
        <v>0</v>
      </c>
      <c r="S137" s="3"/>
    </row>
    <row r="138" spans="2:19" ht="150" hidden="1" customHeight="1">
      <c r="B138" s="7">
        <v>137</v>
      </c>
      <c r="C138" s="6"/>
      <c r="D138" s="3"/>
      <c r="E138" s="3"/>
      <c r="F138" s="3"/>
      <c r="G138" s="3"/>
      <c r="H138" s="3"/>
      <c r="I138" s="3"/>
      <c r="J138" s="3"/>
      <c r="K138" s="3"/>
      <c r="L138" s="3"/>
      <c r="M138" s="3"/>
      <c r="N138" s="3"/>
      <c r="O138" s="3"/>
      <c r="P138" s="5"/>
      <c r="Q138" s="5"/>
      <c r="R138" s="60">
        <f t="shared" si="4"/>
        <v>0</v>
      </c>
      <c r="S138" s="3"/>
    </row>
    <row r="139" spans="2:19" ht="150" hidden="1" customHeight="1">
      <c r="B139" s="7">
        <v>138</v>
      </c>
      <c r="C139" s="6"/>
      <c r="D139" s="3"/>
      <c r="E139" s="3"/>
      <c r="F139" s="3"/>
      <c r="G139" s="3"/>
      <c r="H139" s="3"/>
      <c r="I139" s="3"/>
      <c r="J139" s="3"/>
      <c r="K139" s="3"/>
      <c r="L139" s="3"/>
      <c r="M139" s="3"/>
      <c r="N139" s="3"/>
      <c r="O139" s="3"/>
      <c r="P139" s="5"/>
      <c r="Q139" s="5"/>
      <c r="R139" s="60">
        <f t="shared" si="4"/>
        <v>0</v>
      </c>
      <c r="S139" s="3"/>
    </row>
    <row r="140" spans="2:19" ht="150" hidden="1" customHeight="1">
      <c r="B140" s="7">
        <v>139</v>
      </c>
      <c r="C140" s="6"/>
      <c r="D140" s="3"/>
      <c r="E140" s="3"/>
      <c r="F140" s="3"/>
      <c r="G140" s="3"/>
      <c r="H140" s="3"/>
      <c r="I140" s="3"/>
      <c r="J140" s="3"/>
      <c r="K140" s="3"/>
      <c r="L140" s="3"/>
      <c r="M140" s="3"/>
      <c r="N140" s="3"/>
      <c r="O140" s="3"/>
      <c r="P140" s="5"/>
      <c r="Q140" s="5"/>
      <c r="R140" s="60">
        <f t="shared" si="4"/>
        <v>0</v>
      </c>
      <c r="S140" s="3"/>
    </row>
    <row r="141" spans="2:19" ht="150" hidden="1" customHeight="1">
      <c r="B141" s="7">
        <v>140</v>
      </c>
      <c r="C141" s="6"/>
      <c r="D141" s="3"/>
      <c r="E141" s="3"/>
      <c r="F141" s="3"/>
      <c r="G141" s="3"/>
      <c r="H141" s="3"/>
      <c r="I141" s="3"/>
      <c r="J141" s="3"/>
      <c r="K141" s="3"/>
      <c r="L141" s="3"/>
      <c r="M141" s="3"/>
      <c r="N141" s="3"/>
      <c r="O141" s="3"/>
      <c r="P141" s="5"/>
      <c r="Q141" s="5"/>
      <c r="R141" s="60">
        <f t="shared" si="4"/>
        <v>0</v>
      </c>
      <c r="S141" s="3"/>
    </row>
    <row r="142" spans="2:19" ht="150" hidden="1" customHeight="1">
      <c r="B142" s="7">
        <v>141</v>
      </c>
      <c r="C142" s="6"/>
      <c r="D142" s="3"/>
      <c r="E142" s="3"/>
      <c r="F142" s="3"/>
      <c r="G142" s="3"/>
      <c r="H142" s="3"/>
      <c r="I142" s="3"/>
      <c r="J142" s="3"/>
      <c r="K142" s="3"/>
      <c r="L142" s="3"/>
      <c r="M142" s="3"/>
      <c r="N142" s="3"/>
      <c r="O142" s="3"/>
      <c r="P142" s="5"/>
      <c r="Q142" s="5"/>
      <c r="R142" s="60">
        <f t="shared" si="4"/>
        <v>0</v>
      </c>
      <c r="S142" s="3"/>
    </row>
    <row r="143" spans="2:19" ht="150" hidden="1" customHeight="1">
      <c r="B143" s="7">
        <v>142</v>
      </c>
      <c r="C143" s="6"/>
      <c r="D143" s="3"/>
      <c r="E143" s="3"/>
      <c r="F143" s="3"/>
      <c r="G143" s="3"/>
      <c r="H143" s="3"/>
      <c r="I143" s="3"/>
      <c r="J143" s="3"/>
      <c r="K143" s="3"/>
      <c r="L143" s="3"/>
      <c r="M143" s="3"/>
      <c r="N143" s="3"/>
      <c r="O143" s="3"/>
      <c r="P143" s="5"/>
      <c r="Q143" s="5"/>
      <c r="R143" s="60">
        <f t="shared" si="4"/>
        <v>0</v>
      </c>
      <c r="S143" s="3"/>
    </row>
    <row r="144" spans="2:19" ht="150" hidden="1" customHeight="1">
      <c r="B144" s="7">
        <v>143</v>
      </c>
      <c r="C144" s="6"/>
      <c r="D144" s="3"/>
      <c r="E144" s="3"/>
      <c r="F144" s="3"/>
      <c r="G144" s="3"/>
      <c r="H144" s="3"/>
      <c r="I144" s="3"/>
      <c r="J144" s="3"/>
      <c r="K144" s="3"/>
      <c r="L144" s="3"/>
      <c r="M144" s="3"/>
      <c r="N144" s="3"/>
      <c r="O144" s="3"/>
      <c r="P144" s="5"/>
      <c r="Q144" s="5"/>
      <c r="R144" s="60">
        <f t="shared" si="4"/>
        <v>0</v>
      </c>
      <c r="S144" s="3"/>
    </row>
    <row r="145" spans="2:19" ht="150" hidden="1" customHeight="1">
      <c r="B145" s="7">
        <v>144</v>
      </c>
      <c r="C145" s="6"/>
      <c r="D145" s="3"/>
      <c r="E145" s="3"/>
      <c r="F145" s="3"/>
      <c r="G145" s="3"/>
      <c r="H145" s="3"/>
      <c r="I145" s="3"/>
      <c r="J145" s="3"/>
      <c r="K145" s="3"/>
      <c r="L145" s="3"/>
      <c r="M145" s="3"/>
      <c r="N145" s="3"/>
      <c r="O145" s="3"/>
      <c r="P145" s="5"/>
      <c r="Q145" s="5"/>
      <c r="R145" s="60">
        <f t="shared" si="4"/>
        <v>0</v>
      </c>
      <c r="S145" s="3"/>
    </row>
    <row r="146" spans="2:19" ht="150" hidden="1" customHeight="1">
      <c r="B146" s="7">
        <v>145</v>
      </c>
      <c r="C146" s="6"/>
      <c r="D146" s="3"/>
      <c r="E146" s="3"/>
      <c r="F146" s="3"/>
      <c r="G146" s="3"/>
      <c r="H146" s="3"/>
      <c r="I146" s="3"/>
      <c r="J146" s="3"/>
      <c r="K146" s="3"/>
      <c r="L146" s="3"/>
      <c r="M146" s="3"/>
      <c r="N146" s="3"/>
      <c r="O146" s="3"/>
      <c r="P146" s="5"/>
      <c r="Q146" s="5"/>
      <c r="R146" s="60">
        <f t="shared" si="4"/>
        <v>0</v>
      </c>
      <c r="S146" s="3"/>
    </row>
    <row r="147" spans="2:19" ht="150" hidden="1" customHeight="1">
      <c r="B147" s="7">
        <v>146</v>
      </c>
      <c r="C147" s="6"/>
      <c r="D147" s="3"/>
      <c r="E147" s="3"/>
      <c r="F147" s="3"/>
      <c r="G147" s="3"/>
      <c r="H147" s="3"/>
      <c r="I147" s="3"/>
      <c r="J147" s="3"/>
      <c r="K147" s="3"/>
      <c r="L147" s="3"/>
      <c r="M147" s="3"/>
      <c r="N147" s="3"/>
      <c r="O147" s="3"/>
      <c r="P147" s="5"/>
      <c r="Q147" s="5"/>
      <c r="R147" s="60">
        <f t="shared" si="4"/>
        <v>0</v>
      </c>
      <c r="S147" s="3"/>
    </row>
    <row r="148" spans="2:19" ht="150" hidden="1" customHeight="1">
      <c r="B148" s="7">
        <v>147</v>
      </c>
      <c r="C148" s="6"/>
      <c r="D148" s="3"/>
      <c r="E148" s="3"/>
      <c r="F148" s="3"/>
      <c r="G148" s="3"/>
      <c r="H148" s="3"/>
      <c r="I148" s="3"/>
      <c r="J148" s="3"/>
      <c r="K148" s="3"/>
      <c r="L148" s="3"/>
      <c r="M148" s="3"/>
      <c r="N148" s="3"/>
      <c r="O148" s="3"/>
      <c r="P148" s="5"/>
      <c r="Q148" s="5"/>
      <c r="R148" s="60">
        <f t="shared" si="4"/>
        <v>0</v>
      </c>
      <c r="S148" s="3"/>
    </row>
    <row r="149" spans="2:19" ht="150" hidden="1" customHeight="1">
      <c r="B149" s="7">
        <v>148</v>
      </c>
      <c r="C149" s="6"/>
      <c r="D149" s="3"/>
      <c r="E149" s="3"/>
      <c r="F149" s="3"/>
      <c r="G149" s="3"/>
      <c r="H149" s="3"/>
      <c r="I149" s="3"/>
      <c r="J149" s="3"/>
      <c r="K149" s="3"/>
      <c r="L149" s="3"/>
      <c r="M149" s="3"/>
      <c r="N149" s="3"/>
      <c r="O149" s="3"/>
      <c r="P149" s="5"/>
      <c r="Q149" s="5"/>
      <c r="R149" s="60">
        <f t="shared" si="4"/>
        <v>0</v>
      </c>
      <c r="S149" s="3"/>
    </row>
    <row r="150" spans="2:19" ht="150" hidden="1" customHeight="1">
      <c r="B150" s="7">
        <v>149</v>
      </c>
      <c r="C150" s="6"/>
      <c r="D150" s="3"/>
      <c r="E150" s="3"/>
      <c r="F150" s="3"/>
      <c r="G150" s="3"/>
      <c r="H150" s="3"/>
      <c r="I150" s="3"/>
      <c r="J150" s="3"/>
      <c r="K150" s="3"/>
      <c r="L150" s="3"/>
      <c r="M150" s="3"/>
      <c r="N150" s="3"/>
      <c r="O150" s="3"/>
      <c r="P150" s="5"/>
      <c r="Q150" s="5"/>
      <c r="R150" s="60">
        <f t="shared" si="4"/>
        <v>0</v>
      </c>
      <c r="S150" s="3"/>
    </row>
    <row r="151" spans="2:19" ht="150" hidden="1" customHeight="1">
      <c r="B151" s="7">
        <v>150</v>
      </c>
      <c r="C151" s="6"/>
      <c r="D151" s="3"/>
      <c r="E151" s="3"/>
      <c r="F151" s="3"/>
      <c r="G151" s="3"/>
      <c r="H151" s="3"/>
      <c r="I151" s="3"/>
      <c r="J151" s="3"/>
      <c r="K151" s="3"/>
      <c r="L151" s="3"/>
      <c r="M151" s="3"/>
      <c r="N151" s="3"/>
      <c r="O151" s="3"/>
      <c r="P151" s="5"/>
      <c r="Q151" s="5"/>
      <c r="R151" s="60">
        <f t="shared" si="4"/>
        <v>0</v>
      </c>
      <c r="S151" s="3"/>
    </row>
    <row r="152" spans="2:19" ht="150" hidden="1" customHeight="1">
      <c r="B152" s="7">
        <v>151</v>
      </c>
      <c r="C152" s="6"/>
      <c r="D152" s="3"/>
      <c r="E152" s="3"/>
      <c r="F152" s="3"/>
      <c r="G152" s="3"/>
      <c r="H152" s="3"/>
      <c r="I152" s="3"/>
      <c r="J152" s="3"/>
      <c r="K152" s="3"/>
      <c r="L152" s="3"/>
      <c r="M152" s="3"/>
      <c r="N152" s="3"/>
      <c r="O152" s="3"/>
      <c r="P152" s="5"/>
      <c r="Q152" s="5"/>
      <c r="R152" s="60">
        <f t="shared" si="4"/>
        <v>0</v>
      </c>
      <c r="S152" s="3"/>
    </row>
    <row r="153" spans="2:19" ht="150" hidden="1" customHeight="1">
      <c r="B153" s="7">
        <v>152</v>
      </c>
      <c r="C153" s="6"/>
      <c r="D153" s="3"/>
      <c r="E153" s="3"/>
      <c r="F153" s="3"/>
      <c r="G153" s="3"/>
      <c r="H153" s="3"/>
      <c r="I153" s="3"/>
      <c r="J153" s="3"/>
      <c r="K153" s="3"/>
      <c r="L153" s="3"/>
      <c r="M153" s="3"/>
      <c r="N153" s="3"/>
      <c r="O153" s="3"/>
      <c r="P153" s="5"/>
      <c r="Q153" s="5"/>
      <c r="R153" s="60">
        <f t="shared" si="4"/>
        <v>0</v>
      </c>
      <c r="S153" s="3"/>
    </row>
    <row r="154" spans="2:19" ht="150" hidden="1" customHeight="1">
      <c r="B154" s="7">
        <v>153</v>
      </c>
      <c r="C154" s="6"/>
      <c r="D154" s="3"/>
      <c r="E154" s="3"/>
      <c r="F154" s="3"/>
      <c r="G154" s="3"/>
      <c r="H154" s="3"/>
      <c r="I154" s="3"/>
      <c r="J154" s="3"/>
      <c r="K154" s="3"/>
      <c r="L154" s="3"/>
      <c r="M154" s="3"/>
      <c r="N154" s="3"/>
      <c r="O154" s="3"/>
      <c r="P154" s="5"/>
      <c r="Q154" s="5"/>
      <c r="R154" s="60">
        <f t="shared" si="4"/>
        <v>0</v>
      </c>
      <c r="S154" s="3"/>
    </row>
    <row r="155" spans="2:19" ht="150" hidden="1" customHeight="1">
      <c r="B155" s="7">
        <v>154</v>
      </c>
      <c r="C155" s="6"/>
      <c r="D155" s="3"/>
      <c r="E155" s="3"/>
      <c r="F155" s="3"/>
      <c r="G155" s="3"/>
      <c r="H155" s="3"/>
      <c r="I155" s="3"/>
      <c r="J155" s="3"/>
      <c r="K155" s="3"/>
      <c r="L155" s="3"/>
      <c r="M155" s="3"/>
      <c r="N155" s="3"/>
      <c r="O155" s="3"/>
      <c r="P155" s="5"/>
      <c r="Q155" s="5"/>
      <c r="R155" s="60">
        <f t="shared" si="4"/>
        <v>0</v>
      </c>
      <c r="S155" s="3"/>
    </row>
    <row r="156" spans="2:19" ht="150" hidden="1" customHeight="1">
      <c r="B156" s="7">
        <v>155</v>
      </c>
      <c r="C156" s="6"/>
      <c r="D156" s="3"/>
      <c r="E156" s="3"/>
      <c r="F156" s="3"/>
      <c r="G156" s="3"/>
      <c r="H156" s="3"/>
      <c r="I156" s="3"/>
      <c r="J156" s="3"/>
      <c r="K156" s="3"/>
      <c r="L156" s="3"/>
      <c r="M156" s="3"/>
      <c r="N156" s="3"/>
      <c r="O156" s="3"/>
      <c r="P156" s="5"/>
      <c r="Q156" s="5"/>
      <c r="R156" s="60">
        <f t="shared" si="4"/>
        <v>0</v>
      </c>
      <c r="S156" s="3"/>
    </row>
    <row r="157" spans="2:19" ht="150" hidden="1" customHeight="1">
      <c r="B157" s="7">
        <v>156</v>
      </c>
      <c r="C157" s="6"/>
      <c r="D157" s="3"/>
      <c r="E157" s="3"/>
      <c r="F157" s="3"/>
      <c r="G157" s="3"/>
      <c r="H157" s="3"/>
      <c r="I157" s="3"/>
      <c r="J157" s="3"/>
      <c r="K157" s="3"/>
      <c r="L157" s="3"/>
      <c r="M157" s="3"/>
      <c r="N157" s="3"/>
      <c r="O157" s="3"/>
      <c r="P157" s="5"/>
      <c r="Q157" s="5"/>
      <c r="R157" s="60">
        <f t="shared" si="4"/>
        <v>0</v>
      </c>
      <c r="S157" s="3"/>
    </row>
    <row r="158" spans="2:19" ht="150" hidden="1" customHeight="1">
      <c r="B158" s="7">
        <v>157</v>
      </c>
      <c r="C158" s="6"/>
      <c r="D158" s="3"/>
      <c r="E158" s="3"/>
      <c r="F158" s="3"/>
      <c r="G158" s="3"/>
      <c r="H158" s="3"/>
      <c r="I158" s="3"/>
      <c r="J158" s="3"/>
      <c r="K158" s="3"/>
      <c r="L158" s="3"/>
      <c r="M158" s="3"/>
      <c r="N158" s="3"/>
      <c r="O158" s="3"/>
      <c r="P158" s="5"/>
      <c r="Q158" s="5"/>
      <c r="R158" s="60">
        <f t="shared" si="4"/>
        <v>0</v>
      </c>
      <c r="S158" s="3"/>
    </row>
    <row r="159" spans="2:19" ht="150" hidden="1" customHeight="1">
      <c r="B159" s="7">
        <v>158</v>
      </c>
      <c r="C159" s="6"/>
      <c r="D159" s="3"/>
      <c r="E159" s="3"/>
      <c r="F159" s="3"/>
      <c r="G159" s="3"/>
      <c r="H159" s="3"/>
      <c r="I159" s="3"/>
      <c r="J159" s="3"/>
      <c r="K159" s="3"/>
      <c r="L159" s="3"/>
      <c r="M159" s="3"/>
      <c r="N159" s="3"/>
      <c r="O159" s="3"/>
      <c r="P159" s="5"/>
      <c r="Q159" s="5"/>
      <c r="R159" s="60">
        <f t="shared" si="4"/>
        <v>0</v>
      </c>
      <c r="S159" s="3"/>
    </row>
    <row r="160" spans="2:19" ht="150" hidden="1" customHeight="1">
      <c r="B160" s="7">
        <v>159</v>
      </c>
      <c r="C160" s="6"/>
      <c r="D160" s="3"/>
      <c r="E160" s="3"/>
      <c r="F160" s="3"/>
      <c r="G160" s="3"/>
      <c r="H160" s="3"/>
      <c r="I160" s="3"/>
      <c r="J160" s="3"/>
      <c r="K160" s="3"/>
      <c r="L160" s="3"/>
      <c r="M160" s="3"/>
      <c r="N160" s="3"/>
      <c r="O160" s="3"/>
      <c r="P160" s="5"/>
      <c r="Q160" s="5"/>
      <c r="R160" s="60">
        <f t="shared" si="4"/>
        <v>0</v>
      </c>
      <c r="S160" s="3"/>
    </row>
    <row r="161" spans="2:19" ht="150" hidden="1" customHeight="1">
      <c r="B161" s="7">
        <v>160</v>
      </c>
      <c r="C161" s="6"/>
      <c r="D161" s="3"/>
      <c r="E161" s="3"/>
      <c r="F161" s="3"/>
      <c r="G161" s="3"/>
      <c r="H161" s="3"/>
      <c r="I161" s="3"/>
      <c r="J161" s="3"/>
      <c r="K161" s="3"/>
      <c r="L161" s="3"/>
      <c r="M161" s="3"/>
      <c r="N161" s="3"/>
      <c r="O161" s="3"/>
      <c r="P161" s="5"/>
      <c r="Q161" s="5"/>
      <c r="R161" s="60">
        <f t="shared" si="4"/>
        <v>0</v>
      </c>
      <c r="S161" s="3"/>
    </row>
    <row r="162" spans="2:19" ht="150" hidden="1" customHeight="1">
      <c r="B162" s="7">
        <v>161</v>
      </c>
      <c r="C162" s="6"/>
      <c r="D162" s="3"/>
      <c r="E162" s="3"/>
      <c r="F162" s="3"/>
      <c r="G162" s="3"/>
      <c r="H162" s="3"/>
      <c r="I162" s="3"/>
      <c r="J162" s="3"/>
      <c r="K162" s="3"/>
      <c r="L162" s="3"/>
      <c r="M162" s="3"/>
      <c r="N162" s="3"/>
      <c r="O162" s="3"/>
      <c r="P162" s="5"/>
      <c r="Q162" s="5"/>
      <c r="R162" s="60">
        <f t="shared" si="4"/>
        <v>0</v>
      </c>
      <c r="S162" s="3"/>
    </row>
    <row r="163" spans="2:19" ht="150" hidden="1" customHeight="1">
      <c r="B163" s="7">
        <v>162</v>
      </c>
      <c r="C163" s="6"/>
      <c r="D163" s="3"/>
      <c r="E163" s="3"/>
      <c r="F163" s="3"/>
      <c r="G163" s="3"/>
      <c r="H163" s="3"/>
      <c r="I163" s="3"/>
      <c r="J163" s="3"/>
      <c r="K163" s="3"/>
      <c r="L163" s="3"/>
      <c r="M163" s="3"/>
      <c r="N163" s="3"/>
      <c r="O163" s="3"/>
      <c r="P163" s="5"/>
      <c r="Q163" s="5"/>
      <c r="R163" s="60">
        <f t="shared" si="4"/>
        <v>0</v>
      </c>
      <c r="S163" s="3"/>
    </row>
    <row r="164" spans="2:19" ht="150" hidden="1" customHeight="1">
      <c r="B164" s="7">
        <v>163</v>
      </c>
      <c r="C164" s="6"/>
      <c r="D164" s="3"/>
      <c r="E164" s="3"/>
      <c r="F164" s="3"/>
      <c r="G164" s="3"/>
      <c r="H164" s="3"/>
      <c r="I164" s="3"/>
      <c r="J164" s="3"/>
      <c r="K164" s="3"/>
      <c r="L164" s="3"/>
      <c r="M164" s="3"/>
      <c r="N164" s="3"/>
      <c r="O164" s="3"/>
      <c r="P164" s="5"/>
      <c r="Q164" s="5"/>
      <c r="R164" s="60">
        <f t="shared" si="4"/>
        <v>0</v>
      </c>
      <c r="S164" s="3"/>
    </row>
    <row r="165" spans="2:19" ht="150" hidden="1" customHeight="1">
      <c r="B165" s="7">
        <v>164</v>
      </c>
      <c r="C165" s="6"/>
      <c r="D165" s="3"/>
      <c r="E165" s="3"/>
      <c r="F165" s="3"/>
      <c r="G165" s="3"/>
      <c r="H165" s="3"/>
      <c r="I165" s="3"/>
      <c r="J165" s="3"/>
      <c r="K165" s="3"/>
      <c r="L165" s="3"/>
      <c r="M165" s="3"/>
      <c r="N165" s="3"/>
      <c r="O165" s="3"/>
      <c r="P165" s="5"/>
      <c r="Q165" s="5"/>
      <c r="R165" s="60">
        <f t="shared" si="4"/>
        <v>0</v>
      </c>
      <c r="S165" s="3"/>
    </row>
    <row r="166" spans="2:19" ht="150" hidden="1" customHeight="1">
      <c r="B166" s="7">
        <v>165</v>
      </c>
      <c r="C166" s="6"/>
      <c r="D166" s="3"/>
      <c r="E166" s="3"/>
      <c r="F166" s="3"/>
      <c r="G166" s="3"/>
      <c r="H166" s="3"/>
      <c r="I166" s="3"/>
      <c r="J166" s="3"/>
      <c r="K166" s="3"/>
      <c r="L166" s="3"/>
      <c r="M166" s="3"/>
      <c r="N166" s="3"/>
      <c r="O166" s="3"/>
      <c r="P166" s="5"/>
      <c r="Q166" s="5"/>
      <c r="R166" s="60">
        <f t="shared" si="4"/>
        <v>0</v>
      </c>
      <c r="S166" s="3"/>
    </row>
    <row r="167" spans="2:19" ht="150" hidden="1" customHeight="1">
      <c r="B167" s="7">
        <v>166</v>
      </c>
      <c r="C167" s="6"/>
      <c r="D167" s="3"/>
      <c r="E167" s="3"/>
      <c r="F167" s="3"/>
      <c r="G167" s="3"/>
      <c r="H167" s="3"/>
      <c r="I167" s="3"/>
      <c r="J167" s="3"/>
      <c r="K167" s="3"/>
      <c r="L167" s="3"/>
      <c r="M167" s="3"/>
      <c r="N167" s="3"/>
      <c r="O167" s="3"/>
      <c r="P167" s="5"/>
      <c r="Q167" s="5"/>
      <c r="R167" s="60">
        <f t="shared" si="4"/>
        <v>0</v>
      </c>
      <c r="S167" s="3"/>
    </row>
    <row r="168" spans="2:19" ht="150" hidden="1" customHeight="1">
      <c r="B168" s="7">
        <v>167</v>
      </c>
      <c r="C168" s="6"/>
      <c r="D168" s="3"/>
      <c r="E168" s="3"/>
      <c r="F168" s="3"/>
      <c r="G168" s="3"/>
      <c r="H168" s="3"/>
      <c r="I168" s="3"/>
      <c r="J168" s="3"/>
      <c r="K168" s="3"/>
      <c r="L168" s="3"/>
      <c r="M168" s="3"/>
      <c r="N168" s="3"/>
      <c r="O168" s="3"/>
      <c r="P168" s="5"/>
      <c r="Q168" s="5"/>
      <c r="R168" s="60">
        <f t="shared" si="4"/>
        <v>0</v>
      </c>
      <c r="S168" s="3"/>
    </row>
    <row r="169" spans="2:19" ht="150" hidden="1" customHeight="1">
      <c r="B169" s="7">
        <v>168</v>
      </c>
      <c r="C169" s="6"/>
      <c r="D169" s="3"/>
      <c r="E169" s="3"/>
      <c r="F169" s="3"/>
      <c r="G169" s="3"/>
      <c r="H169" s="3"/>
      <c r="I169" s="3"/>
      <c r="J169" s="3"/>
      <c r="K169" s="3"/>
      <c r="L169" s="3"/>
      <c r="M169" s="3"/>
      <c r="N169" s="3"/>
      <c r="O169" s="3"/>
      <c r="P169" s="5"/>
      <c r="Q169" s="5"/>
      <c r="R169" s="60">
        <f t="shared" si="4"/>
        <v>0</v>
      </c>
      <c r="S169" s="3"/>
    </row>
    <row r="170" spans="2:19" ht="150" hidden="1" customHeight="1">
      <c r="B170" s="7">
        <v>169</v>
      </c>
      <c r="C170" s="6"/>
      <c r="D170" s="3"/>
      <c r="E170" s="3"/>
      <c r="F170" s="3"/>
      <c r="G170" s="3"/>
      <c r="H170" s="3"/>
      <c r="I170" s="3"/>
      <c r="J170" s="3"/>
      <c r="K170" s="3"/>
      <c r="L170" s="3"/>
      <c r="M170" s="3"/>
      <c r="N170" s="3"/>
      <c r="O170" s="3"/>
      <c r="P170" s="5"/>
      <c r="Q170" s="5"/>
      <c r="R170" s="60">
        <f t="shared" si="4"/>
        <v>0</v>
      </c>
      <c r="S170" s="3"/>
    </row>
    <row r="171" spans="2:19" ht="150" hidden="1" customHeight="1">
      <c r="B171" s="7">
        <v>170</v>
      </c>
      <c r="C171" s="6"/>
      <c r="D171" s="3"/>
      <c r="E171" s="3"/>
      <c r="F171" s="3"/>
      <c r="G171" s="3"/>
      <c r="H171" s="3"/>
      <c r="I171" s="3"/>
      <c r="J171" s="3"/>
      <c r="K171" s="3"/>
      <c r="L171" s="3"/>
      <c r="M171" s="3"/>
      <c r="N171" s="3"/>
      <c r="O171" s="3"/>
      <c r="P171" s="5"/>
      <c r="Q171" s="5"/>
      <c r="R171" s="60">
        <f t="shared" si="4"/>
        <v>0</v>
      </c>
      <c r="S171" s="3"/>
    </row>
    <row r="172" spans="2:19" ht="150" hidden="1" customHeight="1">
      <c r="B172" s="7">
        <v>171</v>
      </c>
      <c r="C172" s="6"/>
      <c r="D172" s="3"/>
      <c r="E172" s="3"/>
      <c r="F172" s="3"/>
      <c r="G172" s="3"/>
      <c r="H172" s="3"/>
      <c r="I172" s="3"/>
      <c r="J172" s="3"/>
      <c r="K172" s="3"/>
      <c r="L172" s="3"/>
      <c r="M172" s="3"/>
      <c r="N172" s="3"/>
      <c r="O172" s="3"/>
      <c r="P172" s="5"/>
      <c r="Q172" s="5"/>
      <c r="R172" s="60">
        <f t="shared" si="4"/>
        <v>0</v>
      </c>
      <c r="S172" s="3"/>
    </row>
    <row r="173" spans="2:19" ht="150" hidden="1" customHeight="1">
      <c r="B173" s="7">
        <v>172</v>
      </c>
      <c r="C173" s="6"/>
      <c r="D173" s="3"/>
      <c r="E173" s="3"/>
      <c r="F173" s="3"/>
      <c r="G173" s="3"/>
      <c r="H173" s="3"/>
      <c r="I173" s="3"/>
      <c r="J173" s="3"/>
      <c r="K173" s="3"/>
      <c r="L173" s="3"/>
      <c r="M173" s="3"/>
      <c r="N173" s="3"/>
      <c r="O173" s="3"/>
      <c r="P173" s="5"/>
      <c r="Q173" s="5"/>
      <c r="R173" s="60">
        <f t="shared" si="4"/>
        <v>0</v>
      </c>
      <c r="S173" s="3"/>
    </row>
    <row r="174" spans="2:19" ht="150" hidden="1" customHeight="1">
      <c r="B174" s="7">
        <v>173</v>
      </c>
      <c r="C174" s="6"/>
      <c r="D174" s="3"/>
      <c r="E174" s="3"/>
      <c r="F174" s="3"/>
      <c r="G174" s="3"/>
      <c r="H174" s="3"/>
      <c r="I174" s="3"/>
      <c r="J174" s="3"/>
      <c r="K174" s="3"/>
      <c r="L174" s="3"/>
      <c r="M174" s="3"/>
      <c r="N174" s="3"/>
      <c r="O174" s="3"/>
      <c r="P174" s="5"/>
      <c r="Q174" s="5"/>
      <c r="R174" s="60">
        <f t="shared" si="4"/>
        <v>0</v>
      </c>
      <c r="S174" s="3"/>
    </row>
    <row r="175" spans="2:19" ht="150" hidden="1" customHeight="1">
      <c r="B175" s="7">
        <v>174</v>
      </c>
      <c r="C175" s="6"/>
      <c r="D175" s="3"/>
      <c r="E175" s="3"/>
      <c r="F175" s="3"/>
      <c r="G175" s="3"/>
      <c r="H175" s="3"/>
      <c r="I175" s="3"/>
      <c r="J175" s="3"/>
      <c r="K175" s="3"/>
      <c r="L175" s="3"/>
      <c r="M175" s="3"/>
      <c r="N175" s="3"/>
      <c r="O175" s="3"/>
      <c r="P175" s="5"/>
      <c r="Q175" s="5"/>
      <c r="R175" s="60">
        <f t="shared" si="4"/>
        <v>0</v>
      </c>
      <c r="S175" s="3"/>
    </row>
    <row r="176" spans="2:19" ht="150" hidden="1" customHeight="1">
      <c r="B176" s="7">
        <v>175</v>
      </c>
      <c r="C176" s="6"/>
      <c r="D176" s="3"/>
      <c r="E176" s="3"/>
      <c r="F176" s="3"/>
      <c r="G176" s="3"/>
      <c r="H176" s="3"/>
      <c r="I176" s="3"/>
      <c r="J176" s="3"/>
      <c r="K176" s="3"/>
      <c r="L176" s="3"/>
      <c r="M176" s="3"/>
      <c r="N176" s="3"/>
      <c r="O176" s="3"/>
      <c r="P176" s="5"/>
      <c r="Q176" s="5"/>
      <c r="R176" s="60">
        <f t="shared" si="4"/>
        <v>0</v>
      </c>
      <c r="S176" s="3"/>
    </row>
    <row r="177" spans="2:19" ht="150" hidden="1" customHeight="1">
      <c r="B177" s="7">
        <v>176</v>
      </c>
      <c r="C177" s="6"/>
      <c r="D177" s="3"/>
      <c r="E177" s="3"/>
      <c r="F177" s="3"/>
      <c r="G177" s="3"/>
      <c r="H177" s="3"/>
      <c r="I177" s="3"/>
      <c r="J177" s="3"/>
      <c r="K177" s="3"/>
      <c r="L177" s="3"/>
      <c r="M177" s="3"/>
      <c r="N177" s="3"/>
      <c r="O177" s="3"/>
      <c r="P177" s="5"/>
      <c r="Q177" s="5"/>
      <c r="R177" s="60">
        <f t="shared" si="4"/>
        <v>0</v>
      </c>
      <c r="S177" s="3"/>
    </row>
    <row r="178" spans="2:19" ht="150" hidden="1" customHeight="1">
      <c r="B178" s="7">
        <v>177</v>
      </c>
      <c r="C178" s="6"/>
      <c r="D178" s="3"/>
      <c r="E178" s="3"/>
      <c r="F178" s="3"/>
      <c r="G178" s="3"/>
      <c r="H178" s="3"/>
      <c r="I178" s="3"/>
      <c r="J178" s="3"/>
      <c r="K178" s="3"/>
      <c r="L178" s="3"/>
      <c r="M178" s="3"/>
      <c r="N178" s="3"/>
      <c r="O178" s="3"/>
      <c r="P178" s="5"/>
      <c r="Q178" s="5"/>
      <c r="R178" s="60">
        <f t="shared" si="4"/>
        <v>0</v>
      </c>
      <c r="S178" s="3"/>
    </row>
    <row r="179" spans="2:19" ht="150" hidden="1" customHeight="1">
      <c r="B179" s="7">
        <v>178</v>
      </c>
      <c r="C179" s="6"/>
      <c r="D179" s="3"/>
      <c r="E179" s="3"/>
      <c r="F179" s="3"/>
      <c r="G179" s="3"/>
      <c r="H179" s="3"/>
      <c r="I179" s="3"/>
      <c r="J179" s="3"/>
      <c r="K179" s="3"/>
      <c r="L179" s="3"/>
      <c r="M179" s="3"/>
      <c r="N179" s="3"/>
      <c r="O179" s="3"/>
      <c r="P179" s="5"/>
      <c r="Q179" s="5"/>
      <c r="R179" s="60">
        <f t="shared" si="4"/>
        <v>0</v>
      </c>
      <c r="S179" s="3"/>
    </row>
    <row r="180" spans="2:19" ht="150" hidden="1" customHeight="1">
      <c r="B180" s="7">
        <v>179</v>
      </c>
      <c r="C180" s="6"/>
      <c r="D180" s="3"/>
      <c r="E180" s="3"/>
      <c r="F180" s="3"/>
      <c r="G180" s="3"/>
      <c r="H180" s="3"/>
      <c r="I180" s="3"/>
      <c r="J180" s="3"/>
      <c r="K180" s="3"/>
      <c r="L180" s="3"/>
      <c r="M180" s="3"/>
      <c r="N180" s="3"/>
      <c r="O180" s="3"/>
      <c r="P180" s="5"/>
      <c r="Q180" s="5"/>
      <c r="R180" s="60">
        <f t="shared" si="4"/>
        <v>0</v>
      </c>
      <c r="S180" s="3"/>
    </row>
    <row r="181" spans="2:19" ht="150" hidden="1" customHeight="1">
      <c r="B181" s="7">
        <v>180</v>
      </c>
      <c r="C181" s="6"/>
      <c r="D181" s="3"/>
      <c r="E181" s="3"/>
      <c r="F181" s="3"/>
      <c r="G181" s="3"/>
      <c r="H181" s="3"/>
      <c r="I181" s="3"/>
      <c r="J181" s="3"/>
      <c r="K181" s="3"/>
      <c r="L181" s="3"/>
      <c r="M181" s="3"/>
      <c r="N181" s="3"/>
      <c r="O181" s="3"/>
      <c r="P181" s="5"/>
      <c r="Q181" s="5"/>
      <c r="R181" s="60">
        <f t="shared" si="4"/>
        <v>0</v>
      </c>
      <c r="S181" s="3"/>
    </row>
    <row r="182" spans="2:19" ht="150" hidden="1" customHeight="1">
      <c r="B182" s="7">
        <v>181</v>
      </c>
      <c r="C182" s="6"/>
      <c r="D182" s="3"/>
      <c r="E182" s="3"/>
      <c r="F182" s="3"/>
      <c r="G182" s="3"/>
      <c r="H182" s="3"/>
      <c r="I182" s="3"/>
      <c r="J182" s="3"/>
      <c r="K182" s="3"/>
      <c r="L182" s="3"/>
      <c r="M182" s="3"/>
      <c r="N182" s="3"/>
      <c r="O182" s="3"/>
      <c r="P182" s="5"/>
      <c r="Q182" s="5"/>
      <c r="R182" s="60">
        <f t="shared" si="4"/>
        <v>0</v>
      </c>
      <c r="S182" s="3"/>
    </row>
    <row r="183" spans="2:19" ht="150" hidden="1" customHeight="1">
      <c r="B183" s="7">
        <v>182</v>
      </c>
      <c r="C183" s="6"/>
      <c r="D183" s="3"/>
      <c r="E183" s="3"/>
      <c r="F183" s="3"/>
      <c r="G183" s="3"/>
      <c r="H183" s="3"/>
      <c r="I183" s="3"/>
      <c r="J183" s="3"/>
      <c r="K183" s="3"/>
      <c r="L183" s="3"/>
      <c r="M183" s="3"/>
      <c r="N183" s="3"/>
      <c r="O183" s="3"/>
      <c r="P183" s="5"/>
      <c r="Q183" s="5"/>
      <c r="R183" s="60">
        <f t="shared" si="4"/>
        <v>0</v>
      </c>
      <c r="S183" s="3"/>
    </row>
    <row r="184" spans="2:19" ht="150" hidden="1" customHeight="1">
      <c r="B184" s="7">
        <v>183</v>
      </c>
      <c r="C184" s="6"/>
      <c r="D184" s="3"/>
      <c r="E184" s="3"/>
      <c r="F184" s="3"/>
      <c r="G184" s="3"/>
      <c r="H184" s="3"/>
      <c r="I184" s="3"/>
      <c r="J184" s="3"/>
      <c r="K184" s="3"/>
      <c r="L184" s="3"/>
      <c r="M184" s="3"/>
      <c r="N184" s="3"/>
      <c r="O184" s="3"/>
      <c r="P184" s="5"/>
      <c r="Q184" s="5"/>
      <c r="R184" s="60">
        <f t="shared" si="4"/>
        <v>0</v>
      </c>
      <c r="S184" s="3"/>
    </row>
    <row r="185" spans="2:19" ht="150" hidden="1" customHeight="1">
      <c r="B185" s="7">
        <v>184</v>
      </c>
      <c r="C185" s="6"/>
      <c r="D185" s="3"/>
      <c r="E185" s="3"/>
      <c r="F185" s="3"/>
      <c r="G185" s="3"/>
      <c r="H185" s="3"/>
      <c r="I185" s="3"/>
      <c r="J185" s="3"/>
      <c r="K185" s="3"/>
      <c r="L185" s="3"/>
      <c r="M185" s="3"/>
      <c r="N185" s="3"/>
      <c r="O185" s="3"/>
      <c r="P185" s="5"/>
      <c r="Q185" s="5"/>
      <c r="R185" s="60">
        <f t="shared" si="4"/>
        <v>0</v>
      </c>
      <c r="S185" s="3"/>
    </row>
    <row r="186" spans="2:19" ht="150" hidden="1" customHeight="1">
      <c r="B186" s="7">
        <v>185</v>
      </c>
      <c r="C186" s="6"/>
      <c r="D186" s="3"/>
      <c r="E186" s="3"/>
      <c r="F186" s="3"/>
      <c r="G186" s="3"/>
      <c r="H186" s="3"/>
      <c r="I186" s="3"/>
      <c r="J186" s="3"/>
      <c r="K186" s="3"/>
      <c r="L186" s="3"/>
      <c r="M186" s="3"/>
      <c r="N186" s="3"/>
      <c r="O186" s="3"/>
      <c r="P186" s="5"/>
      <c r="Q186" s="5"/>
      <c r="R186" s="60">
        <f t="shared" si="4"/>
        <v>0</v>
      </c>
      <c r="S186" s="3"/>
    </row>
    <row r="187" spans="2:19" ht="150" hidden="1" customHeight="1">
      <c r="B187" s="7">
        <v>186</v>
      </c>
      <c r="C187" s="6"/>
      <c r="D187" s="3"/>
      <c r="E187" s="3"/>
      <c r="F187" s="3"/>
      <c r="G187" s="3"/>
      <c r="H187" s="3"/>
      <c r="I187" s="3"/>
      <c r="J187" s="3"/>
      <c r="K187" s="3"/>
      <c r="L187" s="3"/>
      <c r="M187" s="3"/>
      <c r="N187" s="3"/>
      <c r="O187" s="3"/>
      <c r="P187" s="5"/>
      <c r="Q187" s="5"/>
      <c r="R187" s="60">
        <f t="shared" si="4"/>
        <v>0</v>
      </c>
      <c r="S187" s="3"/>
    </row>
    <row r="188" spans="2:19" ht="150" hidden="1" customHeight="1">
      <c r="B188" s="7">
        <v>187</v>
      </c>
      <c r="C188" s="6"/>
      <c r="D188" s="3"/>
      <c r="E188" s="3"/>
      <c r="F188" s="3"/>
      <c r="G188" s="3"/>
      <c r="H188" s="3"/>
      <c r="I188" s="3"/>
      <c r="J188" s="3"/>
      <c r="K188" s="3"/>
      <c r="L188" s="3"/>
      <c r="M188" s="3"/>
      <c r="N188" s="3"/>
      <c r="O188" s="3"/>
      <c r="P188" s="5"/>
      <c r="Q188" s="5"/>
      <c r="R188" s="60">
        <f t="shared" si="4"/>
        <v>0</v>
      </c>
      <c r="S188" s="3"/>
    </row>
    <row r="189" spans="2:19" ht="150" hidden="1" customHeight="1">
      <c r="B189" s="7">
        <v>188</v>
      </c>
      <c r="C189" s="6"/>
      <c r="D189" s="3"/>
      <c r="E189" s="3"/>
      <c r="F189" s="3"/>
      <c r="G189" s="3"/>
      <c r="H189" s="3"/>
      <c r="I189" s="3"/>
      <c r="J189" s="3"/>
      <c r="K189" s="3"/>
      <c r="L189" s="3"/>
      <c r="M189" s="3"/>
      <c r="N189" s="3"/>
      <c r="O189" s="3"/>
      <c r="P189" s="5"/>
      <c r="Q189" s="5"/>
      <c r="R189" s="60">
        <f t="shared" si="4"/>
        <v>0</v>
      </c>
      <c r="S189" s="3"/>
    </row>
    <row r="190" spans="2:19" ht="150" hidden="1" customHeight="1">
      <c r="B190" s="7">
        <v>189</v>
      </c>
      <c r="C190" s="6"/>
      <c r="D190" s="3"/>
      <c r="E190" s="3"/>
      <c r="F190" s="3"/>
      <c r="G190" s="3"/>
      <c r="H190" s="3"/>
      <c r="I190" s="3"/>
      <c r="J190" s="3"/>
      <c r="K190" s="3"/>
      <c r="L190" s="3"/>
      <c r="M190" s="3"/>
      <c r="N190" s="3"/>
      <c r="O190" s="3"/>
      <c r="P190" s="5"/>
      <c r="Q190" s="5"/>
      <c r="R190" s="60">
        <f t="shared" si="4"/>
        <v>0</v>
      </c>
      <c r="S190" s="3"/>
    </row>
    <row r="191" spans="2:19" ht="150" hidden="1" customHeight="1">
      <c r="B191" s="7">
        <v>190</v>
      </c>
      <c r="C191" s="6"/>
      <c r="D191" s="3"/>
      <c r="E191" s="3"/>
      <c r="F191" s="3"/>
      <c r="G191" s="3"/>
      <c r="H191" s="3"/>
      <c r="I191" s="3"/>
      <c r="J191" s="3"/>
      <c r="K191" s="3"/>
      <c r="L191" s="3"/>
      <c r="M191" s="3"/>
      <c r="N191" s="3"/>
      <c r="O191" s="3"/>
      <c r="P191" s="5"/>
      <c r="Q191" s="5"/>
      <c r="R191" s="60">
        <f t="shared" si="4"/>
        <v>0</v>
      </c>
      <c r="S191" s="3"/>
    </row>
    <row r="192" spans="2:19" ht="150" hidden="1" customHeight="1">
      <c r="B192" s="7">
        <v>191</v>
      </c>
      <c r="C192" s="6"/>
      <c r="D192" s="3"/>
      <c r="E192" s="3"/>
      <c r="F192" s="3"/>
      <c r="G192" s="3"/>
      <c r="H192" s="3"/>
      <c r="I192" s="3"/>
      <c r="J192" s="3"/>
      <c r="K192" s="3"/>
      <c r="L192" s="3"/>
      <c r="M192" s="3"/>
      <c r="N192" s="3"/>
      <c r="O192" s="3"/>
      <c r="P192" s="5"/>
      <c r="Q192" s="5"/>
      <c r="R192" s="60">
        <f t="shared" si="4"/>
        <v>0</v>
      </c>
      <c r="S192" s="3"/>
    </row>
    <row r="193" spans="2:19" ht="150" hidden="1" customHeight="1">
      <c r="B193" s="7">
        <v>192</v>
      </c>
      <c r="C193" s="6"/>
      <c r="D193" s="3"/>
      <c r="E193" s="3"/>
      <c r="F193" s="3"/>
      <c r="G193" s="3"/>
      <c r="H193" s="3"/>
      <c r="I193" s="3"/>
      <c r="J193" s="3"/>
      <c r="K193" s="3"/>
      <c r="L193" s="3"/>
      <c r="M193" s="3"/>
      <c r="N193" s="3"/>
      <c r="O193" s="3"/>
      <c r="P193" s="5"/>
      <c r="Q193" s="5"/>
      <c r="R193" s="60">
        <f t="shared" si="4"/>
        <v>0</v>
      </c>
      <c r="S193" s="3"/>
    </row>
    <row r="194" spans="2:19" ht="150" hidden="1" customHeight="1">
      <c r="B194" s="7">
        <v>193</v>
      </c>
      <c r="C194" s="6"/>
      <c r="D194" s="3"/>
      <c r="E194" s="3"/>
      <c r="F194" s="3"/>
      <c r="G194" s="3"/>
      <c r="H194" s="3"/>
      <c r="I194" s="3"/>
      <c r="J194" s="3"/>
      <c r="K194" s="3"/>
      <c r="L194" s="3"/>
      <c r="M194" s="3"/>
      <c r="N194" s="3"/>
      <c r="O194" s="3"/>
      <c r="P194" s="5"/>
      <c r="Q194" s="5"/>
      <c r="R194" s="60">
        <f t="shared" ref="R194:R257" si="5">IF(_xlfn.DAYS(Q194,P194)&lt;0,0,_xlfn.DAYS(Q194,P194))</f>
        <v>0</v>
      </c>
      <c r="S194" s="3"/>
    </row>
    <row r="195" spans="2:19" ht="150" hidden="1" customHeight="1">
      <c r="B195" s="7">
        <v>194</v>
      </c>
      <c r="C195" s="6"/>
      <c r="D195" s="3"/>
      <c r="E195" s="3"/>
      <c r="F195" s="3"/>
      <c r="G195" s="3"/>
      <c r="H195" s="3"/>
      <c r="I195" s="3"/>
      <c r="J195" s="3"/>
      <c r="K195" s="3"/>
      <c r="L195" s="3"/>
      <c r="M195" s="3"/>
      <c r="N195" s="3"/>
      <c r="O195" s="3"/>
      <c r="P195" s="5"/>
      <c r="Q195" s="5"/>
      <c r="R195" s="60">
        <f t="shared" si="5"/>
        <v>0</v>
      </c>
      <c r="S195" s="3"/>
    </row>
    <row r="196" spans="2:19" ht="150" hidden="1" customHeight="1">
      <c r="B196" s="7">
        <v>195</v>
      </c>
      <c r="C196" s="6"/>
      <c r="D196" s="3"/>
      <c r="E196" s="3"/>
      <c r="F196" s="3"/>
      <c r="G196" s="3"/>
      <c r="H196" s="3"/>
      <c r="I196" s="3"/>
      <c r="J196" s="3"/>
      <c r="K196" s="3"/>
      <c r="L196" s="3"/>
      <c r="M196" s="3"/>
      <c r="N196" s="3"/>
      <c r="O196" s="3"/>
      <c r="P196" s="5"/>
      <c r="Q196" s="5"/>
      <c r="R196" s="60">
        <f t="shared" si="5"/>
        <v>0</v>
      </c>
      <c r="S196" s="3"/>
    </row>
    <row r="197" spans="2:19" ht="150" hidden="1" customHeight="1">
      <c r="B197" s="7">
        <v>196</v>
      </c>
      <c r="C197" s="6"/>
      <c r="D197" s="3"/>
      <c r="E197" s="3"/>
      <c r="F197" s="3"/>
      <c r="G197" s="3"/>
      <c r="H197" s="3"/>
      <c r="I197" s="3"/>
      <c r="J197" s="3"/>
      <c r="K197" s="3"/>
      <c r="L197" s="3"/>
      <c r="M197" s="3"/>
      <c r="N197" s="3"/>
      <c r="O197" s="3"/>
      <c r="P197" s="5"/>
      <c r="Q197" s="5"/>
      <c r="R197" s="60">
        <f t="shared" si="5"/>
        <v>0</v>
      </c>
      <c r="S197" s="3"/>
    </row>
    <row r="198" spans="2:19" ht="150" hidden="1" customHeight="1">
      <c r="B198" s="7">
        <v>197</v>
      </c>
      <c r="C198" s="6"/>
      <c r="D198" s="3"/>
      <c r="E198" s="3"/>
      <c r="F198" s="3"/>
      <c r="G198" s="3"/>
      <c r="H198" s="3"/>
      <c r="I198" s="3"/>
      <c r="J198" s="3"/>
      <c r="K198" s="3"/>
      <c r="L198" s="3"/>
      <c r="M198" s="3"/>
      <c r="N198" s="3"/>
      <c r="O198" s="3"/>
      <c r="P198" s="5"/>
      <c r="Q198" s="5"/>
      <c r="R198" s="60">
        <f t="shared" si="5"/>
        <v>0</v>
      </c>
      <c r="S198" s="3"/>
    </row>
    <row r="199" spans="2:19" ht="150" hidden="1" customHeight="1">
      <c r="B199" s="7">
        <v>198</v>
      </c>
      <c r="C199" s="6"/>
      <c r="D199" s="3"/>
      <c r="E199" s="3"/>
      <c r="F199" s="3"/>
      <c r="G199" s="3"/>
      <c r="H199" s="3"/>
      <c r="I199" s="3"/>
      <c r="J199" s="3"/>
      <c r="K199" s="3"/>
      <c r="L199" s="3"/>
      <c r="M199" s="3"/>
      <c r="N199" s="3"/>
      <c r="O199" s="3"/>
      <c r="P199" s="5"/>
      <c r="Q199" s="5"/>
      <c r="R199" s="60">
        <f t="shared" si="5"/>
        <v>0</v>
      </c>
      <c r="S199" s="3"/>
    </row>
    <row r="200" spans="2:19" ht="150" hidden="1" customHeight="1">
      <c r="B200" s="7">
        <v>199</v>
      </c>
      <c r="C200" s="6"/>
      <c r="D200" s="3"/>
      <c r="E200" s="3"/>
      <c r="F200" s="3"/>
      <c r="G200" s="3"/>
      <c r="H200" s="3"/>
      <c r="I200" s="3"/>
      <c r="J200" s="3"/>
      <c r="K200" s="3"/>
      <c r="L200" s="3"/>
      <c r="M200" s="3"/>
      <c r="N200" s="3"/>
      <c r="O200" s="3"/>
      <c r="P200" s="5"/>
      <c r="Q200" s="5"/>
      <c r="R200" s="60">
        <f t="shared" si="5"/>
        <v>0</v>
      </c>
      <c r="S200" s="3"/>
    </row>
    <row r="201" spans="2:19" ht="150" hidden="1" customHeight="1">
      <c r="B201" s="7">
        <v>200</v>
      </c>
      <c r="C201" s="6"/>
      <c r="D201" s="3"/>
      <c r="E201" s="3"/>
      <c r="F201" s="3"/>
      <c r="G201" s="3"/>
      <c r="H201" s="3"/>
      <c r="I201" s="3"/>
      <c r="J201" s="3"/>
      <c r="K201" s="3"/>
      <c r="L201" s="3"/>
      <c r="M201" s="3"/>
      <c r="N201" s="3"/>
      <c r="O201" s="3"/>
      <c r="P201" s="5"/>
      <c r="Q201" s="5"/>
      <c r="R201" s="60">
        <f t="shared" si="5"/>
        <v>0</v>
      </c>
      <c r="S201" s="3"/>
    </row>
    <row r="202" spans="2:19" ht="150" hidden="1" customHeight="1">
      <c r="B202" s="7">
        <v>201</v>
      </c>
      <c r="C202" s="6"/>
      <c r="D202" s="3"/>
      <c r="E202" s="3"/>
      <c r="F202" s="3"/>
      <c r="G202" s="3"/>
      <c r="H202" s="3"/>
      <c r="I202" s="3"/>
      <c r="J202" s="3"/>
      <c r="K202" s="3"/>
      <c r="L202" s="3"/>
      <c r="M202" s="3"/>
      <c r="N202" s="3"/>
      <c r="O202" s="3"/>
      <c r="P202" s="5"/>
      <c r="Q202" s="5"/>
      <c r="R202" s="60">
        <f t="shared" si="5"/>
        <v>0</v>
      </c>
      <c r="S202" s="3"/>
    </row>
    <row r="203" spans="2:19" ht="150" hidden="1" customHeight="1">
      <c r="B203" s="7">
        <v>202</v>
      </c>
      <c r="C203" s="6"/>
      <c r="D203" s="3"/>
      <c r="E203" s="3"/>
      <c r="F203" s="3"/>
      <c r="G203" s="3"/>
      <c r="H203" s="3"/>
      <c r="I203" s="3"/>
      <c r="J203" s="3"/>
      <c r="K203" s="3"/>
      <c r="L203" s="3"/>
      <c r="M203" s="3"/>
      <c r="N203" s="3"/>
      <c r="O203" s="3"/>
      <c r="P203" s="5"/>
      <c r="Q203" s="5"/>
      <c r="R203" s="60">
        <f t="shared" si="5"/>
        <v>0</v>
      </c>
      <c r="S203" s="3"/>
    </row>
    <row r="204" spans="2:19" ht="150" hidden="1" customHeight="1">
      <c r="B204" s="7">
        <v>203</v>
      </c>
      <c r="C204" s="6"/>
      <c r="D204" s="3"/>
      <c r="E204" s="3"/>
      <c r="F204" s="3"/>
      <c r="G204" s="3"/>
      <c r="H204" s="3"/>
      <c r="I204" s="3"/>
      <c r="J204" s="3"/>
      <c r="K204" s="3"/>
      <c r="L204" s="3"/>
      <c r="M204" s="3"/>
      <c r="N204" s="3"/>
      <c r="O204" s="3"/>
      <c r="P204" s="5"/>
      <c r="Q204" s="5"/>
      <c r="R204" s="60">
        <f t="shared" si="5"/>
        <v>0</v>
      </c>
      <c r="S204" s="3"/>
    </row>
    <row r="205" spans="2:19" ht="150" hidden="1" customHeight="1">
      <c r="B205" s="7">
        <v>204</v>
      </c>
      <c r="C205" s="6"/>
      <c r="D205" s="3"/>
      <c r="E205" s="3"/>
      <c r="F205" s="3"/>
      <c r="G205" s="3"/>
      <c r="H205" s="3"/>
      <c r="I205" s="3"/>
      <c r="J205" s="3"/>
      <c r="K205" s="3"/>
      <c r="L205" s="3"/>
      <c r="M205" s="3"/>
      <c r="N205" s="3"/>
      <c r="O205" s="3"/>
      <c r="P205" s="5"/>
      <c r="Q205" s="5"/>
      <c r="R205" s="60">
        <f t="shared" si="5"/>
        <v>0</v>
      </c>
      <c r="S205" s="3"/>
    </row>
    <row r="206" spans="2:19" ht="150" hidden="1" customHeight="1">
      <c r="B206" s="7">
        <v>205</v>
      </c>
      <c r="C206" s="6"/>
      <c r="D206" s="3"/>
      <c r="E206" s="3"/>
      <c r="F206" s="3"/>
      <c r="G206" s="3"/>
      <c r="H206" s="3"/>
      <c r="I206" s="3"/>
      <c r="J206" s="3"/>
      <c r="K206" s="3"/>
      <c r="L206" s="3"/>
      <c r="M206" s="3"/>
      <c r="N206" s="3"/>
      <c r="O206" s="3"/>
      <c r="P206" s="5"/>
      <c r="Q206" s="5"/>
      <c r="R206" s="60">
        <f t="shared" si="5"/>
        <v>0</v>
      </c>
      <c r="S206" s="3"/>
    </row>
    <row r="207" spans="2:19" ht="150" hidden="1" customHeight="1">
      <c r="B207" s="7">
        <v>206</v>
      </c>
      <c r="C207" s="6"/>
      <c r="D207" s="3"/>
      <c r="E207" s="3"/>
      <c r="F207" s="3"/>
      <c r="G207" s="3"/>
      <c r="H207" s="3"/>
      <c r="I207" s="3"/>
      <c r="J207" s="3"/>
      <c r="K207" s="3"/>
      <c r="L207" s="3"/>
      <c r="M207" s="3"/>
      <c r="N207" s="3"/>
      <c r="O207" s="3"/>
      <c r="P207" s="5"/>
      <c r="Q207" s="5"/>
      <c r="R207" s="60">
        <f t="shared" si="5"/>
        <v>0</v>
      </c>
      <c r="S207" s="3"/>
    </row>
    <row r="208" spans="2:19" ht="150" hidden="1" customHeight="1">
      <c r="B208" s="7">
        <v>207</v>
      </c>
      <c r="C208" s="6"/>
      <c r="D208" s="3"/>
      <c r="E208" s="3"/>
      <c r="F208" s="3"/>
      <c r="G208" s="3"/>
      <c r="H208" s="3"/>
      <c r="I208" s="3"/>
      <c r="J208" s="3"/>
      <c r="K208" s="3"/>
      <c r="L208" s="3"/>
      <c r="M208" s="3"/>
      <c r="N208" s="3"/>
      <c r="O208" s="3"/>
      <c r="P208" s="5"/>
      <c r="Q208" s="5"/>
      <c r="R208" s="60">
        <f t="shared" si="5"/>
        <v>0</v>
      </c>
      <c r="S208" s="3"/>
    </row>
    <row r="209" spans="2:19" ht="150" hidden="1" customHeight="1">
      <c r="B209" s="7">
        <v>208</v>
      </c>
      <c r="C209" s="6"/>
      <c r="D209" s="3"/>
      <c r="E209" s="3"/>
      <c r="F209" s="3"/>
      <c r="G209" s="3"/>
      <c r="H209" s="3"/>
      <c r="I209" s="3"/>
      <c r="J209" s="3"/>
      <c r="K209" s="3"/>
      <c r="L209" s="3"/>
      <c r="M209" s="3"/>
      <c r="N209" s="3"/>
      <c r="O209" s="3"/>
      <c r="P209" s="5"/>
      <c r="Q209" s="5"/>
      <c r="R209" s="60">
        <f t="shared" si="5"/>
        <v>0</v>
      </c>
      <c r="S209" s="3"/>
    </row>
    <row r="210" spans="2:19" ht="150" hidden="1" customHeight="1">
      <c r="B210" s="7">
        <v>209</v>
      </c>
      <c r="C210" s="6"/>
      <c r="D210" s="3"/>
      <c r="E210" s="3"/>
      <c r="F210" s="3"/>
      <c r="G210" s="3"/>
      <c r="H210" s="3"/>
      <c r="I210" s="3"/>
      <c r="J210" s="3"/>
      <c r="K210" s="3"/>
      <c r="L210" s="3"/>
      <c r="M210" s="3"/>
      <c r="N210" s="3"/>
      <c r="O210" s="3"/>
      <c r="P210" s="5"/>
      <c r="Q210" s="5"/>
      <c r="R210" s="60">
        <f t="shared" si="5"/>
        <v>0</v>
      </c>
      <c r="S210" s="3"/>
    </row>
    <row r="211" spans="2:19" ht="150" hidden="1" customHeight="1">
      <c r="B211" s="7">
        <v>210</v>
      </c>
      <c r="C211" s="6"/>
      <c r="D211" s="3"/>
      <c r="E211" s="3"/>
      <c r="F211" s="3"/>
      <c r="G211" s="3"/>
      <c r="H211" s="3"/>
      <c r="I211" s="3"/>
      <c r="J211" s="3"/>
      <c r="K211" s="3"/>
      <c r="L211" s="3"/>
      <c r="M211" s="3"/>
      <c r="N211" s="3"/>
      <c r="O211" s="3"/>
      <c r="P211" s="5"/>
      <c r="Q211" s="5"/>
      <c r="R211" s="60">
        <f t="shared" si="5"/>
        <v>0</v>
      </c>
      <c r="S211" s="3"/>
    </row>
    <row r="212" spans="2:19" ht="150" hidden="1" customHeight="1">
      <c r="B212" s="7">
        <v>211</v>
      </c>
      <c r="C212" s="6"/>
      <c r="D212" s="3"/>
      <c r="E212" s="3"/>
      <c r="F212" s="3"/>
      <c r="G212" s="3"/>
      <c r="H212" s="3"/>
      <c r="I212" s="3"/>
      <c r="J212" s="3"/>
      <c r="K212" s="3"/>
      <c r="L212" s="3"/>
      <c r="M212" s="3"/>
      <c r="N212" s="3"/>
      <c r="O212" s="3"/>
      <c r="P212" s="5"/>
      <c r="Q212" s="5"/>
      <c r="R212" s="60">
        <f t="shared" si="5"/>
        <v>0</v>
      </c>
      <c r="S212" s="3"/>
    </row>
    <row r="213" spans="2:19" ht="150" hidden="1" customHeight="1">
      <c r="B213" s="7">
        <v>212</v>
      </c>
      <c r="C213" s="6"/>
      <c r="D213" s="3"/>
      <c r="E213" s="3"/>
      <c r="F213" s="3"/>
      <c r="G213" s="3"/>
      <c r="H213" s="3"/>
      <c r="I213" s="3"/>
      <c r="J213" s="3"/>
      <c r="K213" s="3"/>
      <c r="L213" s="3"/>
      <c r="M213" s="3"/>
      <c r="N213" s="3"/>
      <c r="O213" s="3"/>
      <c r="P213" s="5"/>
      <c r="Q213" s="5"/>
      <c r="R213" s="60">
        <f t="shared" si="5"/>
        <v>0</v>
      </c>
      <c r="S213" s="3"/>
    </row>
    <row r="214" spans="2:19" ht="150" hidden="1" customHeight="1">
      <c r="B214" s="7">
        <v>213</v>
      </c>
      <c r="C214" s="6"/>
      <c r="D214" s="3"/>
      <c r="E214" s="3"/>
      <c r="F214" s="3"/>
      <c r="G214" s="3"/>
      <c r="H214" s="3"/>
      <c r="I214" s="3"/>
      <c r="J214" s="3"/>
      <c r="K214" s="3"/>
      <c r="L214" s="3"/>
      <c r="M214" s="3"/>
      <c r="N214" s="3"/>
      <c r="O214" s="3"/>
      <c r="P214" s="5"/>
      <c r="Q214" s="5"/>
      <c r="R214" s="60">
        <f t="shared" si="5"/>
        <v>0</v>
      </c>
      <c r="S214" s="3"/>
    </row>
    <row r="215" spans="2:19" ht="150" hidden="1" customHeight="1">
      <c r="B215" s="7">
        <v>214</v>
      </c>
      <c r="C215" s="6"/>
      <c r="D215" s="3"/>
      <c r="E215" s="3"/>
      <c r="F215" s="3"/>
      <c r="G215" s="3"/>
      <c r="H215" s="3"/>
      <c r="I215" s="3"/>
      <c r="J215" s="3"/>
      <c r="K215" s="3"/>
      <c r="L215" s="3"/>
      <c r="M215" s="3"/>
      <c r="N215" s="3"/>
      <c r="O215" s="3"/>
      <c r="P215" s="5"/>
      <c r="Q215" s="5"/>
      <c r="R215" s="60">
        <f t="shared" si="5"/>
        <v>0</v>
      </c>
      <c r="S215" s="3"/>
    </row>
    <row r="216" spans="2:19" ht="150" hidden="1" customHeight="1">
      <c r="B216" s="7">
        <v>215</v>
      </c>
      <c r="C216" s="6"/>
      <c r="D216" s="3"/>
      <c r="E216" s="3"/>
      <c r="F216" s="3"/>
      <c r="G216" s="3"/>
      <c r="H216" s="3"/>
      <c r="I216" s="3"/>
      <c r="J216" s="3"/>
      <c r="K216" s="3"/>
      <c r="L216" s="3"/>
      <c r="M216" s="3"/>
      <c r="N216" s="3"/>
      <c r="O216" s="3"/>
      <c r="P216" s="5"/>
      <c r="Q216" s="5"/>
      <c r="R216" s="60">
        <f t="shared" si="5"/>
        <v>0</v>
      </c>
      <c r="S216" s="3"/>
    </row>
    <row r="217" spans="2:19" ht="150" hidden="1" customHeight="1">
      <c r="B217" s="7">
        <v>216</v>
      </c>
      <c r="C217" s="6"/>
      <c r="D217" s="3"/>
      <c r="E217" s="3"/>
      <c r="F217" s="3"/>
      <c r="G217" s="3"/>
      <c r="H217" s="3"/>
      <c r="I217" s="3"/>
      <c r="J217" s="3"/>
      <c r="K217" s="3"/>
      <c r="L217" s="3"/>
      <c r="M217" s="3"/>
      <c r="N217" s="3"/>
      <c r="O217" s="3"/>
      <c r="P217" s="5"/>
      <c r="Q217" s="5"/>
      <c r="R217" s="60">
        <f t="shared" si="5"/>
        <v>0</v>
      </c>
      <c r="S217" s="3"/>
    </row>
    <row r="218" spans="2:19" ht="150" hidden="1" customHeight="1">
      <c r="B218" s="7">
        <v>217</v>
      </c>
      <c r="C218" s="6"/>
      <c r="D218" s="3"/>
      <c r="E218" s="3"/>
      <c r="F218" s="3"/>
      <c r="G218" s="3"/>
      <c r="H218" s="3"/>
      <c r="I218" s="3"/>
      <c r="J218" s="3"/>
      <c r="K218" s="3"/>
      <c r="L218" s="3"/>
      <c r="M218" s="3"/>
      <c r="N218" s="3"/>
      <c r="O218" s="3"/>
      <c r="P218" s="5"/>
      <c r="Q218" s="5"/>
      <c r="R218" s="60">
        <f t="shared" si="5"/>
        <v>0</v>
      </c>
      <c r="S218" s="3"/>
    </row>
    <row r="219" spans="2:19" ht="150" hidden="1" customHeight="1">
      <c r="B219" s="7">
        <v>218</v>
      </c>
      <c r="C219" s="6"/>
      <c r="D219" s="3"/>
      <c r="E219" s="3"/>
      <c r="F219" s="3"/>
      <c r="G219" s="3"/>
      <c r="H219" s="3"/>
      <c r="I219" s="3"/>
      <c r="J219" s="3"/>
      <c r="K219" s="3"/>
      <c r="L219" s="3"/>
      <c r="M219" s="3"/>
      <c r="N219" s="3"/>
      <c r="O219" s="3"/>
      <c r="P219" s="5"/>
      <c r="Q219" s="5"/>
      <c r="R219" s="60">
        <f t="shared" si="5"/>
        <v>0</v>
      </c>
      <c r="S219" s="3"/>
    </row>
    <row r="220" spans="2:19" ht="150" hidden="1" customHeight="1">
      <c r="B220" s="7">
        <v>219</v>
      </c>
      <c r="C220" s="6"/>
      <c r="D220" s="3"/>
      <c r="E220" s="3"/>
      <c r="F220" s="3"/>
      <c r="G220" s="3"/>
      <c r="H220" s="3"/>
      <c r="I220" s="3"/>
      <c r="J220" s="3"/>
      <c r="K220" s="3"/>
      <c r="L220" s="3"/>
      <c r="M220" s="3"/>
      <c r="N220" s="3"/>
      <c r="O220" s="3"/>
      <c r="P220" s="5"/>
      <c r="Q220" s="5"/>
      <c r="R220" s="60">
        <f t="shared" si="5"/>
        <v>0</v>
      </c>
      <c r="S220" s="3"/>
    </row>
    <row r="221" spans="2:19" ht="150" hidden="1" customHeight="1">
      <c r="B221" s="7">
        <v>220</v>
      </c>
      <c r="C221" s="6"/>
      <c r="D221" s="3"/>
      <c r="E221" s="3"/>
      <c r="F221" s="3"/>
      <c r="G221" s="3"/>
      <c r="H221" s="3"/>
      <c r="I221" s="3"/>
      <c r="J221" s="3"/>
      <c r="K221" s="3"/>
      <c r="L221" s="3"/>
      <c r="M221" s="3"/>
      <c r="N221" s="3"/>
      <c r="O221" s="3"/>
      <c r="P221" s="5"/>
      <c r="Q221" s="5"/>
      <c r="R221" s="60">
        <f t="shared" si="5"/>
        <v>0</v>
      </c>
      <c r="S221" s="3"/>
    </row>
    <row r="222" spans="2:19" ht="150" hidden="1" customHeight="1">
      <c r="B222" s="7">
        <v>221</v>
      </c>
      <c r="C222" s="6"/>
      <c r="D222" s="3"/>
      <c r="E222" s="3"/>
      <c r="F222" s="3"/>
      <c r="G222" s="3"/>
      <c r="H222" s="3"/>
      <c r="I222" s="3"/>
      <c r="J222" s="3"/>
      <c r="K222" s="3"/>
      <c r="L222" s="3"/>
      <c r="M222" s="3"/>
      <c r="N222" s="3"/>
      <c r="O222" s="3"/>
      <c r="P222" s="5"/>
      <c r="Q222" s="5"/>
      <c r="R222" s="60">
        <f t="shared" si="5"/>
        <v>0</v>
      </c>
      <c r="S222" s="3"/>
    </row>
    <row r="223" spans="2:19" ht="150" hidden="1" customHeight="1">
      <c r="B223" s="7">
        <v>222</v>
      </c>
      <c r="C223" s="6"/>
      <c r="D223" s="3"/>
      <c r="E223" s="3"/>
      <c r="F223" s="3"/>
      <c r="G223" s="3"/>
      <c r="H223" s="3"/>
      <c r="I223" s="3"/>
      <c r="J223" s="3"/>
      <c r="K223" s="3"/>
      <c r="L223" s="3"/>
      <c r="M223" s="3"/>
      <c r="N223" s="3"/>
      <c r="O223" s="3"/>
      <c r="P223" s="5"/>
      <c r="Q223" s="5"/>
      <c r="R223" s="60">
        <f t="shared" si="5"/>
        <v>0</v>
      </c>
      <c r="S223" s="3"/>
    </row>
    <row r="224" spans="2:19" ht="150" hidden="1" customHeight="1">
      <c r="B224" s="7">
        <v>223</v>
      </c>
      <c r="C224" s="6"/>
      <c r="D224" s="3"/>
      <c r="E224" s="3"/>
      <c r="F224" s="3"/>
      <c r="G224" s="3"/>
      <c r="H224" s="3"/>
      <c r="I224" s="3"/>
      <c r="J224" s="3"/>
      <c r="K224" s="3"/>
      <c r="L224" s="3"/>
      <c r="M224" s="3"/>
      <c r="N224" s="3"/>
      <c r="O224" s="3"/>
      <c r="P224" s="5"/>
      <c r="Q224" s="5"/>
      <c r="R224" s="60">
        <f t="shared" si="5"/>
        <v>0</v>
      </c>
      <c r="S224" s="3"/>
    </row>
    <row r="225" spans="2:19" ht="150" hidden="1" customHeight="1">
      <c r="B225" s="7">
        <v>224</v>
      </c>
      <c r="C225" s="6"/>
      <c r="D225" s="3"/>
      <c r="E225" s="3"/>
      <c r="F225" s="3"/>
      <c r="G225" s="3"/>
      <c r="H225" s="3"/>
      <c r="I225" s="3"/>
      <c r="J225" s="3"/>
      <c r="K225" s="3"/>
      <c r="L225" s="3"/>
      <c r="M225" s="3"/>
      <c r="N225" s="3"/>
      <c r="O225" s="3"/>
      <c r="P225" s="5"/>
      <c r="Q225" s="5"/>
      <c r="R225" s="60">
        <f t="shared" si="5"/>
        <v>0</v>
      </c>
      <c r="S225" s="3"/>
    </row>
    <row r="226" spans="2:19" ht="150" hidden="1" customHeight="1">
      <c r="B226" s="7">
        <v>225</v>
      </c>
      <c r="C226" s="6"/>
      <c r="D226" s="3"/>
      <c r="E226" s="3"/>
      <c r="F226" s="3"/>
      <c r="G226" s="3"/>
      <c r="H226" s="3"/>
      <c r="I226" s="3"/>
      <c r="J226" s="3"/>
      <c r="K226" s="3"/>
      <c r="L226" s="3"/>
      <c r="M226" s="3"/>
      <c r="N226" s="3"/>
      <c r="O226" s="3"/>
      <c r="P226" s="5"/>
      <c r="Q226" s="5"/>
      <c r="R226" s="60">
        <f t="shared" si="5"/>
        <v>0</v>
      </c>
      <c r="S226" s="3"/>
    </row>
    <row r="227" spans="2:19" ht="150" hidden="1" customHeight="1">
      <c r="B227" s="7">
        <v>226</v>
      </c>
      <c r="C227" s="6"/>
      <c r="D227" s="3"/>
      <c r="E227" s="3"/>
      <c r="F227" s="3"/>
      <c r="G227" s="3"/>
      <c r="H227" s="3"/>
      <c r="I227" s="3"/>
      <c r="J227" s="3"/>
      <c r="K227" s="3"/>
      <c r="L227" s="3"/>
      <c r="M227" s="3"/>
      <c r="N227" s="3"/>
      <c r="O227" s="3"/>
      <c r="P227" s="5"/>
      <c r="Q227" s="5"/>
      <c r="R227" s="60">
        <f t="shared" si="5"/>
        <v>0</v>
      </c>
      <c r="S227" s="3"/>
    </row>
    <row r="228" spans="2:19" ht="150" hidden="1" customHeight="1">
      <c r="B228" s="7">
        <v>227</v>
      </c>
      <c r="C228" s="6"/>
      <c r="D228" s="3"/>
      <c r="E228" s="3"/>
      <c r="F228" s="3"/>
      <c r="G228" s="3"/>
      <c r="H228" s="3"/>
      <c r="I228" s="3"/>
      <c r="J228" s="3"/>
      <c r="K228" s="3"/>
      <c r="L228" s="3"/>
      <c r="M228" s="3"/>
      <c r="N228" s="3"/>
      <c r="O228" s="3"/>
      <c r="P228" s="5"/>
      <c r="Q228" s="5"/>
      <c r="R228" s="60">
        <f t="shared" si="5"/>
        <v>0</v>
      </c>
      <c r="S228" s="3"/>
    </row>
    <row r="229" spans="2:19" ht="150" hidden="1" customHeight="1">
      <c r="B229" s="7">
        <v>228</v>
      </c>
      <c r="C229" s="6"/>
      <c r="D229" s="3"/>
      <c r="E229" s="3"/>
      <c r="F229" s="3"/>
      <c r="G229" s="3"/>
      <c r="H229" s="3"/>
      <c r="I229" s="3"/>
      <c r="J229" s="3"/>
      <c r="K229" s="3"/>
      <c r="L229" s="3"/>
      <c r="M229" s="3"/>
      <c r="N229" s="3"/>
      <c r="O229" s="3"/>
      <c r="P229" s="5"/>
      <c r="Q229" s="5"/>
      <c r="R229" s="60">
        <f t="shared" si="5"/>
        <v>0</v>
      </c>
      <c r="S229" s="3"/>
    </row>
    <row r="230" spans="2:19" ht="150" hidden="1" customHeight="1">
      <c r="B230" s="7">
        <v>229</v>
      </c>
      <c r="C230" s="6"/>
      <c r="D230" s="3"/>
      <c r="E230" s="3"/>
      <c r="F230" s="3"/>
      <c r="G230" s="3"/>
      <c r="H230" s="3"/>
      <c r="I230" s="3"/>
      <c r="J230" s="3"/>
      <c r="K230" s="3"/>
      <c r="L230" s="3"/>
      <c r="M230" s="3"/>
      <c r="N230" s="3"/>
      <c r="O230" s="3"/>
      <c r="P230" s="5"/>
      <c r="Q230" s="5"/>
      <c r="R230" s="60">
        <f t="shared" si="5"/>
        <v>0</v>
      </c>
      <c r="S230" s="3"/>
    </row>
    <row r="231" spans="2:19" ht="150" hidden="1" customHeight="1">
      <c r="B231" s="7">
        <v>230</v>
      </c>
      <c r="C231" s="6"/>
      <c r="D231" s="3"/>
      <c r="E231" s="3"/>
      <c r="F231" s="3"/>
      <c r="G231" s="3"/>
      <c r="H231" s="3"/>
      <c r="I231" s="3"/>
      <c r="J231" s="3"/>
      <c r="K231" s="3"/>
      <c r="L231" s="3"/>
      <c r="M231" s="3"/>
      <c r="N231" s="3"/>
      <c r="O231" s="3"/>
      <c r="P231" s="5"/>
      <c r="Q231" s="5"/>
      <c r="R231" s="60">
        <f t="shared" si="5"/>
        <v>0</v>
      </c>
      <c r="S231" s="3"/>
    </row>
    <row r="232" spans="2:19" ht="150" hidden="1" customHeight="1">
      <c r="B232" s="7">
        <v>231</v>
      </c>
      <c r="C232" s="6"/>
      <c r="D232" s="3"/>
      <c r="E232" s="3"/>
      <c r="F232" s="3"/>
      <c r="G232" s="3"/>
      <c r="H232" s="3"/>
      <c r="I232" s="3"/>
      <c r="J232" s="3"/>
      <c r="K232" s="3"/>
      <c r="L232" s="3"/>
      <c r="M232" s="3"/>
      <c r="N232" s="3"/>
      <c r="O232" s="3"/>
      <c r="P232" s="5"/>
      <c r="Q232" s="5"/>
      <c r="R232" s="60">
        <f t="shared" si="5"/>
        <v>0</v>
      </c>
      <c r="S232" s="3"/>
    </row>
    <row r="233" spans="2:19" ht="150" hidden="1" customHeight="1">
      <c r="B233" s="7">
        <v>232</v>
      </c>
      <c r="C233" s="6"/>
      <c r="D233" s="3"/>
      <c r="E233" s="3"/>
      <c r="F233" s="3"/>
      <c r="G233" s="3"/>
      <c r="H233" s="3"/>
      <c r="I233" s="3"/>
      <c r="J233" s="3"/>
      <c r="K233" s="3"/>
      <c r="L233" s="3"/>
      <c r="M233" s="3"/>
      <c r="N233" s="3"/>
      <c r="O233" s="3"/>
      <c r="P233" s="5"/>
      <c r="Q233" s="5"/>
      <c r="R233" s="60">
        <f t="shared" si="5"/>
        <v>0</v>
      </c>
      <c r="S233" s="3"/>
    </row>
    <row r="234" spans="2:19" ht="150" hidden="1" customHeight="1">
      <c r="B234" s="7">
        <v>233</v>
      </c>
      <c r="C234" s="6"/>
      <c r="D234" s="3"/>
      <c r="E234" s="3"/>
      <c r="F234" s="3"/>
      <c r="G234" s="3"/>
      <c r="H234" s="3"/>
      <c r="I234" s="3"/>
      <c r="J234" s="3"/>
      <c r="K234" s="3"/>
      <c r="L234" s="3"/>
      <c r="M234" s="3"/>
      <c r="N234" s="3"/>
      <c r="O234" s="3"/>
      <c r="P234" s="5"/>
      <c r="Q234" s="5"/>
      <c r="R234" s="60">
        <f t="shared" si="5"/>
        <v>0</v>
      </c>
      <c r="S234" s="3"/>
    </row>
    <row r="235" spans="2:19" ht="150" hidden="1" customHeight="1">
      <c r="B235" s="7">
        <v>234</v>
      </c>
      <c r="C235" s="6"/>
      <c r="D235" s="3"/>
      <c r="E235" s="3"/>
      <c r="F235" s="3"/>
      <c r="G235" s="3"/>
      <c r="H235" s="3"/>
      <c r="I235" s="3"/>
      <c r="J235" s="3"/>
      <c r="K235" s="3"/>
      <c r="L235" s="3"/>
      <c r="M235" s="3"/>
      <c r="N235" s="3"/>
      <c r="O235" s="3"/>
      <c r="P235" s="5"/>
      <c r="Q235" s="5"/>
      <c r="R235" s="60">
        <f t="shared" si="5"/>
        <v>0</v>
      </c>
      <c r="S235" s="3"/>
    </row>
    <row r="236" spans="2:19" ht="150" hidden="1" customHeight="1">
      <c r="B236" s="7">
        <v>235</v>
      </c>
      <c r="C236" s="6"/>
      <c r="D236" s="3"/>
      <c r="E236" s="3"/>
      <c r="F236" s="3"/>
      <c r="G236" s="3"/>
      <c r="H236" s="3"/>
      <c r="I236" s="3"/>
      <c r="J236" s="3"/>
      <c r="K236" s="3"/>
      <c r="L236" s="3"/>
      <c r="M236" s="3"/>
      <c r="N236" s="3"/>
      <c r="O236" s="3"/>
      <c r="P236" s="5"/>
      <c r="Q236" s="5"/>
      <c r="R236" s="60">
        <f t="shared" si="5"/>
        <v>0</v>
      </c>
      <c r="S236" s="3"/>
    </row>
    <row r="237" spans="2:19" ht="150" hidden="1" customHeight="1">
      <c r="B237" s="7">
        <v>236</v>
      </c>
      <c r="C237" s="6"/>
      <c r="D237" s="3"/>
      <c r="E237" s="3"/>
      <c r="F237" s="3"/>
      <c r="G237" s="3"/>
      <c r="H237" s="3"/>
      <c r="I237" s="3"/>
      <c r="J237" s="3"/>
      <c r="K237" s="3"/>
      <c r="L237" s="3"/>
      <c r="M237" s="3"/>
      <c r="N237" s="3"/>
      <c r="O237" s="3"/>
      <c r="P237" s="5"/>
      <c r="Q237" s="5"/>
      <c r="R237" s="60">
        <f t="shared" si="5"/>
        <v>0</v>
      </c>
      <c r="S237" s="3"/>
    </row>
    <row r="238" spans="2:19" ht="150" hidden="1" customHeight="1">
      <c r="B238" s="7">
        <v>237</v>
      </c>
      <c r="C238" s="6"/>
      <c r="D238" s="3"/>
      <c r="E238" s="3"/>
      <c r="F238" s="3"/>
      <c r="G238" s="3"/>
      <c r="H238" s="3"/>
      <c r="I238" s="3"/>
      <c r="J238" s="3"/>
      <c r="K238" s="3"/>
      <c r="L238" s="3"/>
      <c r="M238" s="3"/>
      <c r="N238" s="3"/>
      <c r="O238" s="3"/>
      <c r="P238" s="5"/>
      <c r="Q238" s="5"/>
      <c r="R238" s="60">
        <f t="shared" si="5"/>
        <v>0</v>
      </c>
      <c r="S238" s="3"/>
    </row>
    <row r="239" spans="2:19" ht="150" hidden="1" customHeight="1">
      <c r="B239" s="7">
        <v>238</v>
      </c>
      <c r="C239" s="6"/>
      <c r="D239" s="3"/>
      <c r="E239" s="3"/>
      <c r="F239" s="3"/>
      <c r="G239" s="3"/>
      <c r="H239" s="3"/>
      <c r="I239" s="3"/>
      <c r="J239" s="3"/>
      <c r="K239" s="3"/>
      <c r="L239" s="3"/>
      <c r="M239" s="3"/>
      <c r="N239" s="3"/>
      <c r="O239" s="3"/>
      <c r="P239" s="5"/>
      <c r="Q239" s="5"/>
      <c r="R239" s="60">
        <f t="shared" si="5"/>
        <v>0</v>
      </c>
      <c r="S239" s="3"/>
    </row>
    <row r="240" spans="2:19" ht="150" hidden="1" customHeight="1">
      <c r="B240" s="7">
        <v>239</v>
      </c>
      <c r="C240" s="6"/>
      <c r="D240" s="3"/>
      <c r="E240" s="3"/>
      <c r="F240" s="3"/>
      <c r="G240" s="3"/>
      <c r="H240" s="3"/>
      <c r="I240" s="3"/>
      <c r="J240" s="3"/>
      <c r="K240" s="3"/>
      <c r="L240" s="3"/>
      <c r="M240" s="3"/>
      <c r="N240" s="3"/>
      <c r="O240" s="3"/>
      <c r="P240" s="5"/>
      <c r="Q240" s="5"/>
      <c r="R240" s="60">
        <f t="shared" si="5"/>
        <v>0</v>
      </c>
      <c r="S240" s="3"/>
    </row>
    <row r="241" spans="2:19" ht="150" hidden="1" customHeight="1">
      <c r="B241" s="7">
        <v>240</v>
      </c>
      <c r="C241" s="6"/>
      <c r="D241" s="3"/>
      <c r="E241" s="3"/>
      <c r="F241" s="3"/>
      <c r="G241" s="3"/>
      <c r="H241" s="3"/>
      <c r="I241" s="3"/>
      <c r="J241" s="3"/>
      <c r="K241" s="3"/>
      <c r="L241" s="3"/>
      <c r="M241" s="3"/>
      <c r="N241" s="3"/>
      <c r="O241" s="3"/>
      <c r="P241" s="5"/>
      <c r="Q241" s="5"/>
      <c r="R241" s="60">
        <f t="shared" si="5"/>
        <v>0</v>
      </c>
      <c r="S241" s="3"/>
    </row>
    <row r="242" spans="2:19" ht="150" hidden="1" customHeight="1">
      <c r="B242" s="7">
        <v>241</v>
      </c>
      <c r="C242" s="6"/>
      <c r="D242" s="3"/>
      <c r="E242" s="3"/>
      <c r="F242" s="3"/>
      <c r="G242" s="3"/>
      <c r="H242" s="3"/>
      <c r="I242" s="3"/>
      <c r="J242" s="3"/>
      <c r="K242" s="3"/>
      <c r="L242" s="3"/>
      <c r="M242" s="3"/>
      <c r="N242" s="3"/>
      <c r="O242" s="3"/>
      <c r="P242" s="5"/>
      <c r="Q242" s="5"/>
      <c r="R242" s="60">
        <f t="shared" si="5"/>
        <v>0</v>
      </c>
      <c r="S242" s="3"/>
    </row>
    <row r="243" spans="2:19" ht="150" hidden="1" customHeight="1">
      <c r="B243" s="7">
        <v>242</v>
      </c>
      <c r="C243" s="6"/>
      <c r="D243" s="3"/>
      <c r="E243" s="3"/>
      <c r="F243" s="3"/>
      <c r="G243" s="3"/>
      <c r="H243" s="3"/>
      <c r="I243" s="3"/>
      <c r="J243" s="3"/>
      <c r="K243" s="3"/>
      <c r="L243" s="3"/>
      <c r="M243" s="3"/>
      <c r="N243" s="3"/>
      <c r="O243" s="3"/>
      <c r="P243" s="5"/>
      <c r="Q243" s="5"/>
      <c r="R243" s="60">
        <f t="shared" si="5"/>
        <v>0</v>
      </c>
      <c r="S243" s="3"/>
    </row>
    <row r="244" spans="2:19" ht="150" hidden="1" customHeight="1">
      <c r="B244" s="7">
        <v>243</v>
      </c>
      <c r="C244" s="6"/>
      <c r="D244" s="3"/>
      <c r="E244" s="3"/>
      <c r="F244" s="3"/>
      <c r="G244" s="3"/>
      <c r="H244" s="3"/>
      <c r="I244" s="3"/>
      <c r="J244" s="3"/>
      <c r="K244" s="3"/>
      <c r="L244" s="3"/>
      <c r="M244" s="3"/>
      <c r="N244" s="3"/>
      <c r="O244" s="3"/>
      <c r="P244" s="5"/>
      <c r="Q244" s="5"/>
      <c r="R244" s="60">
        <f t="shared" si="5"/>
        <v>0</v>
      </c>
      <c r="S244" s="3"/>
    </row>
    <row r="245" spans="2:19" ht="150" hidden="1" customHeight="1">
      <c r="B245" s="7">
        <v>244</v>
      </c>
      <c r="C245" s="6"/>
      <c r="D245" s="3"/>
      <c r="E245" s="3"/>
      <c r="F245" s="3"/>
      <c r="G245" s="3"/>
      <c r="H245" s="3"/>
      <c r="I245" s="3"/>
      <c r="J245" s="3"/>
      <c r="K245" s="3"/>
      <c r="L245" s="3"/>
      <c r="M245" s="3"/>
      <c r="N245" s="3"/>
      <c r="O245" s="3"/>
      <c r="P245" s="5"/>
      <c r="Q245" s="5"/>
      <c r="R245" s="60">
        <f t="shared" si="5"/>
        <v>0</v>
      </c>
      <c r="S245" s="3"/>
    </row>
    <row r="246" spans="2:19" ht="150" hidden="1" customHeight="1">
      <c r="B246" s="7">
        <v>245</v>
      </c>
      <c r="C246" s="6"/>
      <c r="D246" s="3"/>
      <c r="E246" s="3"/>
      <c r="F246" s="3"/>
      <c r="G246" s="3"/>
      <c r="H246" s="3"/>
      <c r="I246" s="3"/>
      <c r="J246" s="3"/>
      <c r="K246" s="3"/>
      <c r="L246" s="3"/>
      <c r="M246" s="3"/>
      <c r="N246" s="3"/>
      <c r="O246" s="3"/>
      <c r="P246" s="5"/>
      <c r="Q246" s="5"/>
      <c r="R246" s="60">
        <f t="shared" si="5"/>
        <v>0</v>
      </c>
      <c r="S246" s="3"/>
    </row>
    <row r="247" spans="2:19" ht="150" hidden="1" customHeight="1">
      <c r="B247" s="7">
        <v>246</v>
      </c>
      <c r="C247" s="6"/>
      <c r="D247" s="3"/>
      <c r="E247" s="3"/>
      <c r="F247" s="3"/>
      <c r="G247" s="3"/>
      <c r="H247" s="3"/>
      <c r="I247" s="3"/>
      <c r="J247" s="3"/>
      <c r="K247" s="3"/>
      <c r="L247" s="3"/>
      <c r="M247" s="3"/>
      <c r="N247" s="3"/>
      <c r="O247" s="3"/>
      <c r="P247" s="5"/>
      <c r="Q247" s="5"/>
      <c r="R247" s="60">
        <f t="shared" si="5"/>
        <v>0</v>
      </c>
      <c r="S247" s="3"/>
    </row>
    <row r="248" spans="2:19" ht="150" hidden="1" customHeight="1">
      <c r="B248" s="7">
        <v>247</v>
      </c>
      <c r="C248" s="6"/>
      <c r="D248" s="3"/>
      <c r="E248" s="3"/>
      <c r="F248" s="3"/>
      <c r="G248" s="3"/>
      <c r="H248" s="3"/>
      <c r="I248" s="3"/>
      <c r="J248" s="3"/>
      <c r="K248" s="3"/>
      <c r="L248" s="3"/>
      <c r="M248" s="3"/>
      <c r="N248" s="3"/>
      <c r="O248" s="3"/>
      <c r="P248" s="5"/>
      <c r="Q248" s="5"/>
      <c r="R248" s="60">
        <f t="shared" si="5"/>
        <v>0</v>
      </c>
      <c r="S248" s="3"/>
    </row>
    <row r="249" spans="2:19" ht="150" hidden="1" customHeight="1">
      <c r="B249" s="7">
        <v>248</v>
      </c>
      <c r="C249" s="6"/>
      <c r="D249" s="3"/>
      <c r="E249" s="3"/>
      <c r="F249" s="3"/>
      <c r="G249" s="3"/>
      <c r="H249" s="3"/>
      <c r="I249" s="3"/>
      <c r="J249" s="3"/>
      <c r="K249" s="3"/>
      <c r="L249" s="3"/>
      <c r="M249" s="3"/>
      <c r="N249" s="3"/>
      <c r="O249" s="3"/>
      <c r="P249" s="5"/>
      <c r="Q249" s="5"/>
      <c r="R249" s="60">
        <f t="shared" si="5"/>
        <v>0</v>
      </c>
      <c r="S249" s="3"/>
    </row>
    <row r="250" spans="2:19" ht="150" hidden="1" customHeight="1">
      <c r="B250" s="7">
        <v>249</v>
      </c>
      <c r="C250" s="6"/>
      <c r="D250" s="3"/>
      <c r="E250" s="3"/>
      <c r="F250" s="3"/>
      <c r="G250" s="3"/>
      <c r="H250" s="3"/>
      <c r="I250" s="3"/>
      <c r="J250" s="3"/>
      <c r="K250" s="3"/>
      <c r="L250" s="3"/>
      <c r="M250" s="3"/>
      <c r="N250" s="3"/>
      <c r="O250" s="3"/>
      <c r="P250" s="5"/>
      <c r="Q250" s="5"/>
      <c r="R250" s="60">
        <f t="shared" si="5"/>
        <v>0</v>
      </c>
      <c r="S250" s="3"/>
    </row>
    <row r="251" spans="2:19" ht="150" hidden="1" customHeight="1">
      <c r="B251" s="7">
        <v>250</v>
      </c>
      <c r="C251" s="6"/>
      <c r="D251" s="3"/>
      <c r="E251" s="3"/>
      <c r="F251" s="3"/>
      <c r="G251" s="3"/>
      <c r="H251" s="3"/>
      <c r="I251" s="3"/>
      <c r="J251" s="3"/>
      <c r="K251" s="3"/>
      <c r="L251" s="3"/>
      <c r="M251" s="3"/>
      <c r="N251" s="3"/>
      <c r="O251" s="3"/>
      <c r="P251" s="5"/>
      <c r="Q251" s="5"/>
      <c r="R251" s="60">
        <f t="shared" si="5"/>
        <v>0</v>
      </c>
      <c r="S251" s="3"/>
    </row>
    <row r="252" spans="2:19" ht="150" hidden="1" customHeight="1">
      <c r="B252" s="7">
        <v>251</v>
      </c>
      <c r="C252" s="6"/>
      <c r="D252" s="3"/>
      <c r="E252" s="3"/>
      <c r="F252" s="3"/>
      <c r="G252" s="3"/>
      <c r="H252" s="3"/>
      <c r="I252" s="3"/>
      <c r="J252" s="3"/>
      <c r="K252" s="3"/>
      <c r="L252" s="3"/>
      <c r="M252" s="3"/>
      <c r="N252" s="3"/>
      <c r="O252" s="3"/>
      <c r="P252" s="5"/>
      <c r="Q252" s="5"/>
      <c r="R252" s="60">
        <f t="shared" si="5"/>
        <v>0</v>
      </c>
      <c r="S252" s="3"/>
    </row>
    <row r="253" spans="2:19" ht="150" hidden="1" customHeight="1">
      <c r="B253" s="7">
        <v>252</v>
      </c>
      <c r="C253" s="6"/>
      <c r="D253" s="3"/>
      <c r="E253" s="3"/>
      <c r="F253" s="3"/>
      <c r="G253" s="3"/>
      <c r="H253" s="3"/>
      <c r="I253" s="3"/>
      <c r="J253" s="3"/>
      <c r="K253" s="3"/>
      <c r="L253" s="3"/>
      <c r="M253" s="3"/>
      <c r="N253" s="3"/>
      <c r="O253" s="3"/>
      <c r="P253" s="5"/>
      <c r="Q253" s="5"/>
      <c r="R253" s="60">
        <f t="shared" si="5"/>
        <v>0</v>
      </c>
      <c r="S253" s="3"/>
    </row>
    <row r="254" spans="2:19" ht="150" hidden="1" customHeight="1">
      <c r="B254" s="7">
        <v>253</v>
      </c>
      <c r="C254" s="6"/>
      <c r="D254" s="3"/>
      <c r="E254" s="3"/>
      <c r="F254" s="3"/>
      <c r="G254" s="3"/>
      <c r="H254" s="3"/>
      <c r="I254" s="3"/>
      <c r="J254" s="3"/>
      <c r="K254" s="3"/>
      <c r="L254" s="3"/>
      <c r="M254" s="3"/>
      <c r="N254" s="3"/>
      <c r="O254" s="3"/>
      <c r="P254" s="5"/>
      <c r="Q254" s="5"/>
      <c r="R254" s="60">
        <f t="shared" si="5"/>
        <v>0</v>
      </c>
      <c r="S254" s="3"/>
    </row>
    <row r="255" spans="2:19" ht="150" hidden="1" customHeight="1">
      <c r="B255" s="7">
        <v>254</v>
      </c>
      <c r="C255" s="6"/>
      <c r="D255" s="3"/>
      <c r="E255" s="3"/>
      <c r="F255" s="3"/>
      <c r="G255" s="3"/>
      <c r="H255" s="3"/>
      <c r="I255" s="3"/>
      <c r="J255" s="3"/>
      <c r="K255" s="3"/>
      <c r="L255" s="3"/>
      <c r="M255" s="3"/>
      <c r="N255" s="3"/>
      <c r="O255" s="3"/>
      <c r="P255" s="5"/>
      <c r="Q255" s="5"/>
      <c r="R255" s="60">
        <f t="shared" si="5"/>
        <v>0</v>
      </c>
      <c r="S255" s="3"/>
    </row>
    <row r="256" spans="2:19" ht="150" hidden="1" customHeight="1">
      <c r="B256" s="7">
        <v>255</v>
      </c>
      <c r="C256" s="6"/>
      <c r="D256" s="3"/>
      <c r="E256" s="3"/>
      <c r="F256" s="3"/>
      <c r="G256" s="3"/>
      <c r="H256" s="3"/>
      <c r="I256" s="3"/>
      <c r="J256" s="3"/>
      <c r="K256" s="3"/>
      <c r="L256" s="3"/>
      <c r="M256" s="3"/>
      <c r="N256" s="3"/>
      <c r="O256" s="3"/>
      <c r="P256" s="5"/>
      <c r="Q256" s="5"/>
      <c r="R256" s="60">
        <f t="shared" si="5"/>
        <v>0</v>
      </c>
      <c r="S256" s="3"/>
    </row>
    <row r="257" spans="2:19" ht="150" hidden="1" customHeight="1">
      <c r="B257" s="7">
        <v>256</v>
      </c>
      <c r="C257" s="6"/>
      <c r="D257" s="3"/>
      <c r="E257" s="3"/>
      <c r="F257" s="3"/>
      <c r="G257" s="3"/>
      <c r="H257" s="3"/>
      <c r="I257" s="3"/>
      <c r="J257" s="3"/>
      <c r="K257" s="3"/>
      <c r="L257" s="3"/>
      <c r="M257" s="3"/>
      <c r="N257" s="3"/>
      <c r="O257" s="3"/>
      <c r="P257" s="5"/>
      <c r="Q257" s="5"/>
      <c r="R257" s="60">
        <f t="shared" si="5"/>
        <v>0</v>
      </c>
      <c r="S257" s="3"/>
    </row>
    <row r="258" spans="2:19" ht="150" hidden="1" customHeight="1">
      <c r="B258" s="7">
        <v>257</v>
      </c>
      <c r="C258" s="6"/>
      <c r="D258" s="3"/>
      <c r="E258" s="3"/>
      <c r="F258" s="3"/>
      <c r="G258" s="3"/>
      <c r="H258" s="3"/>
      <c r="I258" s="3"/>
      <c r="J258" s="3"/>
      <c r="K258" s="3"/>
      <c r="L258" s="3"/>
      <c r="M258" s="3"/>
      <c r="N258" s="3"/>
      <c r="O258" s="3"/>
      <c r="P258" s="5"/>
      <c r="Q258" s="5"/>
      <c r="R258" s="60">
        <f t="shared" ref="R258:R321" si="6">IF(_xlfn.DAYS(Q258,P258)&lt;0,0,_xlfn.DAYS(Q258,P258))</f>
        <v>0</v>
      </c>
      <c r="S258" s="3"/>
    </row>
    <row r="259" spans="2:19" ht="150" hidden="1" customHeight="1">
      <c r="B259" s="7">
        <v>258</v>
      </c>
      <c r="C259" s="6"/>
      <c r="D259" s="3"/>
      <c r="E259" s="3"/>
      <c r="F259" s="3"/>
      <c r="G259" s="3"/>
      <c r="H259" s="3"/>
      <c r="I259" s="3"/>
      <c r="J259" s="3"/>
      <c r="K259" s="3"/>
      <c r="L259" s="3"/>
      <c r="M259" s="3"/>
      <c r="N259" s="3"/>
      <c r="O259" s="3"/>
      <c r="P259" s="5"/>
      <c r="Q259" s="5"/>
      <c r="R259" s="60">
        <f t="shared" si="6"/>
        <v>0</v>
      </c>
      <c r="S259" s="3"/>
    </row>
    <row r="260" spans="2:19" ht="150" hidden="1" customHeight="1">
      <c r="B260" s="7">
        <v>259</v>
      </c>
      <c r="C260" s="6"/>
      <c r="D260" s="3"/>
      <c r="E260" s="3"/>
      <c r="F260" s="3"/>
      <c r="G260" s="3"/>
      <c r="H260" s="3"/>
      <c r="I260" s="3"/>
      <c r="J260" s="3"/>
      <c r="K260" s="3"/>
      <c r="L260" s="3"/>
      <c r="M260" s="3"/>
      <c r="N260" s="3"/>
      <c r="O260" s="3"/>
      <c r="P260" s="5"/>
      <c r="Q260" s="5"/>
      <c r="R260" s="60">
        <f t="shared" si="6"/>
        <v>0</v>
      </c>
      <c r="S260" s="3"/>
    </row>
    <row r="261" spans="2:19" ht="150" hidden="1" customHeight="1">
      <c r="B261" s="7">
        <v>260</v>
      </c>
      <c r="C261" s="6"/>
      <c r="D261" s="3"/>
      <c r="E261" s="3"/>
      <c r="F261" s="3"/>
      <c r="G261" s="3"/>
      <c r="H261" s="3"/>
      <c r="I261" s="3"/>
      <c r="J261" s="3"/>
      <c r="K261" s="3"/>
      <c r="L261" s="3"/>
      <c r="M261" s="3"/>
      <c r="N261" s="3"/>
      <c r="O261" s="3"/>
      <c r="P261" s="5"/>
      <c r="Q261" s="5"/>
      <c r="R261" s="60">
        <f t="shared" si="6"/>
        <v>0</v>
      </c>
      <c r="S261" s="3"/>
    </row>
    <row r="262" spans="2:19" ht="150" hidden="1" customHeight="1">
      <c r="B262" s="7">
        <v>261</v>
      </c>
      <c r="C262" s="6"/>
      <c r="D262" s="3"/>
      <c r="E262" s="3"/>
      <c r="F262" s="3"/>
      <c r="G262" s="3"/>
      <c r="H262" s="3"/>
      <c r="I262" s="3"/>
      <c r="J262" s="3"/>
      <c r="K262" s="3"/>
      <c r="L262" s="3"/>
      <c r="M262" s="3"/>
      <c r="N262" s="3"/>
      <c r="O262" s="3"/>
      <c r="P262" s="5"/>
      <c r="Q262" s="5"/>
      <c r="R262" s="60">
        <f t="shared" si="6"/>
        <v>0</v>
      </c>
      <c r="S262" s="3"/>
    </row>
    <row r="263" spans="2:19" ht="150" hidden="1" customHeight="1">
      <c r="B263" s="7">
        <v>262</v>
      </c>
      <c r="C263" s="6"/>
      <c r="D263" s="3"/>
      <c r="E263" s="3"/>
      <c r="F263" s="3"/>
      <c r="G263" s="3"/>
      <c r="H263" s="3"/>
      <c r="I263" s="3"/>
      <c r="J263" s="3"/>
      <c r="K263" s="3"/>
      <c r="L263" s="3"/>
      <c r="M263" s="3"/>
      <c r="N263" s="3"/>
      <c r="O263" s="3"/>
      <c r="P263" s="5"/>
      <c r="Q263" s="5"/>
      <c r="R263" s="60">
        <f t="shared" si="6"/>
        <v>0</v>
      </c>
      <c r="S263" s="3"/>
    </row>
    <row r="264" spans="2:19" ht="150" hidden="1" customHeight="1">
      <c r="B264" s="7">
        <v>263</v>
      </c>
      <c r="C264" s="6"/>
      <c r="D264" s="3"/>
      <c r="E264" s="3"/>
      <c r="F264" s="3"/>
      <c r="G264" s="3"/>
      <c r="H264" s="3"/>
      <c r="I264" s="3"/>
      <c r="J264" s="3"/>
      <c r="K264" s="3"/>
      <c r="L264" s="3"/>
      <c r="M264" s="3"/>
      <c r="N264" s="3"/>
      <c r="O264" s="3"/>
      <c r="P264" s="5"/>
      <c r="Q264" s="5"/>
      <c r="R264" s="60">
        <f t="shared" si="6"/>
        <v>0</v>
      </c>
      <c r="S264" s="3"/>
    </row>
    <row r="265" spans="2:19" ht="150" hidden="1" customHeight="1">
      <c r="B265" s="7">
        <v>264</v>
      </c>
      <c r="C265" s="6"/>
      <c r="D265" s="3"/>
      <c r="E265" s="3"/>
      <c r="F265" s="3"/>
      <c r="G265" s="3"/>
      <c r="H265" s="3"/>
      <c r="I265" s="3"/>
      <c r="J265" s="3"/>
      <c r="K265" s="3"/>
      <c r="L265" s="3"/>
      <c r="M265" s="3"/>
      <c r="N265" s="3"/>
      <c r="O265" s="3"/>
      <c r="P265" s="5"/>
      <c r="Q265" s="5"/>
      <c r="R265" s="60">
        <f t="shared" si="6"/>
        <v>0</v>
      </c>
      <c r="S265" s="3"/>
    </row>
    <row r="266" spans="2:19" ht="150" hidden="1" customHeight="1">
      <c r="B266" s="7">
        <v>265</v>
      </c>
      <c r="C266" s="6"/>
      <c r="D266" s="3"/>
      <c r="E266" s="3"/>
      <c r="F266" s="3"/>
      <c r="G266" s="3"/>
      <c r="H266" s="3"/>
      <c r="I266" s="3"/>
      <c r="J266" s="3"/>
      <c r="K266" s="3"/>
      <c r="L266" s="3"/>
      <c r="M266" s="3"/>
      <c r="N266" s="3"/>
      <c r="O266" s="3"/>
      <c r="P266" s="5"/>
      <c r="Q266" s="5"/>
      <c r="R266" s="60">
        <f t="shared" si="6"/>
        <v>0</v>
      </c>
      <c r="S266" s="3"/>
    </row>
    <row r="267" spans="2:19" ht="150" hidden="1" customHeight="1">
      <c r="B267" s="7">
        <v>266</v>
      </c>
      <c r="C267" s="6"/>
      <c r="D267" s="3"/>
      <c r="E267" s="3"/>
      <c r="F267" s="3"/>
      <c r="G267" s="3"/>
      <c r="H267" s="3"/>
      <c r="I267" s="3"/>
      <c r="J267" s="3"/>
      <c r="K267" s="3"/>
      <c r="L267" s="3"/>
      <c r="M267" s="3"/>
      <c r="N267" s="3"/>
      <c r="O267" s="3"/>
      <c r="P267" s="5"/>
      <c r="Q267" s="5"/>
      <c r="R267" s="60">
        <f t="shared" si="6"/>
        <v>0</v>
      </c>
      <c r="S267" s="3"/>
    </row>
    <row r="268" spans="2:19" ht="150" hidden="1" customHeight="1">
      <c r="B268" s="7">
        <v>267</v>
      </c>
      <c r="C268" s="6"/>
      <c r="D268" s="3"/>
      <c r="E268" s="3"/>
      <c r="F268" s="3"/>
      <c r="G268" s="3"/>
      <c r="H268" s="3"/>
      <c r="I268" s="3"/>
      <c r="J268" s="3"/>
      <c r="K268" s="3"/>
      <c r="L268" s="3"/>
      <c r="M268" s="3"/>
      <c r="N268" s="3"/>
      <c r="O268" s="3"/>
      <c r="P268" s="5"/>
      <c r="Q268" s="5"/>
      <c r="R268" s="60">
        <f t="shared" si="6"/>
        <v>0</v>
      </c>
      <c r="S268" s="3"/>
    </row>
    <row r="269" spans="2:19" ht="150" hidden="1" customHeight="1">
      <c r="B269" s="7">
        <v>268</v>
      </c>
      <c r="C269" s="6"/>
      <c r="D269" s="3"/>
      <c r="E269" s="3"/>
      <c r="F269" s="3"/>
      <c r="G269" s="3"/>
      <c r="H269" s="3"/>
      <c r="I269" s="3"/>
      <c r="J269" s="3"/>
      <c r="K269" s="3"/>
      <c r="L269" s="3"/>
      <c r="M269" s="3"/>
      <c r="N269" s="3"/>
      <c r="O269" s="3"/>
      <c r="P269" s="5"/>
      <c r="Q269" s="5"/>
      <c r="R269" s="60">
        <f t="shared" si="6"/>
        <v>0</v>
      </c>
      <c r="S269" s="3"/>
    </row>
    <row r="270" spans="2:19" ht="150" hidden="1" customHeight="1">
      <c r="B270" s="7">
        <v>269</v>
      </c>
      <c r="C270" s="6"/>
      <c r="D270" s="3"/>
      <c r="E270" s="3"/>
      <c r="F270" s="3"/>
      <c r="G270" s="3"/>
      <c r="H270" s="3"/>
      <c r="I270" s="3"/>
      <c r="J270" s="3"/>
      <c r="K270" s="3"/>
      <c r="L270" s="3"/>
      <c r="M270" s="3"/>
      <c r="N270" s="3"/>
      <c r="O270" s="3"/>
      <c r="P270" s="5"/>
      <c r="Q270" s="5"/>
      <c r="R270" s="60">
        <f t="shared" si="6"/>
        <v>0</v>
      </c>
      <c r="S270" s="3"/>
    </row>
    <row r="271" spans="2:19" ht="150" hidden="1" customHeight="1">
      <c r="B271" s="7">
        <v>270</v>
      </c>
      <c r="C271" s="6"/>
      <c r="D271" s="3"/>
      <c r="E271" s="3"/>
      <c r="F271" s="3"/>
      <c r="G271" s="3"/>
      <c r="H271" s="3"/>
      <c r="I271" s="3"/>
      <c r="J271" s="3"/>
      <c r="K271" s="3"/>
      <c r="L271" s="3"/>
      <c r="M271" s="3"/>
      <c r="N271" s="3"/>
      <c r="O271" s="3"/>
      <c r="P271" s="5"/>
      <c r="Q271" s="5"/>
      <c r="R271" s="60">
        <f t="shared" si="6"/>
        <v>0</v>
      </c>
      <c r="S271" s="3"/>
    </row>
    <row r="272" spans="2:19" ht="150" hidden="1" customHeight="1">
      <c r="B272" s="7">
        <v>271</v>
      </c>
      <c r="C272" s="6"/>
      <c r="D272" s="3"/>
      <c r="E272" s="3"/>
      <c r="F272" s="3"/>
      <c r="G272" s="3"/>
      <c r="H272" s="3"/>
      <c r="I272" s="3"/>
      <c r="J272" s="3"/>
      <c r="K272" s="3"/>
      <c r="L272" s="3"/>
      <c r="M272" s="3"/>
      <c r="N272" s="3"/>
      <c r="O272" s="3"/>
      <c r="P272" s="5"/>
      <c r="Q272" s="5"/>
      <c r="R272" s="60">
        <f t="shared" si="6"/>
        <v>0</v>
      </c>
      <c r="S272" s="3"/>
    </row>
    <row r="273" spans="2:19" ht="150" hidden="1" customHeight="1">
      <c r="B273" s="7">
        <v>272</v>
      </c>
      <c r="C273" s="6"/>
      <c r="D273" s="3"/>
      <c r="E273" s="3"/>
      <c r="F273" s="3"/>
      <c r="G273" s="3"/>
      <c r="H273" s="3"/>
      <c r="I273" s="3"/>
      <c r="J273" s="3"/>
      <c r="K273" s="3"/>
      <c r="L273" s="3"/>
      <c r="M273" s="3"/>
      <c r="N273" s="3"/>
      <c r="O273" s="3"/>
      <c r="P273" s="5"/>
      <c r="Q273" s="5"/>
      <c r="R273" s="60">
        <f t="shared" si="6"/>
        <v>0</v>
      </c>
      <c r="S273" s="3"/>
    </row>
    <row r="274" spans="2:19" ht="150" hidden="1" customHeight="1">
      <c r="B274" s="7">
        <v>273</v>
      </c>
      <c r="C274" s="6"/>
      <c r="D274" s="3"/>
      <c r="E274" s="3"/>
      <c r="F274" s="3"/>
      <c r="G274" s="3"/>
      <c r="H274" s="3"/>
      <c r="I274" s="3"/>
      <c r="J274" s="3"/>
      <c r="K274" s="3"/>
      <c r="L274" s="3"/>
      <c r="M274" s="3"/>
      <c r="N274" s="3"/>
      <c r="O274" s="3"/>
      <c r="P274" s="5"/>
      <c r="Q274" s="5"/>
      <c r="R274" s="60">
        <f t="shared" si="6"/>
        <v>0</v>
      </c>
      <c r="S274" s="3"/>
    </row>
    <row r="275" spans="2:19" ht="150" hidden="1" customHeight="1">
      <c r="B275" s="7">
        <v>274</v>
      </c>
      <c r="C275" s="6"/>
      <c r="D275" s="3"/>
      <c r="E275" s="3"/>
      <c r="F275" s="3"/>
      <c r="G275" s="3"/>
      <c r="H275" s="3"/>
      <c r="I275" s="3"/>
      <c r="J275" s="3"/>
      <c r="K275" s="3"/>
      <c r="L275" s="3"/>
      <c r="M275" s="3"/>
      <c r="N275" s="3"/>
      <c r="O275" s="3"/>
      <c r="P275" s="5"/>
      <c r="Q275" s="5"/>
      <c r="R275" s="60">
        <f t="shared" si="6"/>
        <v>0</v>
      </c>
      <c r="S275" s="3"/>
    </row>
    <row r="276" spans="2:19" ht="150" hidden="1" customHeight="1">
      <c r="B276" s="7">
        <v>275</v>
      </c>
      <c r="C276" s="6"/>
      <c r="D276" s="3"/>
      <c r="E276" s="3"/>
      <c r="F276" s="3"/>
      <c r="G276" s="3"/>
      <c r="H276" s="3"/>
      <c r="I276" s="3"/>
      <c r="J276" s="3"/>
      <c r="K276" s="3"/>
      <c r="L276" s="3"/>
      <c r="M276" s="3"/>
      <c r="N276" s="3"/>
      <c r="O276" s="3"/>
      <c r="P276" s="5"/>
      <c r="Q276" s="5"/>
      <c r="R276" s="60">
        <f t="shared" si="6"/>
        <v>0</v>
      </c>
      <c r="S276" s="3"/>
    </row>
    <row r="277" spans="2:19" ht="150" hidden="1" customHeight="1">
      <c r="B277" s="7">
        <v>276</v>
      </c>
      <c r="C277" s="6"/>
      <c r="D277" s="3"/>
      <c r="E277" s="3"/>
      <c r="F277" s="3"/>
      <c r="G277" s="3"/>
      <c r="H277" s="3"/>
      <c r="I277" s="3"/>
      <c r="J277" s="3"/>
      <c r="K277" s="3"/>
      <c r="L277" s="3"/>
      <c r="M277" s="3"/>
      <c r="N277" s="3"/>
      <c r="O277" s="3"/>
      <c r="P277" s="5"/>
      <c r="Q277" s="5"/>
      <c r="R277" s="60">
        <f t="shared" si="6"/>
        <v>0</v>
      </c>
      <c r="S277" s="3"/>
    </row>
    <row r="278" spans="2:19" ht="150" hidden="1" customHeight="1">
      <c r="B278" s="7">
        <v>277</v>
      </c>
      <c r="C278" s="6"/>
      <c r="D278" s="3"/>
      <c r="E278" s="3"/>
      <c r="F278" s="3"/>
      <c r="G278" s="3"/>
      <c r="H278" s="3"/>
      <c r="I278" s="3"/>
      <c r="J278" s="3"/>
      <c r="K278" s="3"/>
      <c r="L278" s="3"/>
      <c r="M278" s="3"/>
      <c r="N278" s="3"/>
      <c r="O278" s="3"/>
      <c r="P278" s="5"/>
      <c r="Q278" s="5"/>
      <c r="R278" s="60">
        <f t="shared" si="6"/>
        <v>0</v>
      </c>
      <c r="S278" s="3"/>
    </row>
    <row r="279" spans="2:19" ht="150" hidden="1" customHeight="1">
      <c r="B279" s="7">
        <v>278</v>
      </c>
      <c r="C279" s="6"/>
      <c r="D279" s="3"/>
      <c r="E279" s="3"/>
      <c r="F279" s="3"/>
      <c r="G279" s="3"/>
      <c r="H279" s="3"/>
      <c r="I279" s="3"/>
      <c r="J279" s="3"/>
      <c r="K279" s="3"/>
      <c r="L279" s="3"/>
      <c r="M279" s="3"/>
      <c r="N279" s="3"/>
      <c r="O279" s="3"/>
      <c r="P279" s="5"/>
      <c r="Q279" s="5"/>
      <c r="R279" s="60">
        <f t="shared" si="6"/>
        <v>0</v>
      </c>
      <c r="S279" s="3"/>
    </row>
    <row r="280" spans="2:19" ht="150" hidden="1" customHeight="1">
      <c r="B280" s="7">
        <v>279</v>
      </c>
      <c r="C280" s="6"/>
      <c r="D280" s="3"/>
      <c r="E280" s="3"/>
      <c r="F280" s="3"/>
      <c r="G280" s="3"/>
      <c r="H280" s="3"/>
      <c r="I280" s="3"/>
      <c r="J280" s="3"/>
      <c r="K280" s="3"/>
      <c r="L280" s="3"/>
      <c r="M280" s="3"/>
      <c r="N280" s="3"/>
      <c r="O280" s="3"/>
      <c r="P280" s="5"/>
      <c r="Q280" s="5"/>
      <c r="R280" s="60">
        <f t="shared" si="6"/>
        <v>0</v>
      </c>
      <c r="S280" s="3"/>
    </row>
    <row r="281" spans="2:19" ht="150" hidden="1" customHeight="1">
      <c r="B281" s="7">
        <v>280</v>
      </c>
      <c r="C281" s="6"/>
      <c r="D281" s="3"/>
      <c r="E281" s="3"/>
      <c r="F281" s="3"/>
      <c r="G281" s="3"/>
      <c r="H281" s="3"/>
      <c r="I281" s="3"/>
      <c r="J281" s="3"/>
      <c r="K281" s="3"/>
      <c r="L281" s="3"/>
      <c r="M281" s="3"/>
      <c r="N281" s="3"/>
      <c r="O281" s="3"/>
      <c r="P281" s="5"/>
      <c r="Q281" s="5"/>
      <c r="R281" s="60">
        <f t="shared" si="6"/>
        <v>0</v>
      </c>
      <c r="S281" s="3"/>
    </row>
    <row r="282" spans="2:19" ht="150" hidden="1" customHeight="1">
      <c r="B282" s="7">
        <v>281</v>
      </c>
      <c r="C282" s="6"/>
      <c r="D282" s="3"/>
      <c r="E282" s="3"/>
      <c r="F282" s="3"/>
      <c r="G282" s="3"/>
      <c r="H282" s="3"/>
      <c r="I282" s="3"/>
      <c r="J282" s="3"/>
      <c r="K282" s="3"/>
      <c r="L282" s="3"/>
      <c r="M282" s="3"/>
      <c r="N282" s="3"/>
      <c r="O282" s="3"/>
      <c r="P282" s="5"/>
      <c r="Q282" s="5"/>
      <c r="R282" s="60">
        <f t="shared" si="6"/>
        <v>0</v>
      </c>
      <c r="S282" s="3"/>
    </row>
    <row r="283" spans="2:19" ht="150" hidden="1" customHeight="1">
      <c r="B283" s="7">
        <v>282</v>
      </c>
      <c r="C283" s="6"/>
      <c r="D283" s="3"/>
      <c r="E283" s="3"/>
      <c r="F283" s="3"/>
      <c r="G283" s="3"/>
      <c r="H283" s="3"/>
      <c r="I283" s="3"/>
      <c r="J283" s="3"/>
      <c r="K283" s="3"/>
      <c r="L283" s="3"/>
      <c r="M283" s="3"/>
      <c r="N283" s="3"/>
      <c r="O283" s="3"/>
      <c r="P283" s="5"/>
      <c r="Q283" s="5"/>
      <c r="R283" s="60">
        <f t="shared" si="6"/>
        <v>0</v>
      </c>
      <c r="S283" s="3"/>
    </row>
    <row r="284" spans="2:19" ht="150" hidden="1" customHeight="1">
      <c r="B284" s="7">
        <v>283</v>
      </c>
      <c r="C284" s="6"/>
      <c r="D284" s="3"/>
      <c r="E284" s="3"/>
      <c r="F284" s="3"/>
      <c r="G284" s="3"/>
      <c r="H284" s="3"/>
      <c r="I284" s="3"/>
      <c r="J284" s="3"/>
      <c r="K284" s="3"/>
      <c r="L284" s="3"/>
      <c r="M284" s="3"/>
      <c r="N284" s="3"/>
      <c r="O284" s="3"/>
      <c r="P284" s="5"/>
      <c r="Q284" s="5"/>
      <c r="R284" s="60">
        <f t="shared" si="6"/>
        <v>0</v>
      </c>
      <c r="S284" s="3"/>
    </row>
    <row r="285" spans="2:19" ht="150" hidden="1" customHeight="1">
      <c r="B285" s="7">
        <v>284</v>
      </c>
      <c r="C285" s="6"/>
      <c r="D285" s="3"/>
      <c r="E285" s="3"/>
      <c r="F285" s="3"/>
      <c r="G285" s="3"/>
      <c r="H285" s="3"/>
      <c r="I285" s="3"/>
      <c r="J285" s="3"/>
      <c r="K285" s="3"/>
      <c r="L285" s="3"/>
      <c r="M285" s="3"/>
      <c r="N285" s="3"/>
      <c r="O285" s="3"/>
      <c r="P285" s="5"/>
      <c r="Q285" s="5"/>
      <c r="R285" s="60">
        <f t="shared" si="6"/>
        <v>0</v>
      </c>
      <c r="S285" s="3"/>
    </row>
    <row r="286" spans="2:19" ht="150" hidden="1" customHeight="1">
      <c r="B286" s="7">
        <v>285</v>
      </c>
      <c r="C286" s="6"/>
      <c r="D286" s="3"/>
      <c r="E286" s="3"/>
      <c r="F286" s="3"/>
      <c r="G286" s="3"/>
      <c r="H286" s="3"/>
      <c r="I286" s="3"/>
      <c r="J286" s="3"/>
      <c r="K286" s="3"/>
      <c r="L286" s="3"/>
      <c r="M286" s="3"/>
      <c r="N286" s="3"/>
      <c r="O286" s="3"/>
      <c r="P286" s="5"/>
      <c r="Q286" s="5"/>
      <c r="R286" s="60">
        <f t="shared" si="6"/>
        <v>0</v>
      </c>
      <c r="S286" s="3"/>
    </row>
    <row r="287" spans="2:19" ht="150" hidden="1" customHeight="1">
      <c r="B287" s="7">
        <v>286</v>
      </c>
      <c r="C287" s="6"/>
      <c r="D287" s="3"/>
      <c r="E287" s="3"/>
      <c r="F287" s="3"/>
      <c r="G287" s="3"/>
      <c r="H287" s="3"/>
      <c r="I287" s="3"/>
      <c r="J287" s="3"/>
      <c r="K287" s="3"/>
      <c r="L287" s="3"/>
      <c r="M287" s="3"/>
      <c r="N287" s="3"/>
      <c r="O287" s="3"/>
      <c r="P287" s="5"/>
      <c r="Q287" s="5"/>
      <c r="R287" s="60">
        <f t="shared" si="6"/>
        <v>0</v>
      </c>
      <c r="S287" s="3"/>
    </row>
    <row r="288" spans="2:19" ht="150" hidden="1" customHeight="1">
      <c r="B288" s="7">
        <v>287</v>
      </c>
      <c r="C288" s="6"/>
      <c r="D288" s="3"/>
      <c r="E288" s="3"/>
      <c r="F288" s="3"/>
      <c r="G288" s="3"/>
      <c r="H288" s="3"/>
      <c r="I288" s="3"/>
      <c r="J288" s="3"/>
      <c r="K288" s="3"/>
      <c r="L288" s="3"/>
      <c r="M288" s="3"/>
      <c r="N288" s="3"/>
      <c r="O288" s="3"/>
      <c r="P288" s="5"/>
      <c r="Q288" s="5"/>
      <c r="R288" s="60">
        <f t="shared" si="6"/>
        <v>0</v>
      </c>
      <c r="S288" s="3"/>
    </row>
    <row r="289" spans="2:19" ht="150" hidden="1" customHeight="1">
      <c r="B289" s="7">
        <v>288</v>
      </c>
      <c r="C289" s="6"/>
      <c r="D289" s="3"/>
      <c r="E289" s="3"/>
      <c r="F289" s="3"/>
      <c r="G289" s="3"/>
      <c r="H289" s="3"/>
      <c r="I289" s="3"/>
      <c r="J289" s="3"/>
      <c r="K289" s="3"/>
      <c r="L289" s="3"/>
      <c r="M289" s="3"/>
      <c r="N289" s="3"/>
      <c r="O289" s="3"/>
      <c r="P289" s="5"/>
      <c r="Q289" s="5"/>
      <c r="R289" s="60">
        <f t="shared" si="6"/>
        <v>0</v>
      </c>
      <c r="S289" s="3"/>
    </row>
    <row r="290" spans="2:19" ht="150" hidden="1" customHeight="1">
      <c r="B290" s="7">
        <v>289</v>
      </c>
      <c r="C290" s="6"/>
      <c r="D290" s="3"/>
      <c r="E290" s="3"/>
      <c r="F290" s="3"/>
      <c r="G290" s="3"/>
      <c r="H290" s="3"/>
      <c r="I290" s="3"/>
      <c r="J290" s="3"/>
      <c r="K290" s="3"/>
      <c r="L290" s="3"/>
      <c r="M290" s="3"/>
      <c r="N290" s="3"/>
      <c r="O290" s="3"/>
      <c r="P290" s="5"/>
      <c r="Q290" s="5"/>
      <c r="R290" s="60">
        <f t="shared" si="6"/>
        <v>0</v>
      </c>
      <c r="S290" s="3"/>
    </row>
    <row r="291" spans="2:19" ht="150" hidden="1" customHeight="1">
      <c r="B291" s="7">
        <v>290</v>
      </c>
      <c r="C291" s="6"/>
      <c r="D291" s="3"/>
      <c r="E291" s="3"/>
      <c r="F291" s="3"/>
      <c r="G291" s="3"/>
      <c r="H291" s="3"/>
      <c r="I291" s="3"/>
      <c r="J291" s="3"/>
      <c r="K291" s="3"/>
      <c r="L291" s="3"/>
      <c r="M291" s="3"/>
      <c r="N291" s="3"/>
      <c r="O291" s="3"/>
      <c r="P291" s="5"/>
      <c r="Q291" s="5"/>
      <c r="R291" s="60">
        <f t="shared" si="6"/>
        <v>0</v>
      </c>
      <c r="S291" s="3"/>
    </row>
    <row r="292" spans="2:19" ht="150" hidden="1" customHeight="1">
      <c r="B292" s="7">
        <v>291</v>
      </c>
      <c r="C292" s="6"/>
      <c r="D292" s="3"/>
      <c r="E292" s="3"/>
      <c r="F292" s="3"/>
      <c r="G292" s="3"/>
      <c r="H292" s="3"/>
      <c r="I292" s="3"/>
      <c r="J292" s="3"/>
      <c r="K292" s="3"/>
      <c r="L292" s="3"/>
      <c r="M292" s="3"/>
      <c r="N292" s="3"/>
      <c r="O292" s="3"/>
      <c r="P292" s="5"/>
      <c r="Q292" s="5"/>
      <c r="R292" s="60">
        <f t="shared" si="6"/>
        <v>0</v>
      </c>
      <c r="S292" s="3"/>
    </row>
    <row r="293" spans="2:19" ht="150" hidden="1" customHeight="1">
      <c r="B293" s="7">
        <v>292</v>
      </c>
      <c r="C293" s="6"/>
      <c r="D293" s="3"/>
      <c r="E293" s="3"/>
      <c r="F293" s="3"/>
      <c r="G293" s="3"/>
      <c r="H293" s="3"/>
      <c r="I293" s="3"/>
      <c r="J293" s="3"/>
      <c r="K293" s="3"/>
      <c r="L293" s="3"/>
      <c r="M293" s="3"/>
      <c r="N293" s="3"/>
      <c r="O293" s="3"/>
      <c r="P293" s="5"/>
      <c r="Q293" s="5"/>
      <c r="R293" s="60">
        <f t="shared" si="6"/>
        <v>0</v>
      </c>
      <c r="S293" s="3"/>
    </row>
    <row r="294" spans="2:19" ht="150" hidden="1" customHeight="1">
      <c r="B294" s="7">
        <v>293</v>
      </c>
      <c r="C294" s="6"/>
      <c r="D294" s="3"/>
      <c r="E294" s="3"/>
      <c r="F294" s="3"/>
      <c r="G294" s="3"/>
      <c r="H294" s="3"/>
      <c r="I294" s="3"/>
      <c r="J294" s="3"/>
      <c r="K294" s="3"/>
      <c r="L294" s="3"/>
      <c r="M294" s="3"/>
      <c r="N294" s="3"/>
      <c r="O294" s="3"/>
      <c r="P294" s="5"/>
      <c r="Q294" s="5"/>
      <c r="R294" s="60">
        <f t="shared" si="6"/>
        <v>0</v>
      </c>
      <c r="S294" s="3"/>
    </row>
    <row r="295" spans="2:19" ht="150" hidden="1" customHeight="1">
      <c r="B295" s="7">
        <v>294</v>
      </c>
      <c r="C295" s="6"/>
      <c r="D295" s="3"/>
      <c r="E295" s="3"/>
      <c r="F295" s="3"/>
      <c r="G295" s="3"/>
      <c r="H295" s="3"/>
      <c r="I295" s="3"/>
      <c r="J295" s="3"/>
      <c r="K295" s="3"/>
      <c r="L295" s="3"/>
      <c r="M295" s="3"/>
      <c r="N295" s="3"/>
      <c r="O295" s="3"/>
      <c r="P295" s="5"/>
      <c r="Q295" s="5"/>
      <c r="R295" s="60">
        <f t="shared" si="6"/>
        <v>0</v>
      </c>
      <c r="S295" s="3"/>
    </row>
    <row r="296" spans="2:19" ht="150" hidden="1" customHeight="1">
      <c r="B296" s="7">
        <v>295</v>
      </c>
      <c r="C296" s="6"/>
      <c r="D296" s="3"/>
      <c r="E296" s="3"/>
      <c r="F296" s="3"/>
      <c r="G296" s="3"/>
      <c r="H296" s="3"/>
      <c r="I296" s="3"/>
      <c r="J296" s="3"/>
      <c r="K296" s="3"/>
      <c r="L296" s="3"/>
      <c r="M296" s="3"/>
      <c r="N296" s="3"/>
      <c r="O296" s="3"/>
      <c r="P296" s="5"/>
      <c r="Q296" s="5"/>
      <c r="R296" s="60">
        <f t="shared" si="6"/>
        <v>0</v>
      </c>
      <c r="S296" s="3"/>
    </row>
    <row r="297" spans="2:19" ht="150" hidden="1" customHeight="1">
      <c r="B297" s="7">
        <v>296</v>
      </c>
      <c r="C297" s="6"/>
      <c r="D297" s="3"/>
      <c r="E297" s="3"/>
      <c r="F297" s="3"/>
      <c r="G297" s="3"/>
      <c r="H297" s="3"/>
      <c r="I297" s="3"/>
      <c r="J297" s="3"/>
      <c r="K297" s="3"/>
      <c r="L297" s="3"/>
      <c r="M297" s="3"/>
      <c r="N297" s="3"/>
      <c r="O297" s="3"/>
      <c r="P297" s="5"/>
      <c r="Q297" s="5"/>
      <c r="R297" s="60">
        <f t="shared" si="6"/>
        <v>0</v>
      </c>
      <c r="S297" s="3"/>
    </row>
    <row r="298" spans="2:19" ht="150" hidden="1" customHeight="1">
      <c r="B298" s="7">
        <v>297</v>
      </c>
      <c r="C298" s="6"/>
      <c r="D298" s="3"/>
      <c r="E298" s="3"/>
      <c r="F298" s="3"/>
      <c r="G298" s="3"/>
      <c r="H298" s="3"/>
      <c r="I298" s="3"/>
      <c r="J298" s="3"/>
      <c r="K298" s="3"/>
      <c r="L298" s="3"/>
      <c r="M298" s="3"/>
      <c r="N298" s="3"/>
      <c r="O298" s="3"/>
      <c r="P298" s="5"/>
      <c r="Q298" s="5"/>
      <c r="R298" s="60">
        <f t="shared" si="6"/>
        <v>0</v>
      </c>
      <c r="S298" s="3"/>
    </row>
    <row r="299" spans="2:19" ht="150" hidden="1" customHeight="1">
      <c r="B299" s="7">
        <v>298</v>
      </c>
      <c r="C299" s="6"/>
      <c r="D299" s="3"/>
      <c r="E299" s="3"/>
      <c r="F299" s="3"/>
      <c r="G299" s="3"/>
      <c r="H299" s="3"/>
      <c r="I299" s="3"/>
      <c r="J299" s="3"/>
      <c r="K299" s="3"/>
      <c r="L299" s="3"/>
      <c r="M299" s="3"/>
      <c r="N299" s="3"/>
      <c r="O299" s="3"/>
      <c r="P299" s="5"/>
      <c r="Q299" s="5"/>
      <c r="R299" s="60">
        <f t="shared" si="6"/>
        <v>0</v>
      </c>
      <c r="S299" s="3"/>
    </row>
    <row r="300" spans="2:19" ht="150" hidden="1" customHeight="1">
      <c r="B300" s="7">
        <v>299</v>
      </c>
      <c r="C300" s="6"/>
      <c r="D300" s="3"/>
      <c r="E300" s="3"/>
      <c r="F300" s="3"/>
      <c r="G300" s="3"/>
      <c r="H300" s="3"/>
      <c r="I300" s="3"/>
      <c r="J300" s="3"/>
      <c r="K300" s="3"/>
      <c r="L300" s="3"/>
      <c r="M300" s="3"/>
      <c r="N300" s="3"/>
      <c r="O300" s="3"/>
      <c r="P300" s="5"/>
      <c r="Q300" s="5"/>
      <c r="R300" s="60">
        <f t="shared" si="6"/>
        <v>0</v>
      </c>
      <c r="S300" s="3"/>
    </row>
    <row r="301" spans="2:19" ht="150" hidden="1" customHeight="1">
      <c r="B301" s="7">
        <v>300</v>
      </c>
      <c r="C301" s="6"/>
      <c r="D301" s="3"/>
      <c r="E301" s="3"/>
      <c r="F301" s="3"/>
      <c r="G301" s="3"/>
      <c r="H301" s="3"/>
      <c r="I301" s="3"/>
      <c r="J301" s="3"/>
      <c r="K301" s="3"/>
      <c r="L301" s="3"/>
      <c r="M301" s="3"/>
      <c r="N301" s="3"/>
      <c r="O301" s="3"/>
      <c r="P301" s="5"/>
      <c r="Q301" s="5"/>
      <c r="R301" s="60">
        <f t="shared" si="6"/>
        <v>0</v>
      </c>
      <c r="S301" s="3"/>
    </row>
    <row r="302" spans="2:19" ht="150" hidden="1" customHeight="1">
      <c r="B302" s="7">
        <v>301</v>
      </c>
      <c r="C302" s="6"/>
      <c r="D302" s="3"/>
      <c r="E302" s="3"/>
      <c r="F302" s="3"/>
      <c r="G302" s="3"/>
      <c r="H302" s="3"/>
      <c r="I302" s="3"/>
      <c r="J302" s="3"/>
      <c r="K302" s="3"/>
      <c r="L302" s="3"/>
      <c r="M302" s="3"/>
      <c r="N302" s="3"/>
      <c r="O302" s="3"/>
      <c r="P302" s="5"/>
      <c r="Q302" s="5"/>
      <c r="R302" s="60">
        <f t="shared" si="6"/>
        <v>0</v>
      </c>
      <c r="S302" s="3"/>
    </row>
    <row r="303" spans="2:19" ht="150" hidden="1" customHeight="1">
      <c r="B303" s="7">
        <v>302</v>
      </c>
      <c r="C303" s="6"/>
      <c r="D303" s="3"/>
      <c r="E303" s="3"/>
      <c r="F303" s="3"/>
      <c r="G303" s="3"/>
      <c r="H303" s="3"/>
      <c r="I303" s="3"/>
      <c r="J303" s="3"/>
      <c r="K303" s="3"/>
      <c r="L303" s="3"/>
      <c r="M303" s="3"/>
      <c r="N303" s="3"/>
      <c r="O303" s="3"/>
      <c r="P303" s="5"/>
      <c r="Q303" s="5"/>
      <c r="R303" s="60">
        <f t="shared" si="6"/>
        <v>0</v>
      </c>
      <c r="S303" s="3"/>
    </row>
    <row r="304" spans="2:19" ht="150" hidden="1" customHeight="1">
      <c r="B304" s="7">
        <v>303</v>
      </c>
      <c r="C304" s="6"/>
      <c r="D304" s="3"/>
      <c r="E304" s="3"/>
      <c r="F304" s="3"/>
      <c r="G304" s="3"/>
      <c r="H304" s="3"/>
      <c r="I304" s="3"/>
      <c r="J304" s="3"/>
      <c r="K304" s="3"/>
      <c r="L304" s="3"/>
      <c r="M304" s="3"/>
      <c r="N304" s="3"/>
      <c r="O304" s="3"/>
      <c r="P304" s="5"/>
      <c r="Q304" s="5"/>
      <c r="R304" s="60">
        <f t="shared" si="6"/>
        <v>0</v>
      </c>
      <c r="S304" s="3"/>
    </row>
    <row r="305" spans="2:19" ht="150" hidden="1" customHeight="1">
      <c r="B305" s="7">
        <v>304</v>
      </c>
      <c r="C305" s="6"/>
      <c r="D305" s="3"/>
      <c r="E305" s="3"/>
      <c r="F305" s="3"/>
      <c r="G305" s="3"/>
      <c r="H305" s="3"/>
      <c r="I305" s="3"/>
      <c r="J305" s="3"/>
      <c r="K305" s="3"/>
      <c r="L305" s="3"/>
      <c r="M305" s="3"/>
      <c r="N305" s="3"/>
      <c r="O305" s="3"/>
      <c r="P305" s="5"/>
      <c r="Q305" s="5"/>
      <c r="R305" s="60">
        <f t="shared" si="6"/>
        <v>0</v>
      </c>
      <c r="S305" s="3"/>
    </row>
    <row r="306" spans="2:19" ht="150" hidden="1" customHeight="1">
      <c r="B306" s="7">
        <v>305</v>
      </c>
      <c r="C306" s="6"/>
      <c r="D306" s="3"/>
      <c r="E306" s="3"/>
      <c r="F306" s="3"/>
      <c r="G306" s="3"/>
      <c r="H306" s="3"/>
      <c r="I306" s="3"/>
      <c r="J306" s="3"/>
      <c r="K306" s="3"/>
      <c r="L306" s="3"/>
      <c r="M306" s="3"/>
      <c r="N306" s="3"/>
      <c r="O306" s="3"/>
      <c r="P306" s="5"/>
      <c r="Q306" s="5"/>
      <c r="R306" s="60">
        <f t="shared" si="6"/>
        <v>0</v>
      </c>
      <c r="S306" s="3"/>
    </row>
    <row r="307" spans="2:19" ht="150" hidden="1" customHeight="1">
      <c r="B307" s="7">
        <v>306</v>
      </c>
      <c r="C307" s="6"/>
      <c r="D307" s="3"/>
      <c r="E307" s="3"/>
      <c r="F307" s="3"/>
      <c r="G307" s="3"/>
      <c r="H307" s="3"/>
      <c r="I307" s="3"/>
      <c r="J307" s="3"/>
      <c r="K307" s="3"/>
      <c r="L307" s="3"/>
      <c r="M307" s="3"/>
      <c r="N307" s="3"/>
      <c r="O307" s="3"/>
      <c r="P307" s="5"/>
      <c r="Q307" s="5"/>
      <c r="R307" s="60">
        <f t="shared" si="6"/>
        <v>0</v>
      </c>
      <c r="S307" s="3"/>
    </row>
    <row r="308" spans="2:19" ht="150" hidden="1" customHeight="1">
      <c r="B308" s="7">
        <v>307</v>
      </c>
      <c r="C308" s="6"/>
      <c r="D308" s="3"/>
      <c r="E308" s="3"/>
      <c r="F308" s="3"/>
      <c r="G308" s="3"/>
      <c r="H308" s="3"/>
      <c r="I308" s="3"/>
      <c r="J308" s="3"/>
      <c r="K308" s="3"/>
      <c r="L308" s="3"/>
      <c r="M308" s="3"/>
      <c r="N308" s="3"/>
      <c r="O308" s="3"/>
      <c r="P308" s="5"/>
      <c r="Q308" s="5"/>
      <c r="R308" s="60">
        <f t="shared" si="6"/>
        <v>0</v>
      </c>
      <c r="S308" s="3"/>
    </row>
    <row r="309" spans="2:19" ht="150" hidden="1" customHeight="1">
      <c r="B309" s="7">
        <v>308</v>
      </c>
      <c r="C309" s="6"/>
      <c r="D309" s="3"/>
      <c r="E309" s="3"/>
      <c r="F309" s="3"/>
      <c r="G309" s="3"/>
      <c r="H309" s="3"/>
      <c r="I309" s="3"/>
      <c r="J309" s="3"/>
      <c r="K309" s="3"/>
      <c r="L309" s="3"/>
      <c r="M309" s="3"/>
      <c r="N309" s="3"/>
      <c r="O309" s="3"/>
      <c r="P309" s="5"/>
      <c r="Q309" s="5"/>
      <c r="R309" s="60">
        <f t="shared" si="6"/>
        <v>0</v>
      </c>
      <c r="S309" s="3"/>
    </row>
    <row r="310" spans="2:19" ht="150" hidden="1" customHeight="1">
      <c r="B310" s="7">
        <v>309</v>
      </c>
      <c r="C310" s="6"/>
      <c r="D310" s="3"/>
      <c r="E310" s="3"/>
      <c r="F310" s="3"/>
      <c r="G310" s="3"/>
      <c r="H310" s="3"/>
      <c r="I310" s="3"/>
      <c r="J310" s="3"/>
      <c r="K310" s="3"/>
      <c r="L310" s="3"/>
      <c r="M310" s="3"/>
      <c r="N310" s="3"/>
      <c r="O310" s="3"/>
      <c r="P310" s="5"/>
      <c r="Q310" s="5"/>
      <c r="R310" s="60">
        <f t="shared" si="6"/>
        <v>0</v>
      </c>
      <c r="S310" s="3"/>
    </row>
    <row r="311" spans="2:19" ht="150" hidden="1" customHeight="1">
      <c r="B311" s="7">
        <v>310</v>
      </c>
      <c r="C311" s="6"/>
      <c r="D311" s="3"/>
      <c r="E311" s="3"/>
      <c r="F311" s="3"/>
      <c r="G311" s="3"/>
      <c r="H311" s="3"/>
      <c r="I311" s="3"/>
      <c r="J311" s="3"/>
      <c r="K311" s="3"/>
      <c r="L311" s="3"/>
      <c r="M311" s="3"/>
      <c r="N311" s="3"/>
      <c r="O311" s="3"/>
      <c r="P311" s="5"/>
      <c r="Q311" s="5"/>
      <c r="R311" s="60">
        <f t="shared" si="6"/>
        <v>0</v>
      </c>
      <c r="S311" s="3"/>
    </row>
    <row r="312" spans="2:19" ht="150" hidden="1" customHeight="1">
      <c r="B312" s="7">
        <v>311</v>
      </c>
      <c r="C312" s="6"/>
      <c r="D312" s="3"/>
      <c r="E312" s="3"/>
      <c r="F312" s="3"/>
      <c r="G312" s="3"/>
      <c r="H312" s="3"/>
      <c r="I312" s="3"/>
      <c r="J312" s="3"/>
      <c r="K312" s="3"/>
      <c r="L312" s="3"/>
      <c r="M312" s="3"/>
      <c r="N312" s="3"/>
      <c r="O312" s="3"/>
      <c r="P312" s="5"/>
      <c r="Q312" s="5"/>
      <c r="R312" s="60">
        <f t="shared" si="6"/>
        <v>0</v>
      </c>
      <c r="S312" s="3"/>
    </row>
    <row r="313" spans="2:19" ht="150" hidden="1" customHeight="1">
      <c r="B313" s="7">
        <v>312</v>
      </c>
      <c r="C313" s="6"/>
      <c r="D313" s="3"/>
      <c r="E313" s="3"/>
      <c r="F313" s="3"/>
      <c r="G313" s="3"/>
      <c r="H313" s="3"/>
      <c r="I313" s="3"/>
      <c r="J313" s="3"/>
      <c r="K313" s="3"/>
      <c r="L313" s="3"/>
      <c r="M313" s="3"/>
      <c r="N313" s="3"/>
      <c r="O313" s="3"/>
      <c r="P313" s="5"/>
      <c r="Q313" s="5"/>
      <c r="R313" s="60">
        <f t="shared" si="6"/>
        <v>0</v>
      </c>
      <c r="S313" s="3"/>
    </row>
    <row r="314" spans="2:19" ht="150" hidden="1" customHeight="1">
      <c r="B314" s="7">
        <v>313</v>
      </c>
      <c r="C314" s="6"/>
      <c r="D314" s="3"/>
      <c r="E314" s="3"/>
      <c r="F314" s="3"/>
      <c r="G314" s="3"/>
      <c r="H314" s="3"/>
      <c r="I314" s="3"/>
      <c r="J314" s="3"/>
      <c r="K314" s="3"/>
      <c r="L314" s="3"/>
      <c r="M314" s="3"/>
      <c r="N314" s="3"/>
      <c r="O314" s="3"/>
      <c r="P314" s="5"/>
      <c r="Q314" s="5"/>
      <c r="R314" s="60">
        <f t="shared" si="6"/>
        <v>0</v>
      </c>
      <c r="S314" s="3"/>
    </row>
    <row r="315" spans="2:19" ht="150" hidden="1" customHeight="1">
      <c r="B315" s="7">
        <v>314</v>
      </c>
      <c r="C315" s="6"/>
      <c r="D315" s="3"/>
      <c r="E315" s="3"/>
      <c r="F315" s="3"/>
      <c r="G315" s="3"/>
      <c r="H315" s="3"/>
      <c r="I315" s="3"/>
      <c r="J315" s="3"/>
      <c r="K315" s="3"/>
      <c r="L315" s="3"/>
      <c r="M315" s="3"/>
      <c r="N315" s="3"/>
      <c r="O315" s="3"/>
      <c r="P315" s="5"/>
      <c r="Q315" s="5"/>
      <c r="R315" s="60">
        <f t="shared" si="6"/>
        <v>0</v>
      </c>
      <c r="S315" s="3"/>
    </row>
    <row r="316" spans="2:19" ht="150" hidden="1" customHeight="1">
      <c r="B316" s="7">
        <v>315</v>
      </c>
      <c r="C316" s="6"/>
      <c r="D316" s="3"/>
      <c r="E316" s="3"/>
      <c r="F316" s="3"/>
      <c r="G316" s="3"/>
      <c r="H316" s="3"/>
      <c r="I316" s="3"/>
      <c r="J316" s="3"/>
      <c r="K316" s="3"/>
      <c r="L316" s="3"/>
      <c r="M316" s="3"/>
      <c r="N316" s="3"/>
      <c r="O316" s="3"/>
      <c r="P316" s="5"/>
      <c r="Q316" s="5"/>
      <c r="R316" s="60">
        <f t="shared" si="6"/>
        <v>0</v>
      </c>
      <c r="S316" s="3"/>
    </row>
    <row r="317" spans="2:19" ht="150" hidden="1" customHeight="1">
      <c r="B317" s="7">
        <v>316</v>
      </c>
      <c r="C317" s="6"/>
      <c r="D317" s="3"/>
      <c r="E317" s="3"/>
      <c r="F317" s="3"/>
      <c r="G317" s="3"/>
      <c r="H317" s="3"/>
      <c r="I317" s="3"/>
      <c r="J317" s="3"/>
      <c r="K317" s="3"/>
      <c r="L317" s="3"/>
      <c r="M317" s="3"/>
      <c r="N317" s="3"/>
      <c r="O317" s="3"/>
      <c r="P317" s="5"/>
      <c r="Q317" s="5"/>
      <c r="R317" s="60">
        <f t="shared" si="6"/>
        <v>0</v>
      </c>
      <c r="S317" s="3"/>
    </row>
    <row r="318" spans="2:19" ht="150" hidden="1" customHeight="1">
      <c r="B318" s="7">
        <v>317</v>
      </c>
      <c r="C318" s="6"/>
      <c r="D318" s="3"/>
      <c r="E318" s="3"/>
      <c r="F318" s="3"/>
      <c r="G318" s="3"/>
      <c r="H318" s="3"/>
      <c r="I318" s="3"/>
      <c r="J318" s="3"/>
      <c r="K318" s="3"/>
      <c r="L318" s="3"/>
      <c r="M318" s="3"/>
      <c r="N318" s="3"/>
      <c r="O318" s="3"/>
      <c r="P318" s="5"/>
      <c r="Q318" s="5"/>
      <c r="R318" s="60">
        <f t="shared" si="6"/>
        <v>0</v>
      </c>
      <c r="S318" s="3"/>
    </row>
    <row r="319" spans="2:19" ht="150" hidden="1" customHeight="1">
      <c r="B319" s="7">
        <v>318</v>
      </c>
      <c r="C319" s="6"/>
      <c r="D319" s="3"/>
      <c r="E319" s="3"/>
      <c r="F319" s="3"/>
      <c r="G319" s="3"/>
      <c r="H319" s="3"/>
      <c r="I319" s="3"/>
      <c r="J319" s="3"/>
      <c r="K319" s="3"/>
      <c r="L319" s="3"/>
      <c r="M319" s="3"/>
      <c r="N319" s="3"/>
      <c r="O319" s="3"/>
      <c r="P319" s="5"/>
      <c r="Q319" s="5"/>
      <c r="R319" s="60">
        <f t="shared" si="6"/>
        <v>0</v>
      </c>
      <c r="S319" s="3"/>
    </row>
    <row r="320" spans="2:19" ht="150" hidden="1" customHeight="1">
      <c r="B320" s="7">
        <v>319</v>
      </c>
      <c r="C320" s="6"/>
      <c r="D320" s="3"/>
      <c r="E320" s="3"/>
      <c r="F320" s="3"/>
      <c r="G320" s="3"/>
      <c r="H320" s="3"/>
      <c r="I320" s="3"/>
      <c r="J320" s="3"/>
      <c r="K320" s="3"/>
      <c r="L320" s="3"/>
      <c r="M320" s="3"/>
      <c r="N320" s="3"/>
      <c r="O320" s="3"/>
      <c r="P320" s="5"/>
      <c r="Q320" s="5"/>
      <c r="R320" s="60">
        <f t="shared" si="6"/>
        <v>0</v>
      </c>
      <c r="S320" s="3"/>
    </row>
    <row r="321" spans="2:19" ht="150" hidden="1" customHeight="1">
      <c r="B321" s="7">
        <v>320</v>
      </c>
      <c r="C321" s="6"/>
      <c r="D321" s="3"/>
      <c r="E321" s="3"/>
      <c r="F321" s="3"/>
      <c r="G321" s="3"/>
      <c r="H321" s="3"/>
      <c r="I321" s="3"/>
      <c r="J321" s="3"/>
      <c r="K321" s="3"/>
      <c r="L321" s="3"/>
      <c r="M321" s="3"/>
      <c r="N321" s="3"/>
      <c r="O321" s="3"/>
      <c r="P321" s="5"/>
      <c r="Q321" s="5"/>
      <c r="R321" s="60">
        <f t="shared" si="6"/>
        <v>0</v>
      </c>
      <c r="S321" s="3"/>
    </row>
    <row r="322" spans="2:19" ht="150" hidden="1" customHeight="1">
      <c r="B322" s="7">
        <v>321</v>
      </c>
      <c r="C322" s="6"/>
      <c r="D322" s="3"/>
      <c r="E322" s="3"/>
      <c r="F322" s="3"/>
      <c r="G322" s="3"/>
      <c r="H322" s="3"/>
      <c r="I322" s="3"/>
      <c r="J322" s="3"/>
      <c r="K322" s="3"/>
      <c r="L322" s="3"/>
      <c r="M322" s="3"/>
      <c r="N322" s="3"/>
      <c r="O322" s="3"/>
      <c r="P322" s="5"/>
      <c r="Q322" s="5"/>
      <c r="R322" s="60">
        <f t="shared" ref="R322:R385" si="7">IF(_xlfn.DAYS(Q322,P322)&lt;0,0,_xlfn.DAYS(Q322,P322))</f>
        <v>0</v>
      </c>
      <c r="S322" s="3"/>
    </row>
    <row r="323" spans="2:19" ht="150" hidden="1" customHeight="1">
      <c r="B323" s="7">
        <v>322</v>
      </c>
      <c r="C323" s="6"/>
      <c r="D323" s="3"/>
      <c r="E323" s="3"/>
      <c r="F323" s="3"/>
      <c r="G323" s="3"/>
      <c r="H323" s="3"/>
      <c r="I323" s="3"/>
      <c r="J323" s="3"/>
      <c r="K323" s="3"/>
      <c r="L323" s="3"/>
      <c r="M323" s="3"/>
      <c r="N323" s="3"/>
      <c r="O323" s="3"/>
      <c r="P323" s="5"/>
      <c r="Q323" s="5"/>
      <c r="R323" s="60">
        <f t="shared" si="7"/>
        <v>0</v>
      </c>
      <c r="S323" s="3"/>
    </row>
    <row r="324" spans="2:19" ht="150" hidden="1" customHeight="1">
      <c r="B324" s="7">
        <v>323</v>
      </c>
      <c r="C324" s="6"/>
      <c r="D324" s="3"/>
      <c r="E324" s="3"/>
      <c r="F324" s="3"/>
      <c r="G324" s="3"/>
      <c r="H324" s="3"/>
      <c r="I324" s="3"/>
      <c r="J324" s="3"/>
      <c r="K324" s="3"/>
      <c r="L324" s="3"/>
      <c r="M324" s="3"/>
      <c r="N324" s="3"/>
      <c r="O324" s="3"/>
      <c r="P324" s="5"/>
      <c r="Q324" s="5"/>
      <c r="R324" s="60">
        <f t="shared" si="7"/>
        <v>0</v>
      </c>
      <c r="S324" s="3"/>
    </row>
    <row r="325" spans="2:19" ht="150" hidden="1" customHeight="1">
      <c r="B325" s="7">
        <v>324</v>
      </c>
      <c r="C325" s="6"/>
      <c r="D325" s="3"/>
      <c r="E325" s="3"/>
      <c r="F325" s="3"/>
      <c r="G325" s="3"/>
      <c r="H325" s="3"/>
      <c r="I325" s="3"/>
      <c r="J325" s="3"/>
      <c r="K325" s="3"/>
      <c r="L325" s="3"/>
      <c r="M325" s="3"/>
      <c r="N325" s="3"/>
      <c r="O325" s="3"/>
      <c r="P325" s="5"/>
      <c r="Q325" s="5"/>
      <c r="R325" s="60">
        <f t="shared" si="7"/>
        <v>0</v>
      </c>
      <c r="S325" s="3"/>
    </row>
    <row r="326" spans="2:19" ht="150" hidden="1" customHeight="1">
      <c r="B326" s="7">
        <v>325</v>
      </c>
      <c r="C326" s="6"/>
      <c r="D326" s="3"/>
      <c r="E326" s="3"/>
      <c r="F326" s="3"/>
      <c r="G326" s="3"/>
      <c r="H326" s="3"/>
      <c r="I326" s="3"/>
      <c r="J326" s="3"/>
      <c r="K326" s="3"/>
      <c r="L326" s="3"/>
      <c r="M326" s="3"/>
      <c r="N326" s="3"/>
      <c r="O326" s="3"/>
      <c r="P326" s="5"/>
      <c r="Q326" s="5"/>
      <c r="R326" s="60">
        <f t="shared" si="7"/>
        <v>0</v>
      </c>
      <c r="S326" s="3"/>
    </row>
    <row r="327" spans="2:19" ht="150" hidden="1" customHeight="1">
      <c r="B327" s="7">
        <v>326</v>
      </c>
      <c r="C327" s="6"/>
      <c r="D327" s="3"/>
      <c r="E327" s="3"/>
      <c r="F327" s="3"/>
      <c r="G327" s="3"/>
      <c r="H327" s="3"/>
      <c r="I327" s="3"/>
      <c r="J327" s="3"/>
      <c r="K327" s="3"/>
      <c r="L327" s="3"/>
      <c r="M327" s="3"/>
      <c r="N327" s="3"/>
      <c r="O327" s="3"/>
      <c r="P327" s="5"/>
      <c r="Q327" s="5"/>
      <c r="R327" s="60">
        <f t="shared" si="7"/>
        <v>0</v>
      </c>
      <c r="S327" s="3"/>
    </row>
    <row r="328" spans="2:19" ht="150" hidden="1" customHeight="1">
      <c r="B328" s="7">
        <v>327</v>
      </c>
      <c r="C328" s="6"/>
      <c r="D328" s="3"/>
      <c r="E328" s="3"/>
      <c r="F328" s="3"/>
      <c r="G328" s="3"/>
      <c r="H328" s="3"/>
      <c r="I328" s="3"/>
      <c r="J328" s="3"/>
      <c r="K328" s="3"/>
      <c r="L328" s="3"/>
      <c r="M328" s="3"/>
      <c r="N328" s="3"/>
      <c r="O328" s="3"/>
      <c r="P328" s="5"/>
      <c r="Q328" s="5"/>
      <c r="R328" s="60">
        <f t="shared" si="7"/>
        <v>0</v>
      </c>
      <c r="S328" s="3"/>
    </row>
    <row r="329" spans="2:19" ht="150" hidden="1" customHeight="1">
      <c r="B329" s="7">
        <v>328</v>
      </c>
      <c r="C329" s="6"/>
      <c r="D329" s="3"/>
      <c r="E329" s="3"/>
      <c r="F329" s="3"/>
      <c r="G329" s="3"/>
      <c r="H329" s="3"/>
      <c r="I329" s="3"/>
      <c r="J329" s="3"/>
      <c r="K329" s="3"/>
      <c r="L329" s="3"/>
      <c r="M329" s="3"/>
      <c r="N329" s="3"/>
      <c r="O329" s="3"/>
      <c r="P329" s="5"/>
      <c r="Q329" s="5"/>
      <c r="R329" s="60">
        <f t="shared" si="7"/>
        <v>0</v>
      </c>
      <c r="S329" s="3"/>
    </row>
    <row r="330" spans="2:19" ht="150" hidden="1" customHeight="1">
      <c r="B330" s="7">
        <v>329</v>
      </c>
      <c r="C330" s="6"/>
      <c r="D330" s="3"/>
      <c r="E330" s="3"/>
      <c r="F330" s="3"/>
      <c r="G330" s="3"/>
      <c r="H330" s="3"/>
      <c r="I330" s="3"/>
      <c r="J330" s="3"/>
      <c r="K330" s="3"/>
      <c r="L330" s="3"/>
      <c r="M330" s="3"/>
      <c r="N330" s="3"/>
      <c r="O330" s="3"/>
      <c r="P330" s="5"/>
      <c r="Q330" s="5"/>
      <c r="R330" s="60">
        <f t="shared" si="7"/>
        <v>0</v>
      </c>
      <c r="S330" s="3"/>
    </row>
    <row r="331" spans="2:19" ht="150" hidden="1" customHeight="1">
      <c r="B331" s="7">
        <v>330</v>
      </c>
      <c r="C331" s="6"/>
      <c r="D331" s="3"/>
      <c r="E331" s="3"/>
      <c r="F331" s="3"/>
      <c r="G331" s="3"/>
      <c r="H331" s="3"/>
      <c r="I331" s="3"/>
      <c r="J331" s="3"/>
      <c r="K331" s="3"/>
      <c r="L331" s="3"/>
      <c r="M331" s="3"/>
      <c r="N331" s="3"/>
      <c r="O331" s="3"/>
      <c r="P331" s="5"/>
      <c r="Q331" s="5"/>
      <c r="R331" s="60">
        <f t="shared" si="7"/>
        <v>0</v>
      </c>
      <c r="S331" s="3"/>
    </row>
    <row r="332" spans="2:19" ht="150" hidden="1" customHeight="1">
      <c r="B332" s="7">
        <v>331</v>
      </c>
      <c r="C332" s="6"/>
      <c r="D332" s="3"/>
      <c r="E332" s="3"/>
      <c r="F332" s="3"/>
      <c r="G332" s="3"/>
      <c r="H332" s="3"/>
      <c r="I332" s="3"/>
      <c r="J332" s="3"/>
      <c r="K332" s="3"/>
      <c r="L332" s="3"/>
      <c r="M332" s="3"/>
      <c r="N332" s="3"/>
      <c r="O332" s="3"/>
      <c r="P332" s="5"/>
      <c r="Q332" s="5"/>
      <c r="R332" s="60">
        <f t="shared" si="7"/>
        <v>0</v>
      </c>
      <c r="S332" s="3"/>
    </row>
    <row r="333" spans="2:19" ht="150" hidden="1" customHeight="1">
      <c r="B333" s="7">
        <v>332</v>
      </c>
      <c r="C333" s="6"/>
      <c r="D333" s="3"/>
      <c r="E333" s="3"/>
      <c r="F333" s="3"/>
      <c r="G333" s="3"/>
      <c r="H333" s="3"/>
      <c r="I333" s="3"/>
      <c r="J333" s="3"/>
      <c r="K333" s="3"/>
      <c r="L333" s="3"/>
      <c r="M333" s="3"/>
      <c r="N333" s="3"/>
      <c r="O333" s="3"/>
      <c r="P333" s="5"/>
      <c r="Q333" s="5"/>
      <c r="R333" s="60">
        <f t="shared" si="7"/>
        <v>0</v>
      </c>
      <c r="S333" s="3"/>
    </row>
    <row r="334" spans="2:19" ht="150" hidden="1" customHeight="1">
      <c r="B334" s="7">
        <v>333</v>
      </c>
      <c r="C334" s="6"/>
      <c r="D334" s="3"/>
      <c r="E334" s="3"/>
      <c r="F334" s="3"/>
      <c r="G334" s="3"/>
      <c r="H334" s="3"/>
      <c r="I334" s="3"/>
      <c r="J334" s="3"/>
      <c r="K334" s="3"/>
      <c r="L334" s="3"/>
      <c r="M334" s="3"/>
      <c r="N334" s="3"/>
      <c r="O334" s="3"/>
      <c r="P334" s="5"/>
      <c r="Q334" s="5"/>
      <c r="R334" s="60">
        <f t="shared" si="7"/>
        <v>0</v>
      </c>
      <c r="S334" s="3"/>
    </row>
    <row r="335" spans="2:19" ht="150" hidden="1" customHeight="1">
      <c r="B335" s="7">
        <v>334</v>
      </c>
      <c r="C335" s="6"/>
      <c r="D335" s="3"/>
      <c r="E335" s="3"/>
      <c r="F335" s="3"/>
      <c r="G335" s="3"/>
      <c r="H335" s="3"/>
      <c r="I335" s="3"/>
      <c r="J335" s="3"/>
      <c r="K335" s="3"/>
      <c r="L335" s="3"/>
      <c r="M335" s="3"/>
      <c r="N335" s="3"/>
      <c r="O335" s="3"/>
      <c r="P335" s="5"/>
      <c r="Q335" s="5"/>
      <c r="R335" s="60">
        <f t="shared" si="7"/>
        <v>0</v>
      </c>
      <c r="S335" s="3"/>
    </row>
    <row r="336" spans="2:19" ht="150" hidden="1" customHeight="1">
      <c r="B336" s="7">
        <v>335</v>
      </c>
      <c r="C336" s="6"/>
      <c r="D336" s="3"/>
      <c r="E336" s="3"/>
      <c r="F336" s="3"/>
      <c r="G336" s="3"/>
      <c r="H336" s="3"/>
      <c r="I336" s="3"/>
      <c r="J336" s="3"/>
      <c r="K336" s="3"/>
      <c r="L336" s="3"/>
      <c r="M336" s="3"/>
      <c r="N336" s="3"/>
      <c r="O336" s="3"/>
      <c r="P336" s="5"/>
      <c r="Q336" s="5"/>
      <c r="R336" s="60">
        <f t="shared" si="7"/>
        <v>0</v>
      </c>
      <c r="S336" s="3"/>
    </row>
    <row r="337" spans="2:19" ht="150" hidden="1" customHeight="1">
      <c r="B337" s="7">
        <v>336</v>
      </c>
      <c r="C337" s="6"/>
      <c r="D337" s="3"/>
      <c r="E337" s="3"/>
      <c r="F337" s="3"/>
      <c r="G337" s="3"/>
      <c r="H337" s="3"/>
      <c r="I337" s="3"/>
      <c r="J337" s="3"/>
      <c r="K337" s="3"/>
      <c r="L337" s="3"/>
      <c r="M337" s="3"/>
      <c r="N337" s="3"/>
      <c r="O337" s="3"/>
      <c r="P337" s="5"/>
      <c r="Q337" s="5"/>
      <c r="R337" s="60">
        <f t="shared" si="7"/>
        <v>0</v>
      </c>
      <c r="S337" s="3"/>
    </row>
    <row r="338" spans="2:19" ht="150" hidden="1" customHeight="1">
      <c r="B338" s="7">
        <v>337</v>
      </c>
      <c r="C338" s="6"/>
      <c r="D338" s="3"/>
      <c r="E338" s="3"/>
      <c r="F338" s="3"/>
      <c r="G338" s="3"/>
      <c r="H338" s="3"/>
      <c r="I338" s="3"/>
      <c r="J338" s="3"/>
      <c r="K338" s="3"/>
      <c r="L338" s="3"/>
      <c r="M338" s="3"/>
      <c r="N338" s="3"/>
      <c r="O338" s="3"/>
      <c r="P338" s="5"/>
      <c r="Q338" s="5"/>
      <c r="R338" s="60">
        <f t="shared" si="7"/>
        <v>0</v>
      </c>
      <c r="S338" s="3"/>
    </row>
    <row r="339" spans="2:19" ht="150" hidden="1" customHeight="1">
      <c r="B339" s="7">
        <v>338</v>
      </c>
      <c r="C339" s="6"/>
      <c r="D339" s="3"/>
      <c r="E339" s="3"/>
      <c r="F339" s="3"/>
      <c r="G339" s="3"/>
      <c r="H339" s="3"/>
      <c r="I339" s="3"/>
      <c r="J339" s="3"/>
      <c r="K339" s="3"/>
      <c r="L339" s="3"/>
      <c r="M339" s="3"/>
      <c r="N339" s="3"/>
      <c r="O339" s="3"/>
      <c r="P339" s="5"/>
      <c r="Q339" s="5"/>
      <c r="R339" s="60">
        <f t="shared" si="7"/>
        <v>0</v>
      </c>
      <c r="S339" s="3"/>
    </row>
    <row r="340" spans="2:19" ht="150" hidden="1" customHeight="1">
      <c r="B340" s="7">
        <v>339</v>
      </c>
      <c r="C340" s="6"/>
      <c r="D340" s="3"/>
      <c r="E340" s="3"/>
      <c r="F340" s="3"/>
      <c r="G340" s="3"/>
      <c r="H340" s="3"/>
      <c r="I340" s="3"/>
      <c r="J340" s="3"/>
      <c r="K340" s="3"/>
      <c r="L340" s="3"/>
      <c r="M340" s="3"/>
      <c r="N340" s="3"/>
      <c r="O340" s="3"/>
      <c r="P340" s="5"/>
      <c r="Q340" s="5"/>
      <c r="R340" s="60">
        <f t="shared" si="7"/>
        <v>0</v>
      </c>
      <c r="S340" s="3"/>
    </row>
    <row r="341" spans="2:19" ht="150" hidden="1" customHeight="1">
      <c r="B341" s="7">
        <v>340</v>
      </c>
      <c r="C341" s="6"/>
      <c r="D341" s="3"/>
      <c r="E341" s="3"/>
      <c r="F341" s="3"/>
      <c r="G341" s="3"/>
      <c r="H341" s="3"/>
      <c r="I341" s="3"/>
      <c r="J341" s="3"/>
      <c r="K341" s="3"/>
      <c r="L341" s="3"/>
      <c r="M341" s="3"/>
      <c r="N341" s="3"/>
      <c r="O341" s="3"/>
      <c r="P341" s="5"/>
      <c r="Q341" s="5"/>
      <c r="R341" s="60">
        <f t="shared" si="7"/>
        <v>0</v>
      </c>
      <c r="S341" s="3"/>
    </row>
    <row r="342" spans="2:19" ht="150" hidden="1" customHeight="1">
      <c r="B342" s="7">
        <v>341</v>
      </c>
      <c r="C342" s="6"/>
      <c r="D342" s="3"/>
      <c r="E342" s="3"/>
      <c r="F342" s="3"/>
      <c r="G342" s="3"/>
      <c r="H342" s="3"/>
      <c r="I342" s="3"/>
      <c r="J342" s="3"/>
      <c r="K342" s="3"/>
      <c r="L342" s="3"/>
      <c r="M342" s="3"/>
      <c r="N342" s="3"/>
      <c r="O342" s="3"/>
      <c r="P342" s="5"/>
      <c r="Q342" s="5"/>
      <c r="R342" s="60">
        <f t="shared" si="7"/>
        <v>0</v>
      </c>
      <c r="S342" s="3"/>
    </row>
    <row r="343" spans="2:19" ht="150" hidden="1" customHeight="1">
      <c r="B343" s="7">
        <v>342</v>
      </c>
      <c r="C343" s="6"/>
      <c r="D343" s="3"/>
      <c r="E343" s="3"/>
      <c r="F343" s="3"/>
      <c r="G343" s="3"/>
      <c r="H343" s="3"/>
      <c r="I343" s="3"/>
      <c r="J343" s="3"/>
      <c r="K343" s="3"/>
      <c r="L343" s="3"/>
      <c r="M343" s="3"/>
      <c r="N343" s="3"/>
      <c r="O343" s="3"/>
      <c r="P343" s="5"/>
      <c r="Q343" s="5"/>
      <c r="R343" s="60">
        <f t="shared" si="7"/>
        <v>0</v>
      </c>
      <c r="S343" s="3"/>
    </row>
    <row r="344" spans="2:19" ht="150" hidden="1" customHeight="1">
      <c r="B344" s="7">
        <v>343</v>
      </c>
      <c r="C344" s="6"/>
      <c r="D344" s="3"/>
      <c r="E344" s="3"/>
      <c r="F344" s="3"/>
      <c r="G344" s="3"/>
      <c r="H344" s="3"/>
      <c r="I344" s="3"/>
      <c r="J344" s="3"/>
      <c r="K344" s="3"/>
      <c r="L344" s="3"/>
      <c r="M344" s="3"/>
      <c r="N344" s="3"/>
      <c r="O344" s="3"/>
      <c r="P344" s="5"/>
      <c r="Q344" s="5"/>
      <c r="R344" s="60">
        <f t="shared" si="7"/>
        <v>0</v>
      </c>
      <c r="S344" s="3"/>
    </row>
    <row r="345" spans="2:19" ht="150" hidden="1" customHeight="1">
      <c r="B345" s="7">
        <v>344</v>
      </c>
      <c r="C345" s="6"/>
      <c r="D345" s="3"/>
      <c r="E345" s="3"/>
      <c r="F345" s="3"/>
      <c r="G345" s="3"/>
      <c r="H345" s="3"/>
      <c r="I345" s="3"/>
      <c r="J345" s="3"/>
      <c r="K345" s="3"/>
      <c r="L345" s="3"/>
      <c r="M345" s="3"/>
      <c r="N345" s="3"/>
      <c r="O345" s="3"/>
      <c r="P345" s="5"/>
      <c r="Q345" s="5"/>
      <c r="R345" s="60">
        <f t="shared" si="7"/>
        <v>0</v>
      </c>
      <c r="S345" s="3"/>
    </row>
    <row r="346" spans="2:19" ht="150" hidden="1" customHeight="1">
      <c r="B346" s="7">
        <v>345</v>
      </c>
      <c r="C346" s="6"/>
      <c r="D346" s="3"/>
      <c r="E346" s="3"/>
      <c r="F346" s="3"/>
      <c r="G346" s="3"/>
      <c r="H346" s="3"/>
      <c r="I346" s="3"/>
      <c r="J346" s="3"/>
      <c r="K346" s="3"/>
      <c r="L346" s="3"/>
      <c r="M346" s="3"/>
      <c r="N346" s="3"/>
      <c r="O346" s="3"/>
      <c r="P346" s="5"/>
      <c r="Q346" s="5"/>
      <c r="R346" s="60">
        <f t="shared" si="7"/>
        <v>0</v>
      </c>
      <c r="S346" s="3"/>
    </row>
    <row r="347" spans="2:19" ht="150" hidden="1" customHeight="1">
      <c r="B347" s="7">
        <v>346</v>
      </c>
      <c r="C347" s="6"/>
      <c r="D347" s="3"/>
      <c r="E347" s="3"/>
      <c r="F347" s="3"/>
      <c r="G347" s="3"/>
      <c r="H347" s="3"/>
      <c r="I347" s="3"/>
      <c r="J347" s="3"/>
      <c r="K347" s="3"/>
      <c r="L347" s="3"/>
      <c r="M347" s="3"/>
      <c r="N347" s="3"/>
      <c r="O347" s="3"/>
      <c r="P347" s="5"/>
      <c r="Q347" s="5"/>
      <c r="R347" s="60">
        <f t="shared" si="7"/>
        <v>0</v>
      </c>
      <c r="S347" s="3"/>
    </row>
    <row r="348" spans="2:19" ht="150" hidden="1" customHeight="1">
      <c r="B348" s="7">
        <v>347</v>
      </c>
      <c r="C348" s="6"/>
      <c r="D348" s="3"/>
      <c r="E348" s="3"/>
      <c r="F348" s="3"/>
      <c r="G348" s="3"/>
      <c r="H348" s="3"/>
      <c r="I348" s="3"/>
      <c r="J348" s="3"/>
      <c r="K348" s="3"/>
      <c r="L348" s="3"/>
      <c r="M348" s="3"/>
      <c r="N348" s="3"/>
      <c r="O348" s="3"/>
      <c r="P348" s="5"/>
      <c r="Q348" s="5"/>
      <c r="R348" s="60">
        <f t="shared" si="7"/>
        <v>0</v>
      </c>
      <c r="S348" s="3"/>
    </row>
    <row r="349" spans="2:19" ht="150" hidden="1" customHeight="1">
      <c r="B349" s="7">
        <v>348</v>
      </c>
      <c r="C349" s="6"/>
      <c r="D349" s="3"/>
      <c r="E349" s="3"/>
      <c r="F349" s="3"/>
      <c r="G349" s="3"/>
      <c r="H349" s="3"/>
      <c r="I349" s="3"/>
      <c r="J349" s="3"/>
      <c r="K349" s="3"/>
      <c r="L349" s="3"/>
      <c r="M349" s="3"/>
      <c r="N349" s="3"/>
      <c r="O349" s="3"/>
      <c r="P349" s="5"/>
      <c r="Q349" s="5"/>
      <c r="R349" s="60">
        <f t="shared" si="7"/>
        <v>0</v>
      </c>
      <c r="S349" s="3"/>
    </row>
    <row r="350" spans="2:19" ht="150" hidden="1" customHeight="1">
      <c r="B350" s="7">
        <v>349</v>
      </c>
      <c r="C350" s="6"/>
      <c r="D350" s="3"/>
      <c r="E350" s="3"/>
      <c r="F350" s="3"/>
      <c r="G350" s="3"/>
      <c r="H350" s="3"/>
      <c r="I350" s="3"/>
      <c r="J350" s="3"/>
      <c r="K350" s="3"/>
      <c r="L350" s="3"/>
      <c r="M350" s="3"/>
      <c r="N350" s="3"/>
      <c r="O350" s="3"/>
      <c r="P350" s="5"/>
      <c r="Q350" s="5"/>
      <c r="R350" s="60">
        <f t="shared" si="7"/>
        <v>0</v>
      </c>
      <c r="S350" s="3"/>
    </row>
    <row r="351" spans="2:19" ht="150" hidden="1" customHeight="1">
      <c r="B351" s="7">
        <v>350</v>
      </c>
      <c r="C351" s="6"/>
      <c r="D351" s="3"/>
      <c r="E351" s="3"/>
      <c r="F351" s="3"/>
      <c r="G351" s="3"/>
      <c r="H351" s="3"/>
      <c r="I351" s="3"/>
      <c r="J351" s="3"/>
      <c r="K351" s="3"/>
      <c r="L351" s="3"/>
      <c r="M351" s="3"/>
      <c r="N351" s="3"/>
      <c r="O351" s="3"/>
      <c r="P351" s="5"/>
      <c r="Q351" s="5"/>
      <c r="R351" s="60">
        <f t="shared" si="7"/>
        <v>0</v>
      </c>
      <c r="S351" s="3"/>
    </row>
    <row r="352" spans="2:19" ht="150" hidden="1" customHeight="1">
      <c r="B352" s="7">
        <v>351</v>
      </c>
      <c r="C352" s="6"/>
      <c r="D352" s="3"/>
      <c r="E352" s="3"/>
      <c r="F352" s="3"/>
      <c r="G352" s="3"/>
      <c r="H352" s="3"/>
      <c r="I352" s="3"/>
      <c r="J352" s="3"/>
      <c r="K352" s="3"/>
      <c r="L352" s="3"/>
      <c r="M352" s="3"/>
      <c r="N352" s="3"/>
      <c r="O352" s="3"/>
      <c r="P352" s="5"/>
      <c r="Q352" s="5"/>
      <c r="R352" s="60">
        <f t="shared" si="7"/>
        <v>0</v>
      </c>
      <c r="S352" s="3"/>
    </row>
    <row r="353" spans="2:19" ht="150" hidden="1" customHeight="1">
      <c r="B353" s="7">
        <v>352</v>
      </c>
      <c r="C353" s="6"/>
      <c r="D353" s="3"/>
      <c r="E353" s="3"/>
      <c r="F353" s="3"/>
      <c r="G353" s="3"/>
      <c r="H353" s="3"/>
      <c r="I353" s="3"/>
      <c r="J353" s="3"/>
      <c r="K353" s="3"/>
      <c r="L353" s="3"/>
      <c r="M353" s="3"/>
      <c r="N353" s="3"/>
      <c r="O353" s="3"/>
      <c r="P353" s="5"/>
      <c r="Q353" s="5"/>
      <c r="R353" s="60">
        <f t="shared" si="7"/>
        <v>0</v>
      </c>
      <c r="S353" s="3"/>
    </row>
    <row r="354" spans="2:19" ht="150" hidden="1" customHeight="1">
      <c r="B354" s="7">
        <v>353</v>
      </c>
      <c r="C354" s="6"/>
      <c r="D354" s="3"/>
      <c r="E354" s="3"/>
      <c r="F354" s="3"/>
      <c r="G354" s="3"/>
      <c r="H354" s="3"/>
      <c r="I354" s="3"/>
      <c r="J354" s="3"/>
      <c r="K354" s="3"/>
      <c r="L354" s="3"/>
      <c r="M354" s="3"/>
      <c r="N354" s="3"/>
      <c r="O354" s="3"/>
      <c r="P354" s="5"/>
      <c r="Q354" s="5"/>
      <c r="R354" s="60">
        <f t="shared" si="7"/>
        <v>0</v>
      </c>
      <c r="S354" s="3"/>
    </row>
    <row r="355" spans="2:19" ht="150" hidden="1" customHeight="1">
      <c r="B355" s="7">
        <v>354</v>
      </c>
      <c r="C355" s="6"/>
      <c r="D355" s="3"/>
      <c r="E355" s="3"/>
      <c r="F355" s="3"/>
      <c r="G355" s="3"/>
      <c r="H355" s="3"/>
      <c r="I355" s="3"/>
      <c r="J355" s="3"/>
      <c r="K355" s="3"/>
      <c r="L355" s="3"/>
      <c r="M355" s="3"/>
      <c r="N355" s="3"/>
      <c r="O355" s="3"/>
      <c r="P355" s="5"/>
      <c r="Q355" s="5"/>
      <c r="R355" s="60">
        <f t="shared" si="7"/>
        <v>0</v>
      </c>
      <c r="S355" s="3"/>
    </row>
    <row r="356" spans="2:19" ht="150" hidden="1" customHeight="1">
      <c r="B356" s="7">
        <v>355</v>
      </c>
      <c r="C356" s="6"/>
      <c r="D356" s="3"/>
      <c r="E356" s="3"/>
      <c r="F356" s="3"/>
      <c r="G356" s="3"/>
      <c r="H356" s="3"/>
      <c r="I356" s="3"/>
      <c r="J356" s="3"/>
      <c r="K356" s="3"/>
      <c r="L356" s="3"/>
      <c r="M356" s="3"/>
      <c r="N356" s="3"/>
      <c r="O356" s="3"/>
      <c r="P356" s="5"/>
      <c r="Q356" s="5"/>
      <c r="R356" s="60">
        <f t="shared" si="7"/>
        <v>0</v>
      </c>
      <c r="S356" s="3"/>
    </row>
    <row r="357" spans="2:19" ht="150" hidden="1" customHeight="1">
      <c r="B357" s="7">
        <v>356</v>
      </c>
      <c r="C357" s="6"/>
      <c r="D357" s="3"/>
      <c r="E357" s="3"/>
      <c r="F357" s="3"/>
      <c r="G357" s="3"/>
      <c r="H357" s="3"/>
      <c r="I357" s="3"/>
      <c r="J357" s="3"/>
      <c r="K357" s="3"/>
      <c r="L357" s="3"/>
      <c r="M357" s="3"/>
      <c r="N357" s="3"/>
      <c r="O357" s="3"/>
      <c r="P357" s="5"/>
      <c r="Q357" s="5"/>
      <c r="R357" s="60">
        <f t="shared" si="7"/>
        <v>0</v>
      </c>
      <c r="S357" s="3"/>
    </row>
    <row r="358" spans="2:19" ht="150" hidden="1" customHeight="1">
      <c r="B358" s="7">
        <v>357</v>
      </c>
      <c r="C358" s="6"/>
      <c r="D358" s="3"/>
      <c r="E358" s="3"/>
      <c r="F358" s="3"/>
      <c r="G358" s="3"/>
      <c r="H358" s="3"/>
      <c r="I358" s="3"/>
      <c r="J358" s="3"/>
      <c r="K358" s="3"/>
      <c r="L358" s="3"/>
      <c r="M358" s="3"/>
      <c r="N358" s="3"/>
      <c r="O358" s="3"/>
      <c r="P358" s="5"/>
      <c r="Q358" s="5"/>
      <c r="R358" s="60">
        <f t="shared" si="7"/>
        <v>0</v>
      </c>
      <c r="S358" s="3"/>
    </row>
    <row r="359" spans="2:19" ht="150" hidden="1" customHeight="1">
      <c r="B359" s="7">
        <v>358</v>
      </c>
      <c r="C359" s="6"/>
      <c r="D359" s="3"/>
      <c r="E359" s="3"/>
      <c r="F359" s="3"/>
      <c r="G359" s="3"/>
      <c r="H359" s="3"/>
      <c r="I359" s="3"/>
      <c r="J359" s="3"/>
      <c r="K359" s="3"/>
      <c r="L359" s="3"/>
      <c r="M359" s="3"/>
      <c r="N359" s="3"/>
      <c r="O359" s="3"/>
      <c r="P359" s="5"/>
      <c r="Q359" s="5"/>
      <c r="R359" s="60">
        <f t="shared" si="7"/>
        <v>0</v>
      </c>
      <c r="S359" s="3"/>
    </row>
    <row r="360" spans="2:19" ht="150" hidden="1" customHeight="1">
      <c r="B360" s="7">
        <v>359</v>
      </c>
      <c r="C360" s="6"/>
      <c r="D360" s="3"/>
      <c r="E360" s="3"/>
      <c r="F360" s="3"/>
      <c r="G360" s="3"/>
      <c r="H360" s="3"/>
      <c r="I360" s="3"/>
      <c r="J360" s="3"/>
      <c r="K360" s="3"/>
      <c r="L360" s="3"/>
      <c r="M360" s="3"/>
      <c r="N360" s="3"/>
      <c r="O360" s="3"/>
      <c r="P360" s="5"/>
      <c r="Q360" s="5"/>
      <c r="R360" s="60">
        <f t="shared" si="7"/>
        <v>0</v>
      </c>
      <c r="S360" s="3"/>
    </row>
    <row r="361" spans="2:19" ht="150" hidden="1" customHeight="1">
      <c r="B361" s="7">
        <v>360</v>
      </c>
      <c r="C361" s="6"/>
      <c r="D361" s="3"/>
      <c r="E361" s="3"/>
      <c r="F361" s="3"/>
      <c r="G361" s="3"/>
      <c r="H361" s="3"/>
      <c r="I361" s="3"/>
      <c r="J361" s="3"/>
      <c r="K361" s="3"/>
      <c r="L361" s="3"/>
      <c r="M361" s="3"/>
      <c r="N361" s="3"/>
      <c r="O361" s="3"/>
      <c r="P361" s="5"/>
      <c r="Q361" s="5"/>
      <c r="R361" s="60">
        <f t="shared" si="7"/>
        <v>0</v>
      </c>
      <c r="S361" s="3"/>
    </row>
    <row r="362" spans="2:19" ht="150" hidden="1" customHeight="1">
      <c r="B362" s="7">
        <v>361</v>
      </c>
      <c r="C362" s="6"/>
      <c r="D362" s="3"/>
      <c r="E362" s="3"/>
      <c r="F362" s="3"/>
      <c r="G362" s="3"/>
      <c r="H362" s="3"/>
      <c r="I362" s="3"/>
      <c r="J362" s="3"/>
      <c r="K362" s="3"/>
      <c r="L362" s="3"/>
      <c r="M362" s="3"/>
      <c r="N362" s="3"/>
      <c r="O362" s="3"/>
      <c r="P362" s="5"/>
      <c r="Q362" s="5"/>
      <c r="R362" s="60">
        <f t="shared" si="7"/>
        <v>0</v>
      </c>
      <c r="S362" s="3"/>
    </row>
    <row r="363" spans="2:19" ht="150" hidden="1" customHeight="1">
      <c r="B363" s="7">
        <v>362</v>
      </c>
      <c r="C363" s="6"/>
      <c r="D363" s="3"/>
      <c r="E363" s="3"/>
      <c r="F363" s="3"/>
      <c r="G363" s="3"/>
      <c r="H363" s="3"/>
      <c r="I363" s="3"/>
      <c r="J363" s="3"/>
      <c r="K363" s="3"/>
      <c r="L363" s="3"/>
      <c r="M363" s="3"/>
      <c r="N363" s="3"/>
      <c r="O363" s="3"/>
      <c r="P363" s="5"/>
      <c r="Q363" s="5"/>
      <c r="R363" s="60">
        <f t="shared" si="7"/>
        <v>0</v>
      </c>
      <c r="S363" s="3"/>
    </row>
    <row r="364" spans="2:19" ht="150" hidden="1" customHeight="1">
      <c r="B364" s="7">
        <v>363</v>
      </c>
      <c r="C364" s="6"/>
      <c r="D364" s="3"/>
      <c r="E364" s="3"/>
      <c r="F364" s="3"/>
      <c r="G364" s="3"/>
      <c r="H364" s="3"/>
      <c r="I364" s="3"/>
      <c r="J364" s="3"/>
      <c r="K364" s="3"/>
      <c r="L364" s="3"/>
      <c r="M364" s="3"/>
      <c r="N364" s="3"/>
      <c r="O364" s="3"/>
      <c r="P364" s="5"/>
      <c r="Q364" s="5"/>
      <c r="R364" s="60">
        <f t="shared" si="7"/>
        <v>0</v>
      </c>
      <c r="S364" s="3"/>
    </row>
    <row r="365" spans="2:19" ht="150" hidden="1" customHeight="1">
      <c r="B365" s="7">
        <v>364</v>
      </c>
      <c r="C365" s="6"/>
      <c r="D365" s="3"/>
      <c r="E365" s="3"/>
      <c r="F365" s="3"/>
      <c r="G365" s="3"/>
      <c r="H365" s="3"/>
      <c r="I365" s="3"/>
      <c r="J365" s="3"/>
      <c r="K365" s="3"/>
      <c r="L365" s="3"/>
      <c r="M365" s="3"/>
      <c r="N365" s="3"/>
      <c r="O365" s="3"/>
      <c r="P365" s="5"/>
      <c r="Q365" s="5"/>
      <c r="R365" s="60">
        <f t="shared" si="7"/>
        <v>0</v>
      </c>
      <c r="S365" s="3"/>
    </row>
    <row r="366" spans="2:19" ht="150" hidden="1" customHeight="1">
      <c r="B366" s="7">
        <v>365</v>
      </c>
      <c r="C366" s="6"/>
      <c r="D366" s="3"/>
      <c r="E366" s="3"/>
      <c r="F366" s="3"/>
      <c r="G366" s="3"/>
      <c r="H366" s="3"/>
      <c r="I366" s="3"/>
      <c r="J366" s="3"/>
      <c r="K366" s="3"/>
      <c r="L366" s="3"/>
      <c r="M366" s="3"/>
      <c r="N366" s="3"/>
      <c r="O366" s="3"/>
      <c r="P366" s="5"/>
      <c r="Q366" s="5"/>
      <c r="R366" s="60">
        <f t="shared" si="7"/>
        <v>0</v>
      </c>
      <c r="S366" s="3"/>
    </row>
    <row r="367" spans="2:19" ht="150" hidden="1" customHeight="1">
      <c r="B367" s="7">
        <v>366</v>
      </c>
      <c r="C367" s="6"/>
      <c r="D367" s="3"/>
      <c r="E367" s="3"/>
      <c r="F367" s="3"/>
      <c r="G367" s="3"/>
      <c r="H367" s="3"/>
      <c r="I367" s="3"/>
      <c r="J367" s="3"/>
      <c r="K367" s="3"/>
      <c r="L367" s="3"/>
      <c r="M367" s="3"/>
      <c r="N367" s="3"/>
      <c r="O367" s="3"/>
      <c r="P367" s="5"/>
      <c r="Q367" s="5"/>
      <c r="R367" s="60">
        <f t="shared" si="7"/>
        <v>0</v>
      </c>
      <c r="S367" s="3"/>
    </row>
    <row r="368" spans="2:19" ht="150" hidden="1" customHeight="1">
      <c r="B368" s="7">
        <v>367</v>
      </c>
      <c r="C368" s="6"/>
      <c r="D368" s="3"/>
      <c r="E368" s="3"/>
      <c r="F368" s="3"/>
      <c r="G368" s="3"/>
      <c r="H368" s="3"/>
      <c r="I368" s="3"/>
      <c r="J368" s="3"/>
      <c r="K368" s="3"/>
      <c r="L368" s="3"/>
      <c r="M368" s="3"/>
      <c r="N368" s="3"/>
      <c r="O368" s="3"/>
      <c r="P368" s="5"/>
      <c r="Q368" s="5"/>
      <c r="R368" s="60">
        <f t="shared" si="7"/>
        <v>0</v>
      </c>
      <c r="S368" s="3"/>
    </row>
    <row r="369" spans="2:19" ht="150" hidden="1" customHeight="1">
      <c r="B369" s="7">
        <v>368</v>
      </c>
      <c r="C369" s="6"/>
      <c r="D369" s="3"/>
      <c r="E369" s="3"/>
      <c r="F369" s="3"/>
      <c r="G369" s="3"/>
      <c r="H369" s="3"/>
      <c r="I369" s="3"/>
      <c r="J369" s="3"/>
      <c r="K369" s="3"/>
      <c r="L369" s="3"/>
      <c r="M369" s="3"/>
      <c r="N369" s="3"/>
      <c r="O369" s="3"/>
      <c r="P369" s="5"/>
      <c r="Q369" s="5"/>
      <c r="R369" s="60">
        <f t="shared" si="7"/>
        <v>0</v>
      </c>
      <c r="S369" s="3"/>
    </row>
    <row r="370" spans="2:19" ht="150" hidden="1" customHeight="1">
      <c r="B370" s="7">
        <v>369</v>
      </c>
      <c r="C370" s="6"/>
      <c r="D370" s="3"/>
      <c r="E370" s="3"/>
      <c r="F370" s="3"/>
      <c r="G370" s="3"/>
      <c r="H370" s="3"/>
      <c r="I370" s="3"/>
      <c r="J370" s="3"/>
      <c r="K370" s="3"/>
      <c r="L370" s="3"/>
      <c r="M370" s="3"/>
      <c r="N370" s="3"/>
      <c r="O370" s="3"/>
      <c r="P370" s="5"/>
      <c r="Q370" s="5"/>
      <c r="R370" s="60">
        <f t="shared" si="7"/>
        <v>0</v>
      </c>
      <c r="S370" s="3"/>
    </row>
    <row r="371" spans="2:19" ht="150" hidden="1" customHeight="1">
      <c r="B371" s="7">
        <v>370</v>
      </c>
      <c r="C371" s="6"/>
      <c r="D371" s="3"/>
      <c r="E371" s="3"/>
      <c r="F371" s="3"/>
      <c r="G371" s="3"/>
      <c r="H371" s="3"/>
      <c r="I371" s="3"/>
      <c r="J371" s="3"/>
      <c r="K371" s="3"/>
      <c r="L371" s="3"/>
      <c r="M371" s="3"/>
      <c r="N371" s="3"/>
      <c r="O371" s="3"/>
      <c r="P371" s="5"/>
      <c r="Q371" s="5"/>
      <c r="R371" s="60">
        <f t="shared" si="7"/>
        <v>0</v>
      </c>
      <c r="S371" s="3"/>
    </row>
    <row r="372" spans="2:19" ht="150" hidden="1" customHeight="1">
      <c r="B372" s="7">
        <v>371</v>
      </c>
      <c r="C372" s="6"/>
      <c r="D372" s="3"/>
      <c r="E372" s="3"/>
      <c r="F372" s="3"/>
      <c r="G372" s="3"/>
      <c r="H372" s="3"/>
      <c r="I372" s="3"/>
      <c r="J372" s="3"/>
      <c r="K372" s="3"/>
      <c r="L372" s="3"/>
      <c r="M372" s="3"/>
      <c r="N372" s="3"/>
      <c r="O372" s="3"/>
      <c r="P372" s="5"/>
      <c r="Q372" s="5"/>
      <c r="R372" s="60">
        <f t="shared" si="7"/>
        <v>0</v>
      </c>
      <c r="S372" s="3"/>
    </row>
    <row r="373" spans="2:19" ht="150" hidden="1" customHeight="1">
      <c r="B373" s="7">
        <v>372</v>
      </c>
      <c r="C373" s="6"/>
      <c r="D373" s="3"/>
      <c r="E373" s="3"/>
      <c r="F373" s="3"/>
      <c r="G373" s="3"/>
      <c r="H373" s="3"/>
      <c r="I373" s="3"/>
      <c r="J373" s="3"/>
      <c r="K373" s="3"/>
      <c r="L373" s="3"/>
      <c r="M373" s="3"/>
      <c r="N373" s="3"/>
      <c r="O373" s="3"/>
      <c r="P373" s="5"/>
      <c r="Q373" s="5"/>
      <c r="R373" s="60">
        <f t="shared" si="7"/>
        <v>0</v>
      </c>
      <c r="S373" s="3"/>
    </row>
    <row r="374" spans="2:19" ht="150" hidden="1" customHeight="1">
      <c r="B374" s="7">
        <v>373</v>
      </c>
      <c r="C374" s="6"/>
      <c r="D374" s="3"/>
      <c r="E374" s="3"/>
      <c r="F374" s="3"/>
      <c r="G374" s="3"/>
      <c r="H374" s="3"/>
      <c r="I374" s="3"/>
      <c r="J374" s="3"/>
      <c r="K374" s="3"/>
      <c r="L374" s="3"/>
      <c r="M374" s="3"/>
      <c r="N374" s="3"/>
      <c r="O374" s="3"/>
      <c r="P374" s="5"/>
      <c r="Q374" s="5"/>
      <c r="R374" s="60">
        <f t="shared" si="7"/>
        <v>0</v>
      </c>
      <c r="S374" s="3"/>
    </row>
    <row r="375" spans="2:19" ht="150" hidden="1" customHeight="1">
      <c r="B375" s="7">
        <v>374</v>
      </c>
      <c r="C375" s="6"/>
      <c r="D375" s="3"/>
      <c r="E375" s="3"/>
      <c r="F375" s="3"/>
      <c r="G375" s="3"/>
      <c r="H375" s="3"/>
      <c r="I375" s="3"/>
      <c r="J375" s="3"/>
      <c r="K375" s="3"/>
      <c r="L375" s="3"/>
      <c r="M375" s="3"/>
      <c r="N375" s="3"/>
      <c r="O375" s="3"/>
      <c r="P375" s="5"/>
      <c r="Q375" s="5"/>
      <c r="R375" s="60">
        <f t="shared" si="7"/>
        <v>0</v>
      </c>
      <c r="S375" s="3"/>
    </row>
    <row r="376" spans="2:19" ht="150" hidden="1" customHeight="1">
      <c r="B376" s="7">
        <v>375</v>
      </c>
      <c r="C376" s="6"/>
      <c r="D376" s="3"/>
      <c r="E376" s="3"/>
      <c r="F376" s="3"/>
      <c r="G376" s="3"/>
      <c r="H376" s="3"/>
      <c r="I376" s="3"/>
      <c r="J376" s="3"/>
      <c r="K376" s="3"/>
      <c r="L376" s="3"/>
      <c r="M376" s="3"/>
      <c r="N376" s="3"/>
      <c r="O376" s="3"/>
      <c r="P376" s="5"/>
      <c r="Q376" s="5"/>
      <c r="R376" s="60">
        <f t="shared" si="7"/>
        <v>0</v>
      </c>
      <c r="S376" s="3"/>
    </row>
    <row r="377" spans="2:19" ht="150" hidden="1" customHeight="1">
      <c r="B377" s="7">
        <v>376</v>
      </c>
      <c r="C377" s="6"/>
      <c r="D377" s="3"/>
      <c r="E377" s="3"/>
      <c r="F377" s="3"/>
      <c r="G377" s="3"/>
      <c r="H377" s="3"/>
      <c r="I377" s="3"/>
      <c r="J377" s="3"/>
      <c r="K377" s="3"/>
      <c r="L377" s="3"/>
      <c r="M377" s="3"/>
      <c r="N377" s="3"/>
      <c r="O377" s="3"/>
      <c r="P377" s="5"/>
      <c r="Q377" s="5"/>
      <c r="R377" s="60">
        <f t="shared" si="7"/>
        <v>0</v>
      </c>
      <c r="S377" s="3"/>
    </row>
    <row r="378" spans="2:19" ht="150" hidden="1" customHeight="1">
      <c r="B378" s="7">
        <v>377</v>
      </c>
      <c r="C378" s="6"/>
      <c r="D378" s="3"/>
      <c r="E378" s="3"/>
      <c r="F378" s="3"/>
      <c r="G378" s="3"/>
      <c r="H378" s="3"/>
      <c r="I378" s="3"/>
      <c r="J378" s="3"/>
      <c r="K378" s="3"/>
      <c r="L378" s="3"/>
      <c r="M378" s="3"/>
      <c r="N378" s="3"/>
      <c r="O378" s="3"/>
      <c r="P378" s="5"/>
      <c r="Q378" s="5"/>
      <c r="R378" s="60">
        <f t="shared" si="7"/>
        <v>0</v>
      </c>
      <c r="S378" s="3"/>
    </row>
    <row r="379" spans="2:19" ht="150" hidden="1" customHeight="1">
      <c r="B379" s="7">
        <v>378</v>
      </c>
      <c r="C379" s="6"/>
      <c r="D379" s="3"/>
      <c r="E379" s="3"/>
      <c r="F379" s="3"/>
      <c r="G379" s="3"/>
      <c r="H379" s="3"/>
      <c r="I379" s="3"/>
      <c r="J379" s="3"/>
      <c r="K379" s="3"/>
      <c r="L379" s="3"/>
      <c r="M379" s="3"/>
      <c r="N379" s="3"/>
      <c r="O379" s="3"/>
      <c r="P379" s="5"/>
      <c r="Q379" s="5"/>
      <c r="R379" s="60">
        <f t="shared" si="7"/>
        <v>0</v>
      </c>
      <c r="S379" s="3"/>
    </row>
    <row r="380" spans="2:19" ht="150" hidden="1" customHeight="1">
      <c r="B380" s="7">
        <v>379</v>
      </c>
      <c r="C380" s="6"/>
      <c r="D380" s="3"/>
      <c r="E380" s="3"/>
      <c r="F380" s="3"/>
      <c r="G380" s="3"/>
      <c r="H380" s="3"/>
      <c r="I380" s="3"/>
      <c r="J380" s="3"/>
      <c r="K380" s="3"/>
      <c r="L380" s="3"/>
      <c r="M380" s="3"/>
      <c r="N380" s="3"/>
      <c r="O380" s="3"/>
      <c r="P380" s="5"/>
      <c r="Q380" s="5"/>
      <c r="R380" s="60">
        <f t="shared" si="7"/>
        <v>0</v>
      </c>
      <c r="S380" s="3"/>
    </row>
    <row r="381" spans="2:19" ht="150" hidden="1" customHeight="1">
      <c r="B381" s="7">
        <v>380</v>
      </c>
      <c r="C381" s="6"/>
      <c r="D381" s="3"/>
      <c r="E381" s="3"/>
      <c r="F381" s="3"/>
      <c r="G381" s="3"/>
      <c r="H381" s="3"/>
      <c r="I381" s="3"/>
      <c r="J381" s="3"/>
      <c r="K381" s="3"/>
      <c r="L381" s="3"/>
      <c r="M381" s="3"/>
      <c r="N381" s="3"/>
      <c r="O381" s="3"/>
      <c r="P381" s="5"/>
      <c r="Q381" s="5"/>
      <c r="R381" s="60">
        <f t="shared" si="7"/>
        <v>0</v>
      </c>
      <c r="S381" s="3"/>
    </row>
    <row r="382" spans="2:19" ht="150" hidden="1" customHeight="1">
      <c r="B382" s="7">
        <v>381</v>
      </c>
      <c r="C382" s="6"/>
      <c r="D382" s="3"/>
      <c r="E382" s="3"/>
      <c r="F382" s="3"/>
      <c r="G382" s="3"/>
      <c r="H382" s="3"/>
      <c r="I382" s="3"/>
      <c r="J382" s="3"/>
      <c r="K382" s="3"/>
      <c r="L382" s="3"/>
      <c r="M382" s="3"/>
      <c r="N382" s="3"/>
      <c r="O382" s="3"/>
      <c r="P382" s="5"/>
      <c r="Q382" s="5"/>
      <c r="R382" s="60">
        <f t="shared" si="7"/>
        <v>0</v>
      </c>
      <c r="S382" s="3"/>
    </row>
    <row r="383" spans="2:19" ht="150" hidden="1" customHeight="1">
      <c r="B383" s="7">
        <v>382</v>
      </c>
      <c r="C383" s="6"/>
      <c r="D383" s="3"/>
      <c r="E383" s="3"/>
      <c r="F383" s="3"/>
      <c r="G383" s="3"/>
      <c r="H383" s="3"/>
      <c r="I383" s="3"/>
      <c r="J383" s="3"/>
      <c r="K383" s="3"/>
      <c r="L383" s="3"/>
      <c r="M383" s="3"/>
      <c r="N383" s="3"/>
      <c r="O383" s="3"/>
      <c r="P383" s="5"/>
      <c r="Q383" s="5"/>
      <c r="R383" s="60">
        <f t="shared" si="7"/>
        <v>0</v>
      </c>
      <c r="S383" s="3"/>
    </row>
    <row r="384" spans="2:19" ht="150" hidden="1" customHeight="1">
      <c r="B384" s="7">
        <v>383</v>
      </c>
      <c r="C384" s="6"/>
      <c r="D384" s="3"/>
      <c r="E384" s="3"/>
      <c r="F384" s="3"/>
      <c r="G384" s="3"/>
      <c r="H384" s="3"/>
      <c r="I384" s="3"/>
      <c r="J384" s="3"/>
      <c r="K384" s="3"/>
      <c r="L384" s="3"/>
      <c r="M384" s="3"/>
      <c r="N384" s="3"/>
      <c r="O384" s="3"/>
      <c r="P384" s="5"/>
      <c r="Q384" s="5"/>
      <c r="R384" s="60">
        <f t="shared" si="7"/>
        <v>0</v>
      </c>
      <c r="S384" s="3"/>
    </row>
    <row r="385" spans="2:19" ht="150" hidden="1" customHeight="1">
      <c r="B385" s="7">
        <v>384</v>
      </c>
      <c r="C385" s="6"/>
      <c r="D385" s="3"/>
      <c r="E385" s="3"/>
      <c r="F385" s="3"/>
      <c r="G385" s="3"/>
      <c r="H385" s="3"/>
      <c r="I385" s="3"/>
      <c r="J385" s="3"/>
      <c r="K385" s="3"/>
      <c r="L385" s="3"/>
      <c r="M385" s="3"/>
      <c r="N385" s="3"/>
      <c r="O385" s="3"/>
      <c r="P385" s="5"/>
      <c r="Q385" s="5"/>
      <c r="R385" s="60">
        <f t="shared" si="7"/>
        <v>0</v>
      </c>
      <c r="S385" s="3"/>
    </row>
    <row r="386" spans="2:19" ht="150" hidden="1" customHeight="1">
      <c r="B386" s="7">
        <v>385</v>
      </c>
      <c r="C386" s="6"/>
      <c r="D386" s="3"/>
      <c r="E386" s="3"/>
      <c r="F386" s="3"/>
      <c r="G386" s="3"/>
      <c r="H386" s="3"/>
      <c r="I386" s="3"/>
      <c r="J386" s="3"/>
      <c r="K386" s="3"/>
      <c r="L386" s="3"/>
      <c r="M386" s="3"/>
      <c r="N386" s="3"/>
      <c r="O386" s="3"/>
      <c r="P386" s="5"/>
      <c r="Q386" s="5"/>
      <c r="R386" s="60">
        <f t="shared" ref="R386:R422" si="8">IF(_xlfn.DAYS(Q386,P386)&lt;0,0,_xlfn.DAYS(Q386,P386))</f>
        <v>0</v>
      </c>
      <c r="S386" s="3"/>
    </row>
    <row r="387" spans="2:19" ht="150" hidden="1" customHeight="1">
      <c r="B387" s="7">
        <v>386</v>
      </c>
      <c r="C387" s="6"/>
      <c r="D387" s="3"/>
      <c r="E387" s="3"/>
      <c r="F387" s="3"/>
      <c r="G387" s="3"/>
      <c r="H387" s="3"/>
      <c r="I387" s="3"/>
      <c r="J387" s="3"/>
      <c r="K387" s="3"/>
      <c r="L387" s="3"/>
      <c r="M387" s="3"/>
      <c r="N387" s="3"/>
      <c r="O387" s="3"/>
      <c r="P387" s="5"/>
      <c r="Q387" s="5"/>
      <c r="R387" s="60">
        <f t="shared" si="8"/>
        <v>0</v>
      </c>
      <c r="S387" s="3"/>
    </row>
    <row r="388" spans="2:19" ht="150" hidden="1" customHeight="1">
      <c r="B388" s="7">
        <v>387</v>
      </c>
      <c r="C388" s="6"/>
      <c r="D388" s="3"/>
      <c r="E388" s="3"/>
      <c r="F388" s="3"/>
      <c r="G388" s="3"/>
      <c r="H388" s="3"/>
      <c r="I388" s="3"/>
      <c r="J388" s="3"/>
      <c r="K388" s="3"/>
      <c r="L388" s="3"/>
      <c r="M388" s="3"/>
      <c r="N388" s="3"/>
      <c r="O388" s="3"/>
      <c r="P388" s="5"/>
      <c r="Q388" s="5"/>
      <c r="R388" s="60">
        <f t="shared" si="8"/>
        <v>0</v>
      </c>
      <c r="S388" s="3"/>
    </row>
    <row r="389" spans="2:19" ht="150" hidden="1" customHeight="1">
      <c r="B389" s="7">
        <v>388</v>
      </c>
      <c r="C389" s="6"/>
      <c r="D389" s="3"/>
      <c r="E389" s="3"/>
      <c r="F389" s="3"/>
      <c r="G389" s="3"/>
      <c r="H389" s="3"/>
      <c r="I389" s="3"/>
      <c r="J389" s="3"/>
      <c r="K389" s="3"/>
      <c r="L389" s="3"/>
      <c r="M389" s="3"/>
      <c r="N389" s="3"/>
      <c r="O389" s="3"/>
      <c r="P389" s="5"/>
      <c r="Q389" s="5"/>
      <c r="R389" s="60">
        <f t="shared" si="8"/>
        <v>0</v>
      </c>
      <c r="S389" s="3"/>
    </row>
    <row r="390" spans="2:19" ht="150" hidden="1" customHeight="1">
      <c r="B390" s="7">
        <v>389</v>
      </c>
      <c r="C390" s="6"/>
      <c r="D390" s="3"/>
      <c r="E390" s="3"/>
      <c r="F390" s="3"/>
      <c r="G390" s="3"/>
      <c r="H390" s="3"/>
      <c r="I390" s="3"/>
      <c r="J390" s="3"/>
      <c r="K390" s="3"/>
      <c r="L390" s="3"/>
      <c r="M390" s="3"/>
      <c r="N390" s="3"/>
      <c r="O390" s="3"/>
      <c r="P390" s="5"/>
      <c r="Q390" s="5"/>
      <c r="R390" s="60">
        <f t="shared" si="8"/>
        <v>0</v>
      </c>
      <c r="S390" s="3"/>
    </row>
    <row r="391" spans="2:19" ht="150" hidden="1" customHeight="1">
      <c r="B391" s="7">
        <v>390</v>
      </c>
      <c r="C391" s="6"/>
      <c r="D391" s="3"/>
      <c r="E391" s="3"/>
      <c r="F391" s="3"/>
      <c r="G391" s="3"/>
      <c r="H391" s="3"/>
      <c r="I391" s="3"/>
      <c r="J391" s="3"/>
      <c r="K391" s="3"/>
      <c r="L391" s="3"/>
      <c r="M391" s="3"/>
      <c r="N391" s="3"/>
      <c r="O391" s="3"/>
      <c r="P391" s="5"/>
      <c r="Q391" s="5"/>
      <c r="R391" s="60">
        <f t="shared" si="8"/>
        <v>0</v>
      </c>
      <c r="S391" s="3"/>
    </row>
    <row r="392" spans="2:19" ht="150" hidden="1" customHeight="1">
      <c r="B392" s="7">
        <v>391</v>
      </c>
      <c r="C392" s="6"/>
      <c r="D392" s="3"/>
      <c r="E392" s="3"/>
      <c r="F392" s="3"/>
      <c r="G392" s="3"/>
      <c r="H392" s="3"/>
      <c r="I392" s="3"/>
      <c r="J392" s="3"/>
      <c r="K392" s="3"/>
      <c r="L392" s="3"/>
      <c r="M392" s="3"/>
      <c r="N392" s="3"/>
      <c r="O392" s="3"/>
      <c r="P392" s="5"/>
      <c r="Q392" s="5"/>
      <c r="R392" s="60">
        <f t="shared" si="8"/>
        <v>0</v>
      </c>
      <c r="S392" s="3"/>
    </row>
    <row r="393" spans="2:19" ht="150" hidden="1" customHeight="1">
      <c r="B393" s="7">
        <v>392</v>
      </c>
      <c r="C393" s="6"/>
      <c r="D393" s="3"/>
      <c r="E393" s="3"/>
      <c r="F393" s="3"/>
      <c r="G393" s="3"/>
      <c r="H393" s="3"/>
      <c r="I393" s="3"/>
      <c r="J393" s="3"/>
      <c r="K393" s="3"/>
      <c r="L393" s="3"/>
      <c r="M393" s="3"/>
      <c r="N393" s="3"/>
      <c r="O393" s="3"/>
      <c r="P393" s="5"/>
      <c r="Q393" s="5"/>
      <c r="R393" s="60">
        <f t="shared" si="8"/>
        <v>0</v>
      </c>
      <c r="S393" s="3"/>
    </row>
    <row r="394" spans="2:19" ht="150" hidden="1" customHeight="1">
      <c r="B394" s="7">
        <v>393</v>
      </c>
      <c r="C394" s="6"/>
      <c r="D394" s="3"/>
      <c r="E394" s="3"/>
      <c r="F394" s="3"/>
      <c r="G394" s="3"/>
      <c r="H394" s="3"/>
      <c r="I394" s="3"/>
      <c r="J394" s="3"/>
      <c r="K394" s="3"/>
      <c r="L394" s="3"/>
      <c r="M394" s="3"/>
      <c r="N394" s="3"/>
      <c r="O394" s="3"/>
      <c r="P394" s="5"/>
      <c r="Q394" s="5"/>
      <c r="R394" s="60">
        <f t="shared" si="8"/>
        <v>0</v>
      </c>
      <c r="S394" s="3"/>
    </row>
    <row r="395" spans="2:19" ht="150" hidden="1" customHeight="1">
      <c r="B395" s="7">
        <v>394</v>
      </c>
      <c r="C395" s="6"/>
      <c r="D395" s="3"/>
      <c r="E395" s="3"/>
      <c r="F395" s="3"/>
      <c r="G395" s="3"/>
      <c r="H395" s="3"/>
      <c r="I395" s="3"/>
      <c r="J395" s="3"/>
      <c r="K395" s="3"/>
      <c r="L395" s="3"/>
      <c r="M395" s="3"/>
      <c r="N395" s="3"/>
      <c r="O395" s="3"/>
      <c r="P395" s="5"/>
      <c r="Q395" s="5"/>
      <c r="R395" s="60">
        <f t="shared" si="8"/>
        <v>0</v>
      </c>
      <c r="S395" s="3"/>
    </row>
    <row r="396" spans="2:19" ht="150" hidden="1" customHeight="1">
      <c r="B396" s="7">
        <v>395</v>
      </c>
      <c r="C396" s="6"/>
      <c r="D396" s="3"/>
      <c r="E396" s="3"/>
      <c r="F396" s="3"/>
      <c r="G396" s="3"/>
      <c r="H396" s="3"/>
      <c r="I396" s="3"/>
      <c r="J396" s="3"/>
      <c r="K396" s="3"/>
      <c r="L396" s="3"/>
      <c r="M396" s="3"/>
      <c r="N396" s="3"/>
      <c r="O396" s="3"/>
      <c r="P396" s="5"/>
      <c r="Q396" s="5"/>
      <c r="R396" s="60">
        <f t="shared" si="8"/>
        <v>0</v>
      </c>
      <c r="S396" s="3"/>
    </row>
    <row r="397" spans="2:19" ht="150" hidden="1" customHeight="1">
      <c r="B397" s="7">
        <v>396</v>
      </c>
      <c r="C397" s="6"/>
      <c r="D397" s="3"/>
      <c r="E397" s="3"/>
      <c r="F397" s="3"/>
      <c r="G397" s="3"/>
      <c r="H397" s="3"/>
      <c r="I397" s="3"/>
      <c r="J397" s="3"/>
      <c r="K397" s="3"/>
      <c r="L397" s="3"/>
      <c r="M397" s="3"/>
      <c r="N397" s="3"/>
      <c r="O397" s="3"/>
      <c r="P397" s="5"/>
      <c r="Q397" s="5"/>
      <c r="R397" s="60">
        <f t="shared" si="8"/>
        <v>0</v>
      </c>
      <c r="S397" s="3"/>
    </row>
    <row r="398" spans="2:19" ht="150" hidden="1" customHeight="1">
      <c r="B398" s="7">
        <v>397</v>
      </c>
      <c r="C398" s="6"/>
      <c r="D398" s="3"/>
      <c r="E398" s="3"/>
      <c r="F398" s="3"/>
      <c r="G398" s="3"/>
      <c r="H398" s="3"/>
      <c r="I398" s="3"/>
      <c r="J398" s="3"/>
      <c r="K398" s="3"/>
      <c r="L398" s="3"/>
      <c r="M398" s="3"/>
      <c r="N398" s="3"/>
      <c r="O398" s="3"/>
      <c r="P398" s="5"/>
      <c r="Q398" s="5"/>
      <c r="R398" s="60">
        <f t="shared" si="8"/>
        <v>0</v>
      </c>
      <c r="S398" s="3"/>
    </row>
    <row r="399" spans="2:19" ht="150" hidden="1" customHeight="1">
      <c r="B399" s="7">
        <v>398</v>
      </c>
      <c r="C399" s="6"/>
      <c r="D399" s="3"/>
      <c r="E399" s="3"/>
      <c r="F399" s="3"/>
      <c r="G399" s="3"/>
      <c r="H399" s="3"/>
      <c r="I399" s="3"/>
      <c r="J399" s="3"/>
      <c r="K399" s="3"/>
      <c r="L399" s="3"/>
      <c r="M399" s="3"/>
      <c r="N399" s="3"/>
      <c r="O399" s="3"/>
      <c r="P399" s="5"/>
      <c r="Q399" s="5"/>
      <c r="R399" s="60">
        <f t="shared" si="8"/>
        <v>0</v>
      </c>
      <c r="S399" s="3"/>
    </row>
    <row r="400" spans="2:19" ht="150" hidden="1" customHeight="1">
      <c r="B400" s="7">
        <v>399</v>
      </c>
      <c r="C400" s="6"/>
      <c r="D400" s="3"/>
      <c r="E400" s="3"/>
      <c r="F400" s="3"/>
      <c r="G400" s="3"/>
      <c r="H400" s="3"/>
      <c r="I400" s="3"/>
      <c r="J400" s="3"/>
      <c r="K400" s="3"/>
      <c r="L400" s="3"/>
      <c r="M400" s="3"/>
      <c r="N400" s="3"/>
      <c r="O400" s="3"/>
      <c r="P400" s="5"/>
      <c r="Q400" s="5"/>
      <c r="R400" s="60">
        <f t="shared" si="8"/>
        <v>0</v>
      </c>
      <c r="S400" s="3"/>
    </row>
    <row r="401" spans="2:19" ht="150" hidden="1" customHeight="1">
      <c r="B401" s="7">
        <v>400</v>
      </c>
      <c r="C401" s="6"/>
      <c r="D401" s="3"/>
      <c r="E401" s="3"/>
      <c r="F401" s="3"/>
      <c r="G401" s="3"/>
      <c r="H401" s="3"/>
      <c r="I401" s="3"/>
      <c r="J401" s="3"/>
      <c r="K401" s="3"/>
      <c r="L401" s="3"/>
      <c r="M401" s="3"/>
      <c r="N401" s="3"/>
      <c r="O401" s="3"/>
      <c r="P401" s="5"/>
      <c r="Q401" s="5"/>
      <c r="R401" s="60">
        <f t="shared" si="8"/>
        <v>0</v>
      </c>
      <c r="S401" s="3"/>
    </row>
    <row r="402" spans="2:19" ht="150" hidden="1" customHeight="1">
      <c r="B402" s="7">
        <v>401</v>
      </c>
      <c r="C402" s="6"/>
      <c r="D402" s="3"/>
      <c r="E402" s="3"/>
      <c r="F402" s="3"/>
      <c r="G402" s="3"/>
      <c r="H402" s="3"/>
      <c r="I402" s="3"/>
      <c r="J402" s="3"/>
      <c r="K402" s="3"/>
      <c r="L402" s="3"/>
      <c r="M402" s="3"/>
      <c r="N402" s="3"/>
      <c r="O402" s="3"/>
      <c r="P402" s="5"/>
      <c r="Q402" s="5"/>
      <c r="R402" s="60">
        <f t="shared" si="8"/>
        <v>0</v>
      </c>
      <c r="S402" s="3"/>
    </row>
    <row r="403" spans="2:19" ht="150" hidden="1" customHeight="1">
      <c r="B403" s="7">
        <v>402</v>
      </c>
      <c r="C403" s="6"/>
      <c r="D403" s="3"/>
      <c r="E403" s="3"/>
      <c r="F403" s="3"/>
      <c r="G403" s="3"/>
      <c r="H403" s="3"/>
      <c r="I403" s="3"/>
      <c r="J403" s="3"/>
      <c r="K403" s="3"/>
      <c r="L403" s="3"/>
      <c r="M403" s="3"/>
      <c r="N403" s="3"/>
      <c r="O403" s="3"/>
      <c r="P403" s="5"/>
      <c r="Q403" s="5"/>
      <c r="R403" s="60">
        <f t="shared" si="8"/>
        <v>0</v>
      </c>
      <c r="S403" s="3"/>
    </row>
    <row r="404" spans="2:19" ht="150" hidden="1" customHeight="1">
      <c r="B404" s="7">
        <v>403</v>
      </c>
      <c r="C404" s="6"/>
      <c r="D404" s="3"/>
      <c r="E404" s="3"/>
      <c r="F404" s="3"/>
      <c r="G404" s="3"/>
      <c r="H404" s="3"/>
      <c r="I404" s="3"/>
      <c r="J404" s="3"/>
      <c r="K404" s="3"/>
      <c r="L404" s="3"/>
      <c r="M404" s="3"/>
      <c r="N404" s="3"/>
      <c r="O404" s="3"/>
      <c r="P404" s="5"/>
      <c r="Q404" s="5"/>
      <c r="R404" s="60">
        <f t="shared" si="8"/>
        <v>0</v>
      </c>
      <c r="S404" s="3"/>
    </row>
    <row r="405" spans="2:19" ht="150" hidden="1" customHeight="1">
      <c r="B405" s="7">
        <v>404</v>
      </c>
      <c r="C405" s="6"/>
      <c r="D405" s="3"/>
      <c r="E405" s="3"/>
      <c r="F405" s="3"/>
      <c r="G405" s="3"/>
      <c r="H405" s="3"/>
      <c r="I405" s="3"/>
      <c r="J405" s="3"/>
      <c r="K405" s="3"/>
      <c r="L405" s="3"/>
      <c r="M405" s="3"/>
      <c r="N405" s="3"/>
      <c r="O405" s="3"/>
      <c r="P405" s="5"/>
      <c r="Q405" s="5"/>
      <c r="R405" s="60">
        <f t="shared" si="8"/>
        <v>0</v>
      </c>
      <c r="S405" s="3"/>
    </row>
    <row r="406" spans="2:19" ht="150" hidden="1" customHeight="1">
      <c r="B406" s="7">
        <v>405</v>
      </c>
      <c r="C406" s="6"/>
      <c r="D406" s="3"/>
      <c r="E406" s="3"/>
      <c r="F406" s="3"/>
      <c r="G406" s="3"/>
      <c r="H406" s="3"/>
      <c r="I406" s="3"/>
      <c r="J406" s="3"/>
      <c r="K406" s="3"/>
      <c r="L406" s="3"/>
      <c r="M406" s="3"/>
      <c r="N406" s="3"/>
      <c r="O406" s="3"/>
      <c r="P406" s="5"/>
      <c r="Q406" s="5"/>
      <c r="R406" s="60">
        <f t="shared" si="8"/>
        <v>0</v>
      </c>
      <c r="S406" s="3"/>
    </row>
    <row r="407" spans="2:19" ht="150" hidden="1" customHeight="1">
      <c r="B407" s="7">
        <v>406</v>
      </c>
      <c r="C407" s="6"/>
      <c r="D407" s="3"/>
      <c r="E407" s="3"/>
      <c r="F407" s="3"/>
      <c r="G407" s="3"/>
      <c r="H407" s="3"/>
      <c r="I407" s="3"/>
      <c r="J407" s="3"/>
      <c r="K407" s="3"/>
      <c r="L407" s="3"/>
      <c r="M407" s="3"/>
      <c r="N407" s="3"/>
      <c r="O407" s="3"/>
      <c r="P407" s="5"/>
      <c r="Q407" s="5"/>
      <c r="R407" s="60">
        <f t="shared" si="8"/>
        <v>0</v>
      </c>
      <c r="S407" s="3"/>
    </row>
    <row r="408" spans="2:19" ht="150" hidden="1" customHeight="1">
      <c r="B408" s="7">
        <v>407</v>
      </c>
      <c r="C408" s="6"/>
      <c r="D408" s="3"/>
      <c r="E408" s="3"/>
      <c r="F408" s="3"/>
      <c r="G408" s="3"/>
      <c r="H408" s="3"/>
      <c r="I408" s="3"/>
      <c r="J408" s="3"/>
      <c r="K408" s="3"/>
      <c r="L408" s="3"/>
      <c r="M408" s="3"/>
      <c r="N408" s="3"/>
      <c r="O408" s="3"/>
      <c r="P408" s="5"/>
      <c r="Q408" s="5"/>
      <c r="R408" s="60">
        <f t="shared" si="8"/>
        <v>0</v>
      </c>
      <c r="S408" s="3"/>
    </row>
    <row r="409" spans="2:19" ht="150" hidden="1" customHeight="1">
      <c r="B409" s="7">
        <v>408</v>
      </c>
      <c r="C409" s="6"/>
      <c r="D409" s="3"/>
      <c r="E409" s="3"/>
      <c r="F409" s="3"/>
      <c r="G409" s="3"/>
      <c r="H409" s="3"/>
      <c r="I409" s="3"/>
      <c r="J409" s="3"/>
      <c r="K409" s="3"/>
      <c r="L409" s="3"/>
      <c r="M409" s="3"/>
      <c r="N409" s="3"/>
      <c r="O409" s="3"/>
      <c r="P409" s="5"/>
      <c r="Q409" s="5"/>
      <c r="R409" s="60">
        <f t="shared" si="8"/>
        <v>0</v>
      </c>
      <c r="S409" s="3"/>
    </row>
    <row r="410" spans="2:19" ht="150" hidden="1" customHeight="1">
      <c r="B410" s="7">
        <v>409</v>
      </c>
      <c r="C410" s="6"/>
      <c r="D410" s="3"/>
      <c r="E410" s="3"/>
      <c r="F410" s="3"/>
      <c r="G410" s="3"/>
      <c r="H410" s="3"/>
      <c r="I410" s="3"/>
      <c r="J410" s="3"/>
      <c r="K410" s="3"/>
      <c r="L410" s="3"/>
      <c r="M410" s="3"/>
      <c r="N410" s="3"/>
      <c r="O410" s="3"/>
      <c r="P410" s="5"/>
      <c r="Q410" s="5"/>
      <c r="R410" s="60">
        <f t="shared" si="8"/>
        <v>0</v>
      </c>
      <c r="S410" s="3"/>
    </row>
    <row r="411" spans="2:19" ht="150" hidden="1" customHeight="1">
      <c r="B411" s="7">
        <v>410</v>
      </c>
      <c r="C411" s="6"/>
      <c r="D411" s="3"/>
      <c r="E411" s="3"/>
      <c r="F411" s="3"/>
      <c r="G411" s="3"/>
      <c r="H411" s="3"/>
      <c r="I411" s="3"/>
      <c r="J411" s="3"/>
      <c r="K411" s="3"/>
      <c r="L411" s="3"/>
      <c r="M411" s="3"/>
      <c r="N411" s="3"/>
      <c r="O411" s="3"/>
      <c r="P411" s="5"/>
      <c r="Q411" s="5"/>
      <c r="R411" s="60">
        <f t="shared" si="8"/>
        <v>0</v>
      </c>
      <c r="S411" s="3"/>
    </row>
    <row r="412" spans="2:19" ht="150" hidden="1" customHeight="1">
      <c r="B412" s="7">
        <v>411</v>
      </c>
      <c r="C412" s="6"/>
      <c r="D412" s="3"/>
      <c r="E412" s="3"/>
      <c r="F412" s="3"/>
      <c r="G412" s="3"/>
      <c r="H412" s="3"/>
      <c r="I412" s="3"/>
      <c r="J412" s="3"/>
      <c r="K412" s="3"/>
      <c r="L412" s="3"/>
      <c r="M412" s="3"/>
      <c r="N412" s="3"/>
      <c r="O412" s="3"/>
      <c r="P412" s="5"/>
      <c r="Q412" s="5"/>
      <c r="R412" s="60">
        <f t="shared" si="8"/>
        <v>0</v>
      </c>
      <c r="S412" s="3"/>
    </row>
    <row r="413" spans="2:19" ht="150" hidden="1" customHeight="1">
      <c r="B413" s="7">
        <v>412</v>
      </c>
      <c r="C413" s="6"/>
      <c r="D413" s="3"/>
      <c r="E413" s="3"/>
      <c r="F413" s="3"/>
      <c r="G413" s="3"/>
      <c r="H413" s="3"/>
      <c r="I413" s="3"/>
      <c r="J413" s="3"/>
      <c r="K413" s="3"/>
      <c r="L413" s="3"/>
      <c r="M413" s="3"/>
      <c r="N413" s="3"/>
      <c r="O413" s="3"/>
      <c r="P413" s="5"/>
      <c r="Q413" s="5"/>
      <c r="R413" s="60">
        <f t="shared" si="8"/>
        <v>0</v>
      </c>
      <c r="S413" s="3"/>
    </row>
    <row r="414" spans="2:19" ht="150" hidden="1" customHeight="1">
      <c r="B414" s="7">
        <v>413</v>
      </c>
      <c r="C414" s="6"/>
      <c r="D414" s="3"/>
      <c r="E414" s="3"/>
      <c r="F414" s="3"/>
      <c r="G414" s="3"/>
      <c r="H414" s="3"/>
      <c r="I414" s="3"/>
      <c r="J414" s="3"/>
      <c r="K414" s="3"/>
      <c r="L414" s="3"/>
      <c r="M414" s="3"/>
      <c r="N414" s="3"/>
      <c r="O414" s="3"/>
      <c r="P414" s="5"/>
      <c r="Q414" s="5"/>
      <c r="R414" s="60">
        <f t="shared" si="8"/>
        <v>0</v>
      </c>
      <c r="S414" s="3"/>
    </row>
    <row r="415" spans="2:19" ht="150" hidden="1" customHeight="1">
      <c r="B415" s="7">
        <v>414</v>
      </c>
      <c r="C415" s="6"/>
      <c r="D415" s="3"/>
      <c r="E415" s="3"/>
      <c r="F415" s="3"/>
      <c r="G415" s="3"/>
      <c r="H415" s="3"/>
      <c r="I415" s="3"/>
      <c r="J415" s="3"/>
      <c r="K415" s="3"/>
      <c r="L415" s="3"/>
      <c r="M415" s="3"/>
      <c r="N415" s="3"/>
      <c r="O415" s="3"/>
      <c r="P415" s="5"/>
      <c r="Q415" s="5"/>
      <c r="R415" s="60">
        <f t="shared" si="8"/>
        <v>0</v>
      </c>
      <c r="S415" s="3"/>
    </row>
    <row r="416" spans="2:19" ht="150" hidden="1" customHeight="1">
      <c r="B416" s="7">
        <v>415</v>
      </c>
      <c r="C416" s="6"/>
      <c r="D416" s="3"/>
      <c r="E416" s="3"/>
      <c r="F416" s="3"/>
      <c r="G416" s="3"/>
      <c r="H416" s="3"/>
      <c r="I416" s="3"/>
      <c r="J416" s="3"/>
      <c r="K416" s="3"/>
      <c r="L416" s="3"/>
      <c r="M416" s="3"/>
      <c r="N416" s="3"/>
      <c r="O416" s="3"/>
      <c r="P416" s="5"/>
      <c r="Q416" s="5"/>
      <c r="R416" s="60">
        <f t="shared" si="8"/>
        <v>0</v>
      </c>
      <c r="S416" s="3"/>
    </row>
    <row r="417" spans="2:19" ht="150" hidden="1" customHeight="1">
      <c r="B417" s="7">
        <v>416</v>
      </c>
      <c r="C417" s="6"/>
      <c r="D417" s="3"/>
      <c r="E417" s="3"/>
      <c r="F417" s="3"/>
      <c r="G417" s="3"/>
      <c r="H417" s="3"/>
      <c r="I417" s="3"/>
      <c r="J417" s="3"/>
      <c r="K417" s="3"/>
      <c r="L417" s="3"/>
      <c r="M417" s="3"/>
      <c r="N417" s="3"/>
      <c r="O417" s="3"/>
      <c r="P417" s="5"/>
      <c r="Q417" s="5"/>
      <c r="R417" s="60">
        <f t="shared" si="8"/>
        <v>0</v>
      </c>
      <c r="S417" s="3"/>
    </row>
    <row r="418" spans="2:19" ht="150" hidden="1" customHeight="1">
      <c r="B418" s="7">
        <v>417</v>
      </c>
      <c r="C418" s="6"/>
      <c r="D418" s="3"/>
      <c r="E418" s="3"/>
      <c r="F418" s="3"/>
      <c r="G418" s="3"/>
      <c r="H418" s="3"/>
      <c r="I418" s="3"/>
      <c r="J418" s="3"/>
      <c r="K418" s="3"/>
      <c r="L418" s="3"/>
      <c r="M418" s="3"/>
      <c r="N418" s="3"/>
      <c r="O418" s="3"/>
      <c r="P418" s="5"/>
      <c r="Q418" s="5"/>
      <c r="R418" s="60">
        <f t="shared" si="8"/>
        <v>0</v>
      </c>
      <c r="S418" s="3"/>
    </row>
    <row r="419" spans="2:19" ht="150" hidden="1" customHeight="1">
      <c r="B419" s="7">
        <v>418</v>
      </c>
      <c r="C419" s="6"/>
      <c r="D419" s="3"/>
      <c r="E419" s="3"/>
      <c r="F419" s="3"/>
      <c r="G419" s="3"/>
      <c r="H419" s="3"/>
      <c r="I419" s="3"/>
      <c r="J419" s="3"/>
      <c r="K419" s="3"/>
      <c r="L419" s="3"/>
      <c r="M419" s="3"/>
      <c r="N419" s="3"/>
      <c r="O419" s="3"/>
      <c r="P419" s="5"/>
      <c r="Q419" s="5"/>
      <c r="R419" s="60">
        <f t="shared" si="8"/>
        <v>0</v>
      </c>
      <c r="S419" s="3"/>
    </row>
    <row r="420" spans="2:19" ht="150" hidden="1" customHeight="1">
      <c r="B420" s="7">
        <v>419</v>
      </c>
      <c r="C420" s="6"/>
      <c r="D420" s="3"/>
      <c r="E420" s="3"/>
      <c r="F420" s="3"/>
      <c r="G420" s="3"/>
      <c r="H420" s="3"/>
      <c r="I420" s="3"/>
      <c r="J420" s="3"/>
      <c r="K420" s="3"/>
      <c r="L420" s="3"/>
      <c r="M420" s="3"/>
      <c r="N420" s="3"/>
      <c r="O420" s="3"/>
      <c r="P420" s="5"/>
      <c r="Q420" s="5"/>
      <c r="R420" s="60">
        <f t="shared" si="8"/>
        <v>0</v>
      </c>
      <c r="S420" s="3"/>
    </row>
    <row r="421" spans="2:19" ht="150" hidden="1" customHeight="1">
      <c r="B421" s="7">
        <v>420</v>
      </c>
      <c r="C421" s="6"/>
      <c r="D421" s="3"/>
      <c r="E421" s="3"/>
      <c r="F421" s="3"/>
      <c r="G421" s="3"/>
      <c r="H421" s="3"/>
      <c r="I421" s="3"/>
      <c r="J421" s="3"/>
      <c r="K421" s="3"/>
      <c r="L421" s="3"/>
      <c r="M421" s="3"/>
      <c r="N421" s="3"/>
      <c r="O421" s="3"/>
      <c r="P421" s="5"/>
      <c r="Q421" s="5"/>
      <c r="R421" s="60">
        <f t="shared" si="8"/>
        <v>0</v>
      </c>
      <c r="S421" s="3"/>
    </row>
    <row r="422" spans="2:19" ht="150" hidden="1" customHeight="1">
      <c r="B422" s="7">
        <v>421</v>
      </c>
      <c r="C422" s="6"/>
      <c r="D422" s="3"/>
      <c r="E422" s="3"/>
      <c r="F422" s="3"/>
      <c r="G422" s="3"/>
      <c r="H422" s="3"/>
      <c r="I422" s="3"/>
      <c r="J422" s="3"/>
      <c r="K422" s="3"/>
      <c r="L422" s="3"/>
      <c r="M422" s="3"/>
      <c r="N422" s="3"/>
      <c r="O422" s="3"/>
      <c r="P422" s="5"/>
      <c r="Q422" s="5"/>
      <c r="R422" s="60">
        <f t="shared" si="8"/>
        <v>0</v>
      </c>
      <c r="S422" s="3"/>
    </row>
  </sheetData>
  <autoFilter ref="A1:S422">
    <filterColumn colId="2">
      <filters>
        <dateGroupItem year="2022" month="10" dateTimeGrouping="month"/>
      </filters>
    </filterColumn>
  </autoFilter>
  <dataValidations count="5">
    <dataValidation type="list" allowBlank="1" showInputMessage="1" showErrorMessage="1" sqref="J5:J12 J14">
      <formula1>INDIRECT($D5)</formula1>
    </dataValidation>
    <dataValidation type="list" allowBlank="1" showInputMessage="1" showErrorMessage="1" sqref="J2:J4 J13 J15:J65536">
      <formula1>INDIRECT(I2)</formula1>
    </dataValidation>
    <dataValidation type="list" allowBlank="1" showInputMessage="1" showErrorMessage="1" sqref="O2:O65536">
      <formula1>#N/A</formula1>
    </dataValidation>
    <dataValidation type="list" allowBlank="1" showInputMessage="1" showErrorMessage="1" sqref="G2:G65536">
      <formula1>#N/A</formula1>
    </dataValidation>
    <dataValidation type="list" allowBlank="1" showInputMessage="1" showErrorMessage="1" sqref="I2:I4 I12:I65536">
      <formula1>#N/A</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45" operator="equal" id="{44DF9D9E-D4B8-4C2C-8D24-3F70B6B2C524}">
            <xm:f>'C:\C:\Users\japinzon\Documents\GESTIÓN SOCIAL (JAPR)\OGS\Gestión Local y Territorial\Procesos\agendas locales\2020\[FRL01.xlsx]LD'!#REF!</xm:f>
            <x14:dxf>
              <font>
                <color rgb="FF006100"/>
              </font>
              <fill>
                <patternFill>
                  <bgColor rgb="FFC6EFCE"/>
                </patternFill>
              </fill>
            </x14:dxf>
          </x14:cfRule>
          <x14:cfRule type="cellIs" priority="46" operator="equal" id="{8E798A2F-E464-4CFA-9892-8E808CE374F5}">
            <xm:f>'C:\C:\Users\japinzon\Documents\GESTIÓN SOCIAL (JAPR)\OGS\Gestión Local y Territorial\Procesos\agendas locales\2020\[FRL01.xlsx]LD'!#REF!</xm:f>
            <x14:dxf>
              <font>
                <color rgb="FF9C6500"/>
              </font>
              <fill>
                <patternFill>
                  <bgColor rgb="FFFFEB9C"/>
                </patternFill>
              </fill>
            </x14:dxf>
          </x14:cfRule>
          <x14:cfRule type="cellIs" priority="47" operator="equal" id="{FB563022-2668-459E-910D-738C7F4B9986}">
            <xm:f>'C:\C:\Users\japinzon\Documents\GESTIÓN SOCIAL (JAPR)\OGS\Gestión Local y Territorial\Procesos\agendas locales\2020\[FRL01.xlsx]LD'!#REF!</xm:f>
            <x14:dxf>
              <font>
                <color rgb="FF9C0006"/>
              </font>
              <fill>
                <patternFill>
                  <bgColor rgb="FFFFC7CE"/>
                </patternFill>
              </fill>
            </x14:dxf>
          </x14:cfRule>
          <xm:sqref>O2 O5:O6 O8:O9 O11:O13 O15:O20 O23:O24 O26:O28 O31:O422</xm:sqref>
        </x14:conditionalFormatting>
        <x14:conditionalFormatting xmlns:xm="http://schemas.microsoft.com/office/excel/2006/main">
          <x14:cfRule type="iconSet" priority="48" id="{5749C68A-A414-4CDF-B4E4-43E164B42BD0}">
            <x14:iconSet iconSet="3Symbols2" custom="1">
              <x14:cfvo type="percent">
                <xm:f>0</xm:f>
              </x14:cfvo>
              <x14:cfvo type="num">
                <xm:f>0</xm:f>
              </x14:cfvo>
              <x14:cfvo type="num" gte="0">
                <xm:f>0</xm:f>
              </x14:cfvo>
              <x14:cfIcon iconSet="3Symbols2" iconId="2"/>
              <x14:cfIcon iconSet="3Symbols2" iconId="2"/>
              <x14:cfIcon iconSet="3Symbols2" iconId="1"/>
            </x14:iconSet>
          </x14:cfRule>
          <xm:sqref>R2:R13 R15:R21 R23:R24 R26:R422</xm:sqref>
        </x14:conditionalFormatting>
        <x14:conditionalFormatting xmlns:xm="http://schemas.microsoft.com/office/excel/2006/main">
          <x14:cfRule type="cellIs" priority="42" operator="equal" id="{E2E1264C-24BF-4B03-8EEA-7E75BF77CE4F}">
            <xm:f>'C:\C:\Users\japinzon\Documents\GESTIÓN SOCIAL (JAPR)\OGS\Gestión Local y Territorial\Procesos\agendas locales\2020\[FRL01.xlsx]LD'!#REF!</xm:f>
            <x14:dxf>
              <font>
                <color rgb="FF006100"/>
              </font>
              <fill>
                <patternFill>
                  <bgColor rgb="FFC6EFCE"/>
                </patternFill>
              </fill>
            </x14:dxf>
          </x14:cfRule>
          <x14:cfRule type="cellIs" priority="43" operator="equal" id="{47688097-6F52-4390-97F9-DFDBF1080983}">
            <xm:f>'C:\C:\Users\japinzon\Documents\GESTIÓN SOCIAL (JAPR)\OGS\Gestión Local y Territorial\Procesos\agendas locales\2020\[FRL01.xlsx]LD'!#REF!</xm:f>
            <x14:dxf>
              <font>
                <color rgb="FF9C6500"/>
              </font>
              <fill>
                <patternFill>
                  <bgColor rgb="FFFFEB9C"/>
                </patternFill>
              </fill>
            </x14:dxf>
          </x14:cfRule>
          <x14:cfRule type="cellIs" priority="44" operator="equal" id="{3599A649-EF08-427C-8AD6-71424E519831}">
            <xm:f>'C:\C:\Users\japinzon\Documents\GESTIÓN SOCIAL (JAPR)\OGS\Gestión Local y Territorial\Procesos\agendas locales\2020\[FRL01.xlsx]LD'!#REF!</xm:f>
            <x14:dxf>
              <font>
                <color rgb="FF9C0006"/>
              </font>
              <fill>
                <patternFill>
                  <bgColor rgb="FFFFC7CE"/>
                </patternFill>
              </fill>
            </x14:dxf>
          </x14:cfRule>
          <xm:sqref>O3</xm:sqref>
        </x14:conditionalFormatting>
        <x14:conditionalFormatting xmlns:xm="http://schemas.microsoft.com/office/excel/2006/main">
          <x14:cfRule type="cellIs" priority="39" operator="equal" id="{4A0BE6EB-0B2E-4263-8ACE-D5D9169F0BE8}">
            <xm:f>'C:\C:\Users\japinzon\Documents\GESTIÓN SOCIAL (JAPR)\OGS\Gestión Local y Territorial\Procesos\agendas locales\2020\[FRL01.xlsx]LD'!#REF!</xm:f>
            <x14:dxf>
              <font>
                <color rgb="FF006100"/>
              </font>
              <fill>
                <patternFill>
                  <bgColor rgb="FFC6EFCE"/>
                </patternFill>
              </fill>
            </x14:dxf>
          </x14:cfRule>
          <x14:cfRule type="cellIs" priority="40" operator="equal" id="{D41F5D1D-E30F-4A23-AEA8-1FB554A89B06}">
            <xm:f>'C:\C:\Users\japinzon\Documents\GESTIÓN SOCIAL (JAPR)\OGS\Gestión Local y Territorial\Procesos\agendas locales\2020\[FRL01.xlsx]LD'!#REF!</xm:f>
            <x14:dxf>
              <font>
                <color rgb="FF9C6500"/>
              </font>
              <fill>
                <patternFill>
                  <bgColor rgb="FFFFEB9C"/>
                </patternFill>
              </fill>
            </x14:dxf>
          </x14:cfRule>
          <x14:cfRule type="cellIs" priority="41" operator="equal" id="{0DE4B6B7-258C-468E-8494-784B93A11F58}">
            <xm:f>'C:\C:\Users\japinzon\Documents\GESTIÓN SOCIAL (JAPR)\OGS\Gestión Local y Territorial\Procesos\agendas locales\2020\[FRL01.xlsx]LD'!#REF!</xm:f>
            <x14:dxf>
              <font>
                <color rgb="FF9C0006"/>
              </font>
              <fill>
                <patternFill>
                  <bgColor rgb="FFFFC7CE"/>
                </patternFill>
              </fill>
            </x14:dxf>
          </x14:cfRule>
          <xm:sqref>O4</xm:sqref>
        </x14:conditionalFormatting>
        <x14:conditionalFormatting xmlns:xm="http://schemas.microsoft.com/office/excel/2006/main">
          <x14:cfRule type="cellIs" priority="36" operator="equal" id="{E8153A4E-A84A-4436-BB9B-1B6F7812B50C}">
            <xm:f>'C:\C:\Users\japinzon\Documents\GESTIÓN SOCIAL (JAPR)\OGS\Gestión Local y Territorial\Procesos\agendas locales\2020\[FRL01.xlsx]LD'!#REF!</xm:f>
            <x14:dxf>
              <font>
                <color rgb="FF006100"/>
              </font>
              <fill>
                <patternFill>
                  <bgColor rgb="FFC6EFCE"/>
                </patternFill>
              </fill>
            </x14:dxf>
          </x14:cfRule>
          <x14:cfRule type="cellIs" priority="37" operator="equal" id="{B39B70B5-003B-4658-B5E6-19322CAA8C3C}">
            <xm:f>'C:\C:\Users\japinzon\Documents\GESTIÓN SOCIAL (JAPR)\OGS\Gestión Local y Territorial\Procesos\agendas locales\2020\[FRL01.xlsx]LD'!#REF!</xm:f>
            <x14:dxf>
              <font>
                <color rgb="FF9C6500"/>
              </font>
              <fill>
                <patternFill>
                  <bgColor rgb="FFFFEB9C"/>
                </patternFill>
              </fill>
            </x14:dxf>
          </x14:cfRule>
          <x14:cfRule type="cellIs" priority="38" operator="equal" id="{728B80FE-D911-4A5E-A347-B277FB2AF9B3}">
            <xm:f>'C:\C:\Users\japinzon\Documents\GESTIÓN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cellIs" priority="33" operator="equal" id="{728AD92A-FA07-49C5-9949-DCA19951F34C}">
            <xm:f>'C:\C:\Users\japinzon\Documents\GESTIÓN SOCIAL (JAPR)\OGS\Gestión Local y Territorial\Procesos\agendas locales\2020\[FRL01.xlsx]LD'!#REF!</xm:f>
            <x14:dxf>
              <font>
                <color rgb="FF006100"/>
              </font>
              <fill>
                <patternFill>
                  <bgColor rgb="FFC6EFCE"/>
                </patternFill>
              </fill>
            </x14:dxf>
          </x14:cfRule>
          <x14:cfRule type="cellIs" priority="34" operator="equal" id="{3B3693DA-20FA-472A-BA6C-42C84071B463}">
            <xm:f>'C:\C:\Users\japinzon\Documents\GESTIÓN SOCIAL (JAPR)\OGS\Gestión Local y Territorial\Procesos\agendas locales\2020\[FRL01.xlsx]LD'!#REF!</xm:f>
            <x14:dxf>
              <font>
                <color rgb="FF9C6500"/>
              </font>
              <fill>
                <patternFill>
                  <bgColor rgb="FFFFEB9C"/>
                </patternFill>
              </fill>
            </x14:dxf>
          </x14:cfRule>
          <x14:cfRule type="cellIs" priority="35" operator="equal" id="{91B9565A-4991-453D-A96C-DF0476EB37EB}">
            <xm:f>'C:\C:\Users\japinzon\Documents\GESTIÓN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29" operator="equal" id="{3943F1E9-8262-4248-A857-5DC6890B129A}">
            <xm:f>'C:\C:\Users\japinzon\Documents\GESTIÓN SOCIAL (JAPR)\OGS\Gestión Local y Territorial\Procesos\agendas locales\2020\[FRL01.xlsx]LD'!#REF!</xm:f>
            <x14:dxf>
              <font>
                <color rgb="FF006100"/>
              </font>
              <fill>
                <patternFill>
                  <bgColor rgb="FFC6EFCE"/>
                </patternFill>
              </fill>
            </x14:dxf>
          </x14:cfRule>
          <x14:cfRule type="cellIs" priority="30" operator="equal" id="{0E86FED4-4F97-4E03-B5FD-F738C71CD5B4}">
            <xm:f>'C:\C:\Users\japinzon\Documents\GESTIÓN SOCIAL (JAPR)\OGS\Gestión Local y Territorial\Procesos\agendas locales\2020\[FRL01.xlsx]LD'!#REF!</xm:f>
            <x14:dxf>
              <font>
                <color rgb="FF9C6500"/>
              </font>
              <fill>
                <patternFill>
                  <bgColor rgb="FFFFEB9C"/>
                </patternFill>
              </fill>
            </x14:dxf>
          </x14:cfRule>
          <x14:cfRule type="cellIs" priority="31" operator="equal" id="{D7DA3706-D700-4B24-99AA-7423AA75EBBC}">
            <xm:f>'C:\C:\Users\japinzon\Documents\GESTIÓN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iconSet" priority="32" id="{53E9FE03-20C3-49B4-BF31-C4A261B05048}">
            <x14:iconSet iconSet="3Symbols2" custom="1">
              <x14:cfvo type="percent">
                <xm:f>0</xm:f>
              </x14:cfvo>
              <x14:cfvo type="num">
                <xm:f>0</xm:f>
              </x14:cfvo>
              <x14:cfvo type="num" gte="0">
                <xm:f>0</xm:f>
              </x14:cfvo>
              <x14:cfIcon iconSet="3Symbols2" iconId="2"/>
              <x14:cfIcon iconSet="3Symbols2" iconId="2"/>
              <x14:cfIcon iconSet="3Symbols2" iconId="1"/>
            </x14:iconSet>
          </x14:cfRule>
          <xm:sqref>R14</xm:sqref>
        </x14:conditionalFormatting>
        <x14:conditionalFormatting xmlns:xm="http://schemas.microsoft.com/office/excel/2006/main">
          <x14:cfRule type="cellIs" priority="26" operator="equal" id="{4DE697DA-01C8-4AC1-BB95-3BEDB5D2D242}">
            <xm:f>'C:\C:\Users\japinzon\Documents\GESTIÓN SOCIAL (JAPR)\OGS\Gestión Local y Territorial\Procesos\agendas locales\2020\[FRL01.xlsx]LD'!#REF!</xm:f>
            <x14:dxf>
              <font>
                <color rgb="FF006100"/>
              </font>
              <fill>
                <patternFill>
                  <bgColor rgb="FFC6EFCE"/>
                </patternFill>
              </fill>
            </x14:dxf>
          </x14:cfRule>
          <x14:cfRule type="cellIs" priority="27" operator="equal" id="{A196D179-B634-4F3D-8B82-2F801348BA72}">
            <xm:f>'C:\C:\Users\japinzon\Documents\GESTIÓN SOCIAL (JAPR)\OGS\Gestión Local y Territorial\Procesos\agendas locales\2020\[FRL01.xlsx]LD'!#REF!</xm:f>
            <x14:dxf>
              <font>
                <color rgb="FF9C6500"/>
              </font>
              <fill>
                <patternFill>
                  <bgColor rgb="FFFFEB9C"/>
                </patternFill>
              </fill>
            </x14:dxf>
          </x14:cfRule>
          <x14:cfRule type="cellIs" priority="28" operator="equal" id="{45E808B1-36E0-4B0C-B5E1-9DB09BF9B9C4}">
            <xm:f>'C:\C:\Users\japinzon\Documents\GESTIÓN SOCIAL (JAPR)\OGS\Gestión Local y Territorial\Procesos\agendas locales\2020\[FRL01.xlsx]LD'!#REF!</xm:f>
            <x14:dxf>
              <font>
                <color rgb="FF9C0006"/>
              </font>
              <fill>
                <patternFill>
                  <bgColor rgb="FFFFC7CE"/>
                </patternFill>
              </fill>
            </x14:dxf>
          </x14:cfRule>
          <xm:sqref>O18</xm:sqref>
        </x14:conditionalFormatting>
        <x14:conditionalFormatting xmlns:xm="http://schemas.microsoft.com/office/excel/2006/main">
          <x14:cfRule type="cellIs" priority="23" operator="equal" id="{7D255C0F-58F4-44EA-9EDA-305892E561A5}">
            <xm:f>'C:\C:\Users\japinzon\Documents\GESTIÓN SOCIAL (JAPR)\OGS\Gestión Local y Territorial\Procesos\agendas locales\2020\[FRL01.xlsx]LD'!#REF!</xm:f>
            <x14:dxf>
              <font>
                <color rgb="FF006100"/>
              </font>
              <fill>
                <patternFill>
                  <bgColor rgb="FFC6EFCE"/>
                </patternFill>
              </fill>
            </x14:dxf>
          </x14:cfRule>
          <x14:cfRule type="cellIs" priority="24" operator="equal" id="{3BC7D6D5-AC75-4150-8C38-58E88F9E59C3}">
            <xm:f>'C:\C:\Users\japinzon\Documents\GESTIÓN SOCIAL (JAPR)\OGS\Gestión Local y Territorial\Procesos\agendas locales\2020\[FRL01.xlsx]LD'!#REF!</xm:f>
            <x14:dxf>
              <font>
                <color rgb="FF9C6500"/>
              </font>
              <fill>
                <patternFill>
                  <bgColor rgb="FFFFEB9C"/>
                </patternFill>
              </fill>
            </x14:dxf>
          </x14:cfRule>
          <x14:cfRule type="cellIs" priority="25" operator="equal" id="{17AE2E64-7682-459E-AE2B-964A057DB368}">
            <xm:f>'C:\C:\Users\japinzon\Documents\GESTIÓN SOCIAL (JAPR)\OGS\Gestión Local y Territorial\Procesos\agendas locales\2020\[FRL01.xlsx]LD'!#REF!</xm:f>
            <x14:dxf>
              <font>
                <color rgb="FF9C0006"/>
              </font>
              <fill>
                <patternFill>
                  <bgColor rgb="FFFFC7CE"/>
                </patternFill>
              </fill>
            </x14:dxf>
          </x14:cfRule>
          <xm:sqref>O19</xm:sqref>
        </x14:conditionalFormatting>
        <x14:conditionalFormatting xmlns:xm="http://schemas.microsoft.com/office/excel/2006/main">
          <x14:cfRule type="cellIs" priority="20" operator="equal" id="{E54AEE00-E716-44C2-BDF3-36093B59D481}">
            <xm:f>'C:\C:\Users\japinzon\Documents\GESTIÓN SOCIAL (JAPR)\OGS\Gestión Local y Territorial\Procesos\agendas locales\2020\[FRL01.xlsx]LD'!#REF!</xm:f>
            <x14:dxf>
              <font>
                <color rgb="FF006100"/>
              </font>
              <fill>
                <patternFill>
                  <bgColor rgb="FFC6EFCE"/>
                </patternFill>
              </fill>
            </x14:dxf>
          </x14:cfRule>
          <x14:cfRule type="cellIs" priority="21" operator="equal" id="{CAE00869-9FFD-4FC0-ABA3-EACC2594D402}">
            <xm:f>'C:\C:\Users\japinzon\Documents\GESTIÓN SOCIAL (JAPR)\OGS\Gestión Local y Territorial\Procesos\agendas locales\2020\[FRL01.xlsx]LD'!#REF!</xm:f>
            <x14:dxf>
              <font>
                <color rgb="FF9C6500"/>
              </font>
              <fill>
                <patternFill>
                  <bgColor rgb="FFFFEB9C"/>
                </patternFill>
              </fill>
            </x14:dxf>
          </x14:cfRule>
          <x14:cfRule type="cellIs" priority="22" operator="equal" id="{0450B3A3-CE7F-4B7D-B562-B0247F3C895D}">
            <xm:f>'C:\C:\Users\japinzon\Documents\GESTIÓN SOCIAL (JAPR)\OGS\Gestión Local y Territorial\Procesos\agendas locales\2020\[FRL01.xlsx]LD'!#REF!</xm:f>
            <x14:dxf>
              <font>
                <color rgb="FF9C0006"/>
              </font>
              <fill>
                <patternFill>
                  <bgColor rgb="FFFFC7CE"/>
                </patternFill>
              </fill>
            </x14:dxf>
          </x14:cfRule>
          <xm:sqref>O21</xm:sqref>
        </x14:conditionalFormatting>
        <x14:conditionalFormatting xmlns:xm="http://schemas.microsoft.com/office/excel/2006/main">
          <x14:cfRule type="cellIs" priority="16" operator="equal" id="{6D410B71-7248-4E6B-95A5-C40FA1F96735}">
            <xm:f>'C:\C:\Users\japinzon\Documents\GESTIÓN SOCIAL (JAPR)\OGS\Gestión Local y Territorial\Procesos\agendas locales\2020\[FRL01.xlsx]LD'!#REF!</xm:f>
            <x14:dxf>
              <font>
                <color rgb="FF006100"/>
              </font>
              <fill>
                <patternFill>
                  <bgColor rgb="FFC6EFCE"/>
                </patternFill>
              </fill>
            </x14:dxf>
          </x14:cfRule>
          <x14:cfRule type="cellIs" priority="17" operator="equal" id="{228423A4-9C2E-4CA0-B38F-C7E395463EB0}">
            <xm:f>'C:\C:\Users\japinzon\Documents\GESTIÓN SOCIAL (JAPR)\OGS\Gestión Local y Territorial\Procesos\agendas locales\2020\[FRL01.xlsx]LD'!#REF!</xm:f>
            <x14:dxf>
              <font>
                <color rgb="FF9C6500"/>
              </font>
              <fill>
                <patternFill>
                  <bgColor rgb="FFFFEB9C"/>
                </patternFill>
              </fill>
            </x14:dxf>
          </x14:cfRule>
          <x14:cfRule type="cellIs" priority="18" operator="equal" id="{029FCA64-F3B9-454E-A016-A27BEE9F24A0}">
            <xm:f>'C:\C:\Users\japinzon\Documents\GESTIÓN SOCIAL (JAPR)\OGS\Gestión Local y Territorial\Procesos\agendas locales\2020\[FRL01.xlsx]LD'!#REF!</xm:f>
            <x14:dxf>
              <font>
                <color rgb="FF9C0006"/>
              </font>
              <fill>
                <patternFill>
                  <bgColor rgb="FFFFC7CE"/>
                </patternFill>
              </fill>
            </x14:dxf>
          </x14:cfRule>
          <xm:sqref>O22</xm:sqref>
        </x14:conditionalFormatting>
        <x14:conditionalFormatting xmlns:xm="http://schemas.microsoft.com/office/excel/2006/main">
          <x14:cfRule type="iconSet" priority="19" id="{0BDA88C3-6336-4ED6-845A-DC4CCB012F53}">
            <x14:iconSet iconSet="3Symbols2" custom="1">
              <x14:cfvo type="percent">
                <xm:f>0</xm:f>
              </x14:cfvo>
              <x14:cfvo type="num">
                <xm:f>0</xm:f>
              </x14:cfvo>
              <x14:cfvo type="num" gte="0">
                <xm:f>0</xm:f>
              </x14:cfvo>
              <x14:cfIcon iconSet="3Symbols2" iconId="2"/>
              <x14:cfIcon iconSet="3Symbols2" iconId="2"/>
              <x14:cfIcon iconSet="3Symbols2" iconId="1"/>
            </x14:iconSet>
          </x14:cfRule>
          <xm:sqref>R22</xm:sqref>
        </x14:conditionalFormatting>
        <x14:conditionalFormatting xmlns:xm="http://schemas.microsoft.com/office/excel/2006/main">
          <x14:cfRule type="cellIs" priority="12" operator="equal" id="{8FD5AF9A-A29F-48B4-8A1C-0F812145CCC8}">
            <xm:f>'C:\C:\Users\japinzon\Documents\GESTIÓN SOCIAL (JAPR)\OGS\Gestión Local y Territorial\Procesos\agendas locales\2020\[FRL01.xlsx]LD'!#REF!</xm:f>
            <x14:dxf>
              <font>
                <color rgb="FF006100"/>
              </font>
              <fill>
                <patternFill>
                  <bgColor rgb="FFC6EFCE"/>
                </patternFill>
              </fill>
            </x14:dxf>
          </x14:cfRule>
          <x14:cfRule type="cellIs" priority="13" operator="equal" id="{0179CEBE-0FD1-4A4C-A788-6A66CDA149F0}">
            <xm:f>'C:\C:\Users\japinzon\Documents\GESTIÓN SOCIAL (JAPR)\OGS\Gestión Local y Territorial\Procesos\agendas locales\2020\[FRL01.xlsx]LD'!#REF!</xm:f>
            <x14:dxf>
              <font>
                <color rgb="FF9C6500"/>
              </font>
              <fill>
                <patternFill>
                  <bgColor rgb="FFFFEB9C"/>
                </patternFill>
              </fill>
            </x14:dxf>
          </x14:cfRule>
          <x14:cfRule type="cellIs" priority="14" operator="equal" id="{F0F96470-2831-4AFD-BB10-02530DF90F25}">
            <xm:f>'C:\C:\Users\japinzon\Documents\GESTIÓN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iconSet" priority="15" id="{2BE1CCB3-40A5-4A5E-8DEB-51CD6213D117}">
            <x14:iconSet iconSet="3Symbols2" custom="1">
              <x14:cfvo type="percent">
                <xm:f>0</xm:f>
              </x14:cfvo>
              <x14:cfvo type="num">
                <xm:f>0</xm:f>
              </x14:cfvo>
              <x14:cfvo type="num" gte="0">
                <xm:f>0</xm:f>
              </x14:cfvo>
              <x14:cfIcon iconSet="3Symbols2" iconId="2"/>
              <x14:cfIcon iconSet="3Symbols2" iconId="2"/>
              <x14:cfIcon iconSet="3Symbols2" iconId="1"/>
            </x14:iconSet>
          </x14:cfRule>
          <xm:sqref>R25</xm:sqref>
        </x14:conditionalFormatting>
        <x14:conditionalFormatting xmlns:xm="http://schemas.microsoft.com/office/excel/2006/main">
          <x14:cfRule type="cellIs" priority="8" operator="equal" id="{D104CE96-38CB-4DF7-85F7-8BC6934FBA9B}">
            <xm:f>'C:\C:\Users\japinzon\Documents\GESTIÓN SOCIAL (JAPR)\OGS\Gestión Local y Territorial\Procesos\agendas locales\2020\[FRL01.xlsx]LD'!#REF!</xm:f>
            <x14:dxf>
              <font>
                <color rgb="FF006100"/>
              </font>
              <fill>
                <patternFill>
                  <bgColor rgb="FFC6EFCE"/>
                </patternFill>
              </fill>
            </x14:dxf>
          </x14:cfRule>
          <x14:cfRule type="cellIs" priority="9" operator="equal" id="{1A4272BA-3DF5-4321-8ABB-FA2691CE9748}">
            <xm:f>'C:\C:\Users\japinzon\Documents\GESTIÓN SOCIAL (JAPR)\OGS\Gestión Local y Territorial\Procesos\agendas locales\2020\[FRL01.xlsx]LD'!#REF!</xm:f>
            <x14:dxf>
              <font>
                <color rgb="FF9C6500"/>
              </font>
              <fill>
                <patternFill>
                  <bgColor rgb="FFFFEB9C"/>
                </patternFill>
              </fill>
            </x14:dxf>
          </x14:cfRule>
          <x14:cfRule type="cellIs" priority="10" operator="equal" id="{1C28803F-16D0-4890-9655-AC7F3C9699CF}">
            <xm:f>'C:\C:\Users\japinzon\Documents\GESTIÓN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iconSet" priority="11" id="{284ED3B8-4C2D-46C7-8ABC-1174A4006562}">
            <x14:iconSet iconSet="3Symbols2" custom="1">
              <x14:cfvo type="percent">
                <xm:f>0</xm:f>
              </x14:cfvo>
              <x14:cfvo type="num">
                <xm:f>0</xm:f>
              </x14:cfvo>
              <x14:cfvo type="num" gte="0">
                <xm:f>0</xm:f>
              </x14:cfvo>
              <x14:cfIcon iconSet="3Symbols2" iconId="2"/>
              <x14:cfIcon iconSet="3Symbols2" iconId="2"/>
              <x14:cfIcon iconSet="3Symbols2" iconId="1"/>
            </x14:iconSet>
          </x14:cfRule>
          <xm:sqref>R25</xm:sqref>
        </x14:conditionalFormatting>
        <x14:conditionalFormatting xmlns:xm="http://schemas.microsoft.com/office/excel/2006/main">
          <x14:cfRule type="cellIs" priority="4" operator="equal" id="{6D1F7835-C852-4898-88BD-D339E926201A}">
            <xm:f>'C:\C:\Users\japinzon\Documents\GESTIÓN SOCIAL (JAPR)\OGS\Gestión Local y Territorial\Procesos\agendas locales\2020\[FRL01.xlsx]LD'!#REF!</xm:f>
            <x14:dxf>
              <font>
                <color rgb="FF006100"/>
              </font>
              <fill>
                <patternFill>
                  <bgColor rgb="FFC6EFCE"/>
                </patternFill>
              </fill>
            </x14:dxf>
          </x14:cfRule>
          <x14:cfRule type="cellIs" priority="5" operator="equal" id="{928C5F1B-5CD1-4A5F-9401-88F8D7586DAD}">
            <xm:f>'C:\C:\Users\japinzon\Documents\GESTIÓN SOCIAL (JAPR)\OGS\Gestión Local y Territorial\Procesos\agendas locales\2020\[FRL01.xlsx]LD'!#REF!</xm:f>
            <x14:dxf>
              <font>
                <color rgb="FF9C6500"/>
              </font>
              <fill>
                <patternFill>
                  <bgColor rgb="FFFFEB9C"/>
                </patternFill>
              </fill>
            </x14:dxf>
          </x14:cfRule>
          <x14:cfRule type="cellIs" priority="6" operator="equal" id="{D2E919BF-F579-421C-BC18-83FAC817BE0B}">
            <xm:f>'C:\C:\Users\japinzon\Documents\GESTIÓN SOCIAL (JAPR)\OGS\Gestión Local y Territorial\Procesos\agendas locales\2020\[FRL01.xlsx]LD'!#REF!</xm:f>
            <x14:dxf>
              <font>
                <color rgb="FF9C0006"/>
              </font>
              <fill>
                <patternFill>
                  <bgColor rgb="FFFFC7CE"/>
                </patternFill>
              </fill>
            </x14:dxf>
          </x14:cfRule>
          <xm:sqref>O26</xm:sqref>
        </x14:conditionalFormatting>
        <x14:conditionalFormatting xmlns:xm="http://schemas.microsoft.com/office/excel/2006/main">
          <x14:cfRule type="iconSet" priority="7" id="{18E00FBC-58F2-417B-B5A6-19DBB1C44807}">
            <x14:iconSet iconSet="3Symbols2" custom="1">
              <x14:cfvo type="percent">
                <xm:f>0</xm:f>
              </x14:cfvo>
              <x14:cfvo type="num">
                <xm:f>0</xm:f>
              </x14:cfvo>
              <x14:cfvo type="num" gte="0">
                <xm:f>0</xm:f>
              </x14:cfvo>
              <x14:cfIcon iconSet="3Symbols2" iconId="2"/>
              <x14:cfIcon iconSet="3Symbols2" iconId="2"/>
              <x14:cfIcon iconSet="3Symbols2" iconId="1"/>
            </x14:iconSet>
          </x14:cfRule>
          <xm:sqref>R26</xm:sqref>
        </x14:conditionalFormatting>
        <x14:conditionalFormatting xmlns:xm="http://schemas.microsoft.com/office/excel/2006/main">
          <x14:cfRule type="cellIs" priority="1" operator="equal" id="{CEC3F69C-E1B5-489C-A5A5-15F5892F677F}">
            <xm:f>'C:\C:\Users\japinzon\Documents\GESTIÓN SOCIAL (JAPR)\OGS\Gestión Local y Territorial\Procesos\agendas locales\2020\[FRL01.xlsx]LD'!#REF!</xm:f>
            <x14:dxf>
              <font>
                <color rgb="FF006100"/>
              </font>
              <fill>
                <patternFill>
                  <bgColor rgb="FFC6EFCE"/>
                </patternFill>
              </fill>
            </x14:dxf>
          </x14:cfRule>
          <x14:cfRule type="cellIs" priority="2" operator="equal" id="{432F5C71-6160-4A37-904E-18C093DB4F89}">
            <xm:f>'C:\C:\Users\japinzon\Documents\GESTIÓN SOCIAL (JAPR)\OGS\Gestión Local y Territorial\Procesos\agendas locales\2020\[FRL01.xlsx]LD'!#REF!</xm:f>
            <x14:dxf>
              <font>
                <color rgb="FF9C6500"/>
              </font>
              <fill>
                <patternFill>
                  <bgColor rgb="FFFFEB9C"/>
                </patternFill>
              </fill>
            </x14:dxf>
          </x14:cfRule>
          <x14:cfRule type="cellIs" priority="3" operator="equal" id="{B3FEE398-D68D-48A5-946D-AC08B6D0D60A}">
            <xm:f>'C:\C:\Users\japinzon\Documents\GESTIÓN SOCIAL (JAPR)\OGS\Gestión Local y Territorial\Procesos\agendas locales\2020\[FRL01.xlsx]LD'!#REF!</xm:f>
            <x14:dxf>
              <font>
                <color rgb="FF9C0006"/>
              </font>
              <fill>
                <patternFill>
                  <bgColor rgb="FFFFC7CE"/>
                </patternFill>
              </fill>
            </x14:dxf>
          </x14:cfRule>
          <xm:sqref>O29:O30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A1:S425"/>
  <sheetViews>
    <sheetView zoomScale="85" zoomScaleNormal="85" workbookViewId="0">
      <pane xSplit="3" ySplit="1" topLeftCell="D2" activePane="bottomRight" state="frozen"/>
      <selection activeCell="L70" sqref="L70"/>
      <selection pane="topRight" activeCell="L70" sqref="L70"/>
      <selection pane="bottomLeft" activeCell="L70" sqref="L70"/>
      <selection pane="bottomRight" activeCell="G1" sqref="G1:G1048576"/>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8" width="45.28515625" style="1" customWidth="1"/>
    <col min="9" max="9" width="23.42578125" style="1" customWidth="1"/>
    <col min="10" max="10" width="15.42578125" style="1" customWidth="1"/>
    <col min="11" max="11" width="24.42578125" style="1" customWidth="1"/>
    <col min="12" max="12" width="14.85546875" style="1" customWidth="1"/>
    <col min="13" max="13" width="35" style="2"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19" s="8" customFormat="1" ht="39.950000000000003" customHeight="1">
      <c r="B1" s="11" t="s">
        <v>28</v>
      </c>
      <c r="C1" s="11" t="s">
        <v>27</v>
      </c>
      <c r="D1" s="9" t="s">
        <v>26</v>
      </c>
      <c r="E1" s="9" t="s">
        <v>25</v>
      </c>
      <c r="F1" s="9" t="s">
        <v>24</v>
      </c>
      <c r="G1" s="9" t="s">
        <v>23</v>
      </c>
      <c r="H1" s="9" t="s">
        <v>22</v>
      </c>
      <c r="I1" s="9" t="s">
        <v>21</v>
      </c>
      <c r="J1" s="9" t="s">
        <v>20</v>
      </c>
      <c r="K1" s="9" t="s">
        <v>19</v>
      </c>
      <c r="L1" s="9" t="s">
        <v>18</v>
      </c>
      <c r="M1" s="9" t="s">
        <v>17</v>
      </c>
      <c r="N1" s="9" t="s">
        <v>16</v>
      </c>
      <c r="O1" s="9" t="s">
        <v>15</v>
      </c>
      <c r="P1" s="9" t="s">
        <v>14</v>
      </c>
      <c r="Q1" s="9" t="s">
        <v>13</v>
      </c>
      <c r="R1" s="10" t="s">
        <v>12</v>
      </c>
      <c r="S1" s="9" t="s">
        <v>11</v>
      </c>
    </row>
    <row r="2" spans="1:19" ht="150" hidden="1" customHeight="1">
      <c r="A2" s="1" t="str">
        <f>IF(C2&lt;&gt;"",CONCATENATE(DAY(C2),".",MONTH(C2)),"")</f>
        <v>8.1</v>
      </c>
      <c r="B2" s="7">
        <v>1</v>
      </c>
      <c r="C2" s="6">
        <v>44569</v>
      </c>
      <c r="D2" s="3" t="s">
        <v>1904</v>
      </c>
      <c r="E2" s="3" t="s">
        <v>1903</v>
      </c>
      <c r="F2" s="3" t="s">
        <v>104</v>
      </c>
      <c r="G2" s="3" t="s">
        <v>67</v>
      </c>
      <c r="H2" s="3" t="s">
        <v>104</v>
      </c>
      <c r="I2" s="3" t="s">
        <v>1642</v>
      </c>
      <c r="J2" s="3" t="s">
        <v>1641</v>
      </c>
      <c r="K2" s="3" t="s">
        <v>1641</v>
      </c>
      <c r="L2" s="3">
        <v>1</v>
      </c>
      <c r="M2" s="7" t="s">
        <v>1902</v>
      </c>
      <c r="N2" s="3" t="s">
        <v>1654</v>
      </c>
      <c r="O2" s="3" t="s">
        <v>36</v>
      </c>
      <c r="P2" s="5">
        <v>44569</v>
      </c>
      <c r="Q2" s="5">
        <v>44569</v>
      </c>
      <c r="R2" s="4">
        <f>IF(_xlfn.DAYS(Q2,P2)&lt;0,0,_xlfn.DAYS(Q2,P2))</f>
        <v>0</v>
      </c>
      <c r="S2" s="3" t="s">
        <v>1901</v>
      </c>
    </row>
    <row r="3" spans="1:19" ht="150" hidden="1" customHeight="1">
      <c r="A3" s="1" t="str">
        <f>IF(C3&lt;&gt;"",CONCATENATE(DAY(C3),".",MONTH(C3)),"")</f>
        <v>11.1</v>
      </c>
      <c r="B3" s="7">
        <v>2</v>
      </c>
      <c r="C3" s="6">
        <v>44572</v>
      </c>
      <c r="D3" s="3" t="s">
        <v>1900</v>
      </c>
      <c r="E3" s="3" t="s">
        <v>1899</v>
      </c>
      <c r="F3" s="3" t="s">
        <v>104</v>
      </c>
      <c r="G3" s="3" t="s">
        <v>67</v>
      </c>
      <c r="H3" s="3" t="s">
        <v>104</v>
      </c>
      <c r="I3" s="1" t="s">
        <v>1642</v>
      </c>
      <c r="J3" s="3" t="s">
        <v>1641</v>
      </c>
      <c r="K3" s="3" t="s">
        <v>1641</v>
      </c>
      <c r="L3" s="3">
        <v>3</v>
      </c>
      <c r="M3" s="7" t="s">
        <v>1895</v>
      </c>
      <c r="N3" s="3" t="s">
        <v>1654</v>
      </c>
      <c r="O3" s="3" t="s">
        <v>36</v>
      </c>
      <c r="P3" s="5">
        <v>44572</v>
      </c>
      <c r="Q3" s="5">
        <v>44572</v>
      </c>
      <c r="R3" s="4">
        <f>IF(_xlfn.DAYS(Q3,P3)&lt;0,0,_xlfn.DAYS(Q3,P3))</f>
        <v>0</v>
      </c>
      <c r="S3" s="3" t="s">
        <v>1898</v>
      </c>
    </row>
    <row r="4" spans="1:19" ht="150" hidden="1" customHeight="1">
      <c r="A4" s="1" t="str">
        <f>IF(C4&lt;&gt;"",CONCATENATE(DAY(C4),".",MONTH(C4)),"")</f>
        <v>14.1</v>
      </c>
      <c r="B4" s="7">
        <v>3</v>
      </c>
      <c r="C4" s="6">
        <v>44575</v>
      </c>
      <c r="D4" s="3" t="s">
        <v>1897</v>
      </c>
      <c r="E4" s="3" t="s">
        <v>1896</v>
      </c>
      <c r="F4" s="3" t="s">
        <v>104</v>
      </c>
      <c r="G4" s="3" t="s">
        <v>67</v>
      </c>
      <c r="H4" s="3" t="s">
        <v>104</v>
      </c>
      <c r="I4" s="3" t="s">
        <v>1642</v>
      </c>
      <c r="J4" s="3" t="s">
        <v>1641</v>
      </c>
      <c r="K4" s="3" t="s">
        <v>1641</v>
      </c>
      <c r="L4" s="3">
        <v>1</v>
      </c>
      <c r="M4" s="7" t="s">
        <v>1895</v>
      </c>
      <c r="N4" s="3" t="s">
        <v>1654</v>
      </c>
      <c r="O4" s="3" t="s">
        <v>36</v>
      </c>
      <c r="P4" s="5">
        <v>44575</v>
      </c>
      <c r="Q4" s="5">
        <v>44575</v>
      </c>
      <c r="R4" s="4">
        <f>IF(_xlfn.DAYS(Q4,P4)&lt;0,0,_xlfn.DAYS(Q4,P4))</f>
        <v>0</v>
      </c>
      <c r="S4" s="3" t="s">
        <v>1894</v>
      </c>
    </row>
    <row r="5" spans="1:19" ht="150" hidden="1" customHeight="1">
      <c r="A5" s="1" t="str">
        <f>IF(C5&lt;&gt;"",CONCATENATE(DAY(C5),".",MONTH(C5)),"")</f>
        <v>17.1</v>
      </c>
      <c r="B5" s="7">
        <v>4</v>
      </c>
      <c r="C5" s="6">
        <v>44578</v>
      </c>
      <c r="D5" s="3" t="s">
        <v>1893</v>
      </c>
      <c r="E5" s="3" t="s">
        <v>1892</v>
      </c>
      <c r="F5" s="3" t="s">
        <v>104</v>
      </c>
      <c r="G5" s="3" t="s">
        <v>67</v>
      </c>
      <c r="H5" s="3" t="s">
        <v>104</v>
      </c>
      <c r="I5" s="3" t="s">
        <v>1642</v>
      </c>
      <c r="J5" s="3" t="s">
        <v>1641</v>
      </c>
      <c r="K5" s="3" t="s">
        <v>1641</v>
      </c>
      <c r="L5" s="3">
        <v>1</v>
      </c>
      <c r="M5" s="7" t="s">
        <v>1891</v>
      </c>
      <c r="N5" s="3" t="s">
        <v>1654</v>
      </c>
      <c r="O5" s="3" t="s">
        <v>36</v>
      </c>
      <c r="P5" s="5">
        <v>44578</v>
      </c>
      <c r="Q5" s="5">
        <v>44578</v>
      </c>
      <c r="R5" s="4">
        <f>IF(_xlfn.DAYS(Q5,P5)&lt;0,0,_xlfn.DAYS(Q5,P5))</f>
        <v>0</v>
      </c>
      <c r="S5" s="3" t="s">
        <v>1890</v>
      </c>
    </row>
    <row r="6" spans="1:19" ht="150" hidden="1" customHeight="1">
      <c r="A6" s="1" t="str">
        <f>IF(C6&lt;&gt;"",CONCATENATE(DAY(C6),".",MONTH(C6)),"")</f>
        <v>21.1</v>
      </c>
      <c r="B6" s="7">
        <v>5</v>
      </c>
      <c r="C6" s="6">
        <v>44582</v>
      </c>
      <c r="D6" s="3" t="s">
        <v>1889</v>
      </c>
      <c r="E6" s="3" t="s">
        <v>1888</v>
      </c>
      <c r="F6" s="3" t="s">
        <v>104</v>
      </c>
      <c r="G6" s="3" t="s">
        <v>67</v>
      </c>
      <c r="H6" s="3" t="s">
        <v>104</v>
      </c>
      <c r="I6" s="3" t="s">
        <v>1642</v>
      </c>
      <c r="J6" s="3" t="s">
        <v>1641</v>
      </c>
      <c r="K6" s="3" t="s">
        <v>1641</v>
      </c>
      <c r="L6" s="3">
        <v>1</v>
      </c>
      <c r="M6" s="7" t="s">
        <v>1887</v>
      </c>
      <c r="N6" s="3" t="s">
        <v>1654</v>
      </c>
      <c r="O6" s="3" t="s">
        <v>36</v>
      </c>
      <c r="P6" s="5">
        <v>44582</v>
      </c>
      <c r="Q6" s="5">
        <v>44582</v>
      </c>
      <c r="R6" s="4">
        <f>IF(_xlfn.DAYS(Q6,P6)&lt;0,0,_xlfn.DAYS(Q6,P6))</f>
        <v>0</v>
      </c>
      <c r="S6" s="3" t="s">
        <v>1886</v>
      </c>
    </row>
    <row r="7" spans="1:19" ht="150" hidden="1" customHeight="1">
      <c r="A7" s="1" t="str">
        <f>IF(C7&lt;&gt;"",CONCATENATE(DAY(C7),".",MONTH(C7)),"")</f>
        <v>25.1</v>
      </c>
      <c r="B7" s="7">
        <v>6</v>
      </c>
      <c r="C7" s="6">
        <v>44586</v>
      </c>
      <c r="D7" s="3" t="s">
        <v>1885</v>
      </c>
      <c r="E7" s="3" t="s">
        <v>1884</v>
      </c>
      <c r="F7" s="3" t="s">
        <v>104</v>
      </c>
      <c r="G7" s="3" t="s">
        <v>67</v>
      </c>
      <c r="H7" s="3" t="s">
        <v>104</v>
      </c>
      <c r="I7" s="3" t="s">
        <v>1642</v>
      </c>
      <c r="J7" s="3" t="s">
        <v>1641</v>
      </c>
      <c r="K7" s="3" t="s">
        <v>1641</v>
      </c>
      <c r="L7" s="3">
        <v>1</v>
      </c>
      <c r="M7" s="7" t="s">
        <v>1883</v>
      </c>
      <c r="N7" s="3" t="s">
        <v>1654</v>
      </c>
      <c r="O7" s="3" t="s">
        <v>36</v>
      </c>
      <c r="P7" s="5">
        <v>44586</v>
      </c>
      <c r="Q7" s="5">
        <v>44586</v>
      </c>
      <c r="R7" s="4">
        <f>IF(_xlfn.DAYS(Q7,P7)&lt;0,0,_xlfn.DAYS(Q7,P7))</f>
        <v>0</v>
      </c>
      <c r="S7" s="3" t="s">
        <v>1882</v>
      </c>
    </row>
    <row r="8" spans="1:19" ht="150" hidden="1" customHeight="1">
      <c r="A8" s="1" t="str">
        <f>IF(C8&lt;&gt;"",CONCATENATE(DAY(C8),".",MONTH(C8)),"")</f>
        <v>26.1</v>
      </c>
      <c r="B8" s="7">
        <v>7</v>
      </c>
      <c r="C8" s="6">
        <v>44587</v>
      </c>
      <c r="D8" s="3" t="s">
        <v>1881</v>
      </c>
      <c r="E8" s="3">
        <v>3214580707</v>
      </c>
      <c r="F8" s="3" t="s">
        <v>1880</v>
      </c>
      <c r="G8" s="3" t="s">
        <v>7</v>
      </c>
      <c r="H8" s="3" t="s">
        <v>1880</v>
      </c>
      <c r="I8" s="3" t="s">
        <v>1642</v>
      </c>
      <c r="J8" s="3" t="s">
        <v>1641</v>
      </c>
      <c r="K8" s="3" t="s">
        <v>1641</v>
      </c>
      <c r="L8" s="3">
        <v>1</v>
      </c>
      <c r="M8" s="7" t="s">
        <v>1879</v>
      </c>
      <c r="N8" s="3" t="s">
        <v>1654</v>
      </c>
      <c r="O8" s="3" t="s">
        <v>36</v>
      </c>
      <c r="P8" s="5">
        <v>44587</v>
      </c>
      <c r="Q8" s="5">
        <v>44587</v>
      </c>
      <c r="R8" s="4">
        <f>IF(_xlfn.DAYS(Q8,P8)&lt;0,0,_xlfn.DAYS(Q8,P8))</f>
        <v>0</v>
      </c>
      <c r="S8" s="3" t="s">
        <v>1879</v>
      </c>
    </row>
    <row r="9" spans="1:19" ht="150" hidden="1" customHeight="1">
      <c r="A9" s="1" t="str">
        <f>IF(C9&lt;&gt;"",CONCATENATE(DAY(C9),".",MONTH(C9)),"")</f>
        <v>1.2</v>
      </c>
      <c r="B9" s="7">
        <v>8</v>
      </c>
      <c r="C9" s="6">
        <v>44593</v>
      </c>
      <c r="D9" s="3" t="s">
        <v>1878</v>
      </c>
      <c r="E9" s="3">
        <v>3102807420</v>
      </c>
      <c r="F9" s="3" t="s">
        <v>1852</v>
      </c>
      <c r="G9" s="3" t="s">
        <v>47</v>
      </c>
      <c r="H9" s="3" t="s">
        <v>1877</v>
      </c>
      <c r="I9" s="3" t="s">
        <v>1642</v>
      </c>
      <c r="J9" s="3" t="s">
        <v>1641</v>
      </c>
      <c r="K9" s="3" t="s">
        <v>1707</v>
      </c>
      <c r="L9" s="3">
        <v>1</v>
      </c>
      <c r="M9" s="7" t="s">
        <v>1876</v>
      </c>
      <c r="N9" s="3" t="s">
        <v>1654</v>
      </c>
      <c r="O9" s="3" t="s">
        <v>879</v>
      </c>
      <c r="P9" s="5">
        <v>44593</v>
      </c>
      <c r="Q9" s="5">
        <v>44594</v>
      </c>
      <c r="R9" s="4">
        <f>IF(_xlfn.DAYS(Q9,P9)&lt;0,0,_xlfn.DAYS(Q9,P9))</f>
        <v>1</v>
      </c>
      <c r="S9" s="3" t="s">
        <v>1875</v>
      </c>
    </row>
    <row r="10" spans="1:19" ht="150" hidden="1" customHeight="1">
      <c r="A10" s="1" t="str">
        <f>IF(C10&lt;&gt;"",CONCATENATE(DAY(C10),".",MONTH(C10)),"")</f>
        <v>14.2</v>
      </c>
      <c r="B10" s="7">
        <v>9</v>
      </c>
      <c r="C10" s="6">
        <v>44606</v>
      </c>
      <c r="D10" s="3" t="s">
        <v>1874</v>
      </c>
      <c r="E10" s="3">
        <v>3219244046</v>
      </c>
      <c r="F10" s="3" t="s">
        <v>1852</v>
      </c>
      <c r="G10" s="3" t="s">
        <v>47</v>
      </c>
      <c r="H10" s="3" t="s">
        <v>1873</v>
      </c>
      <c r="I10" s="3" t="s">
        <v>1642</v>
      </c>
      <c r="J10" s="3" t="s">
        <v>1641</v>
      </c>
      <c r="K10" s="3" t="s">
        <v>1641</v>
      </c>
      <c r="L10" s="3">
        <v>1</v>
      </c>
      <c r="M10" s="7" t="s">
        <v>1872</v>
      </c>
      <c r="N10" s="3" t="s">
        <v>1654</v>
      </c>
      <c r="O10" s="3" t="s">
        <v>879</v>
      </c>
      <c r="P10" s="5">
        <v>44627</v>
      </c>
      <c r="Q10" s="5">
        <v>44606</v>
      </c>
      <c r="R10" s="4">
        <f>IF(_xlfn.DAYS(Q10,P10)&lt;0,0,_xlfn.DAYS(Q10,P10))</f>
        <v>0</v>
      </c>
      <c r="S10" s="3" t="s">
        <v>1871</v>
      </c>
    </row>
    <row r="11" spans="1:19" ht="150" hidden="1" customHeight="1">
      <c r="A11" s="1" t="str">
        <f>IF(C11&lt;&gt;"",CONCATENATE(DAY(C11),".",MONTH(C11)),"")</f>
        <v>15.2</v>
      </c>
      <c r="B11" s="7">
        <v>10</v>
      </c>
      <c r="C11" s="6">
        <v>44607</v>
      </c>
      <c r="D11" s="3" t="s">
        <v>1870</v>
      </c>
      <c r="E11" s="3" t="s">
        <v>1869</v>
      </c>
      <c r="F11" s="3" t="s">
        <v>1852</v>
      </c>
      <c r="G11" s="3" t="s">
        <v>47</v>
      </c>
      <c r="H11" s="3" t="s">
        <v>1748</v>
      </c>
      <c r="I11" s="3" t="s">
        <v>1642</v>
      </c>
      <c r="J11" s="3" t="s">
        <v>1641</v>
      </c>
      <c r="K11" s="3" t="s">
        <v>1748</v>
      </c>
      <c r="L11" s="3">
        <v>1</v>
      </c>
      <c r="M11" s="7" t="s">
        <v>1868</v>
      </c>
      <c r="N11" s="3" t="s">
        <v>1654</v>
      </c>
      <c r="O11" s="3" t="s">
        <v>36</v>
      </c>
      <c r="P11" s="5">
        <v>44607</v>
      </c>
      <c r="Q11" s="5">
        <v>44608</v>
      </c>
      <c r="R11" s="4">
        <f>IF(_xlfn.DAYS(Q11,P11)&lt;0,0,_xlfn.DAYS(Q11,P11))</f>
        <v>1</v>
      </c>
      <c r="S11" s="3" t="s">
        <v>1867</v>
      </c>
    </row>
    <row r="12" spans="1:19" ht="150" hidden="1" customHeight="1">
      <c r="A12" s="1" t="str">
        <f>IF(C12&lt;&gt;"",CONCATENATE(DAY(C12),".",MONTH(C12)),"")</f>
        <v>15.2</v>
      </c>
      <c r="B12" s="7">
        <v>11</v>
      </c>
      <c r="C12" s="6">
        <v>44607</v>
      </c>
      <c r="D12" s="3" t="s">
        <v>1866</v>
      </c>
      <c r="E12" s="3">
        <v>3115268137</v>
      </c>
      <c r="F12" s="3" t="s">
        <v>1852</v>
      </c>
      <c r="G12" s="3" t="s">
        <v>47</v>
      </c>
      <c r="H12" s="3" t="s">
        <v>1844</v>
      </c>
      <c r="I12" s="3" t="s">
        <v>1642</v>
      </c>
      <c r="J12" s="3" t="s">
        <v>1650</v>
      </c>
      <c r="K12" s="3" t="s">
        <v>1844</v>
      </c>
      <c r="L12" s="3">
        <v>1</v>
      </c>
      <c r="M12" s="7" t="s">
        <v>1865</v>
      </c>
      <c r="N12" s="3" t="s">
        <v>1654</v>
      </c>
      <c r="O12" s="3" t="s">
        <v>36</v>
      </c>
      <c r="P12" s="5">
        <v>44607</v>
      </c>
      <c r="Q12" s="5">
        <v>44608</v>
      </c>
      <c r="R12" s="4">
        <f>IF(_xlfn.DAYS(Q12,P12)&lt;0,0,_xlfn.DAYS(Q12,P12))</f>
        <v>1</v>
      </c>
      <c r="S12" s="3" t="s">
        <v>1864</v>
      </c>
    </row>
    <row r="13" spans="1:19" ht="150" hidden="1" customHeight="1">
      <c r="A13" s="1" t="str">
        <f>IF(C13&lt;&gt;"",CONCATENATE(DAY(C13),".",MONTH(C13)),"")</f>
        <v>21.2</v>
      </c>
      <c r="B13" s="7">
        <v>12</v>
      </c>
      <c r="C13" s="6">
        <v>44613</v>
      </c>
      <c r="D13" s="3" t="s">
        <v>1863</v>
      </c>
      <c r="E13" s="3" t="s">
        <v>104</v>
      </c>
      <c r="F13" s="3" t="s">
        <v>104</v>
      </c>
      <c r="G13" s="3" t="s">
        <v>47</v>
      </c>
      <c r="H13" s="3" t="s">
        <v>1852</v>
      </c>
      <c r="I13" s="3" t="s">
        <v>1642</v>
      </c>
      <c r="J13" s="3" t="s">
        <v>1641</v>
      </c>
      <c r="K13" s="3" t="s">
        <v>1641</v>
      </c>
      <c r="L13" s="3">
        <v>3</v>
      </c>
      <c r="M13" s="7" t="s">
        <v>1862</v>
      </c>
      <c r="N13" s="3" t="s">
        <v>1654</v>
      </c>
      <c r="O13" s="3" t="s">
        <v>36</v>
      </c>
      <c r="P13" s="5">
        <v>44613</v>
      </c>
      <c r="Q13" s="5">
        <v>44613</v>
      </c>
      <c r="R13" s="4">
        <f>IF(_xlfn.DAYS(Q13,P13)&lt;0,0,_xlfn.DAYS(Q13,P13))</f>
        <v>0</v>
      </c>
      <c r="S13" s="3" t="s">
        <v>1861</v>
      </c>
    </row>
    <row r="14" spans="1:19" ht="150" hidden="1" customHeight="1">
      <c r="A14" s="1" t="str">
        <f>IF(C14&lt;&gt;"",CONCATENATE(DAY(C14),".",MONTH(C14)),"")</f>
        <v>22.2</v>
      </c>
      <c r="B14" s="7">
        <v>13</v>
      </c>
      <c r="C14" s="6">
        <v>44614</v>
      </c>
      <c r="D14" s="3" t="s">
        <v>1860</v>
      </c>
      <c r="E14" s="3" t="s">
        <v>104</v>
      </c>
      <c r="F14" s="3" t="s">
        <v>104</v>
      </c>
      <c r="G14" s="3" t="s">
        <v>47</v>
      </c>
      <c r="H14" s="3" t="s">
        <v>1844</v>
      </c>
      <c r="I14" s="3" t="s">
        <v>1642</v>
      </c>
      <c r="J14" s="3" t="s">
        <v>1641</v>
      </c>
      <c r="K14" s="3" t="s">
        <v>1844</v>
      </c>
      <c r="L14" s="3">
        <v>0</v>
      </c>
      <c r="M14" s="7" t="s">
        <v>1859</v>
      </c>
      <c r="N14" s="3" t="s">
        <v>1654</v>
      </c>
      <c r="O14" s="3" t="s">
        <v>36</v>
      </c>
      <c r="P14" s="5">
        <v>44614</v>
      </c>
      <c r="Q14" s="5">
        <v>44614</v>
      </c>
      <c r="R14" s="4">
        <f>IF(_xlfn.DAYS(Q14,P14)&lt;0,0,_xlfn.DAYS(Q14,P14))</f>
        <v>0</v>
      </c>
      <c r="S14" s="3" t="s">
        <v>1858</v>
      </c>
    </row>
    <row r="15" spans="1:19" ht="150" hidden="1" customHeight="1">
      <c r="A15" s="1" t="str">
        <f>IF(C15&lt;&gt;"",CONCATENATE(DAY(C15),".",MONTH(C15)),"")</f>
        <v>24.2</v>
      </c>
      <c r="B15" s="7">
        <v>14</v>
      </c>
      <c r="C15" s="6">
        <v>44616</v>
      </c>
      <c r="D15" s="3" t="s">
        <v>1857</v>
      </c>
      <c r="E15" s="3" t="s">
        <v>1856</v>
      </c>
      <c r="F15" s="3" t="s">
        <v>1852</v>
      </c>
      <c r="G15" s="3" t="s">
        <v>870</v>
      </c>
      <c r="H15" s="3" t="s">
        <v>1852</v>
      </c>
      <c r="I15" s="3" t="s">
        <v>1642</v>
      </c>
      <c r="J15" s="3" t="s">
        <v>1641</v>
      </c>
      <c r="K15" s="3" t="s">
        <v>1641</v>
      </c>
      <c r="L15" s="3">
        <v>2</v>
      </c>
      <c r="M15" s="7" t="s">
        <v>1855</v>
      </c>
      <c r="N15" s="3" t="s">
        <v>1654</v>
      </c>
      <c r="O15" s="3" t="s">
        <v>36</v>
      </c>
      <c r="P15" s="5">
        <v>44616</v>
      </c>
      <c r="Q15" s="5">
        <v>44616</v>
      </c>
      <c r="R15" s="4">
        <f>IF(_xlfn.DAYS(Q15,P15)&lt;0,0,_xlfn.DAYS(Q15,P15))</f>
        <v>0</v>
      </c>
      <c r="S15" s="3" t="s">
        <v>1854</v>
      </c>
    </row>
    <row r="16" spans="1:19" ht="150" hidden="1" customHeight="1">
      <c r="A16" s="1" t="str">
        <f>IF(C16&lt;&gt;"",CONCATENATE(DAY(C16),".",MONTH(C16)),"")</f>
        <v>25.2</v>
      </c>
      <c r="B16" s="7">
        <v>15</v>
      </c>
      <c r="C16" s="6">
        <v>44617</v>
      </c>
      <c r="D16" s="3" t="s">
        <v>1853</v>
      </c>
      <c r="E16" s="3">
        <v>3152078266</v>
      </c>
      <c r="F16" s="3" t="s">
        <v>1852</v>
      </c>
      <c r="G16" s="3" t="s">
        <v>47</v>
      </c>
      <c r="H16" s="3" t="s">
        <v>1707</v>
      </c>
      <c r="I16" s="3" t="s">
        <v>1642</v>
      </c>
      <c r="J16" s="3" t="s">
        <v>1641</v>
      </c>
      <c r="K16" s="3" t="s">
        <v>1707</v>
      </c>
      <c r="L16" s="3">
        <v>1</v>
      </c>
      <c r="M16" s="7" t="s">
        <v>1851</v>
      </c>
      <c r="N16" s="3" t="s">
        <v>1654</v>
      </c>
      <c r="O16" s="3" t="s">
        <v>36</v>
      </c>
      <c r="P16" s="5">
        <v>44617</v>
      </c>
      <c r="Q16" s="5">
        <v>44620</v>
      </c>
      <c r="R16" s="4">
        <f>IF(_xlfn.DAYS(Q16,P16)&lt;0,0,_xlfn.DAYS(Q16,P16))</f>
        <v>3</v>
      </c>
      <c r="S16" s="3" t="s">
        <v>1850</v>
      </c>
    </row>
    <row r="17" spans="1:19" ht="150" hidden="1" customHeight="1">
      <c r="A17" s="1" t="str">
        <f>IF(C17&lt;&gt;"",CONCATENATE(DAY(C17),".",MONTH(C17)),"")</f>
        <v>25.2</v>
      </c>
      <c r="B17" s="7">
        <v>16</v>
      </c>
      <c r="C17" s="6">
        <v>44617</v>
      </c>
      <c r="D17" s="3" t="s">
        <v>1841</v>
      </c>
      <c r="E17" s="3" t="s">
        <v>104</v>
      </c>
      <c r="F17" s="3" t="s">
        <v>104</v>
      </c>
      <c r="G17" s="3" t="s">
        <v>47</v>
      </c>
      <c r="H17" s="3" t="s">
        <v>1649</v>
      </c>
      <c r="I17" s="3" t="s">
        <v>1642</v>
      </c>
      <c r="J17" s="3" t="s">
        <v>1650</v>
      </c>
      <c r="K17" s="3" t="s">
        <v>1649</v>
      </c>
      <c r="L17" s="3">
        <v>7</v>
      </c>
      <c r="M17" s="7" t="s">
        <v>1849</v>
      </c>
      <c r="N17" s="3" t="s">
        <v>1654</v>
      </c>
      <c r="O17" s="3" t="s">
        <v>36</v>
      </c>
      <c r="P17" s="5">
        <v>44617</v>
      </c>
      <c r="Q17" s="5">
        <v>44620</v>
      </c>
      <c r="R17" s="4">
        <f>IF(_xlfn.DAYS(Q17,P17)&lt;0,0,_xlfn.DAYS(Q17,P17))</f>
        <v>3</v>
      </c>
      <c r="S17" s="3" t="s">
        <v>1848</v>
      </c>
    </row>
    <row r="18" spans="1:19" ht="150" hidden="1" customHeight="1">
      <c r="A18" s="1" t="str">
        <f>IF(C18&lt;&gt;"",CONCATENATE(DAY(C18),".",MONTH(C18)),"")</f>
        <v>3.3</v>
      </c>
      <c r="B18" s="7">
        <v>17</v>
      </c>
      <c r="C18" s="6">
        <v>44623</v>
      </c>
      <c r="D18" s="3" t="s">
        <v>1847</v>
      </c>
      <c r="E18" s="65" t="s">
        <v>1846</v>
      </c>
      <c r="F18" s="3" t="s">
        <v>1845</v>
      </c>
      <c r="G18" s="3" t="s">
        <v>31</v>
      </c>
      <c r="H18" s="3" t="s">
        <v>1845</v>
      </c>
      <c r="I18" s="3" t="s">
        <v>1642</v>
      </c>
      <c r="J18" s="3" t="s">
        <v>1650</v>
      </c>
      <c r="K18" s="3" t="s">
        <v>1844</v>
      </c>
      <c r="L18" s="3">
        <v>1</v>
      </c>
      <c r="M18" s="7" t="s">
        <v>1843</v>
      </c>
      <c r="N18" s="3" t="s">
        <v>1654</v>
      </c>
      <c r="O18" s="3" t="s">
        <v>36</v>
      </c>
      <c r="P18" s="5">
        <v>44623</v>
      </c>
      <c r="Q18" s="5">
        <v>44623</v>
      </c>
      <c r="R18" s="4">
        <f>IF(_xlfn.DAYS(Q18,P18)&lt;0,0,_xlfn.DAYS(Q18,P18))</f>
        <v>0</v>
      </c>
      <c r="S18" s="3" t="s">
        <v>1842</v>
      </c>
    </row>
    <row r="19" spans="1:19" ht="150" hidden="1" customHeight="1">
      <c r="A19" s="1" t="str">
        <f>IF(C19&lt;&gt;"",CONCATENATE(DAY(C19),".",MONTH(C19)),"")</f>
        <v>7.3</v>
      </c>
      <c r="B19" s="7">
        <v>18</v>
      </c>
      <c r="C19" s="6">
        <v>44627</v>
      </c>
      <c r="D19" s="3" t="s">
        <v>1841</v>
      </c>
      <c r="E19" s="3" t="s">
        <v>1840</v>
      </c>
      <c r="F19" s="3" t="s">
        <v>1839</v>
      </c>
      <c r="G19" s="3" t="s">
        <v>47</v>
      </c>
      <c r="H19" s="3" t="s">
        <v>1838</v>
      </c>
      <c r="I19" s="3" t="s">
        <v>1642</v>
      </c>
      <c r="J19" s="3" t="s">
        <v>1641</v>
      </c>
      <c r="K19" s="3" t="s">
        <v>1808</v>
      </c>
      <c r="L19" s="3">
        <v>2</v>
      </c>
      <c r="M19" s="7" t="s">
        <v>1837</v>
      </c>
      <c r="N19" s="3" t="s">
        <v>1654</v>
      </c>
      <c r="O19" s="3" t="s">
        <v>36</v>
      </c>
      <c r="P19" s="5">
        <v>44627</v>
      </c>
      <c r="Q19" s="5">
        <v>44627</v>
      </c>
      <c r="R19" s="4">
        <f>IF(_xlfn.DAYS(Q19,P19)&lt;0,0,_xlfn.DAYS(Q19,P19))</f>
        <v>0</v>
      </c>
      <c r="S19" s="3" t="s">
        <v>1836</v>
      </c>
    </row>
    <row r="20" spans="1:19" ht="150" hidden="1" customHeight="1">
      <c r="A20" s="1" t="str">
        <f>IF(C20&lt;&gt;"",CONCATENATE(DAY(C20),".",MONTH(C20)),"")</f>
        <v>9.3</v>
      </c>
      <c r="B20" s="7">
        <v>19</v>
      </c>
      <c r="C20" s="37">
        <v>44629</v>
      </c>
      <c r="D20" s="3" t="s">
        <v>1835</v>
      </c>
      <c r="E20" s="3" t="s">
        <v>1834</v>
      </c>
      <c r="F20" s="3" t="s">
        <v>1644</v>
      </c>
      <c r="G20" s="3" t="s">
        <v>39</v>
      </c>
      <c r="H20" s="3" t="s">
        <v>1833</v>
      </c>
      <c r="I20" s="3" t="s">
        <v>1642</v>
      </c>
      <c r="J20" s="3" t="s">
        <v>1641</v>
      </c>
      <c r="K20" s="3" t="s">
        <v>1641</v>
      </c>
      <c r="L20" s="3">
        <v>1</v>
      </c>
      <c r="M20" s="7" t="s">
        <v>1832</v>
      </c>
      <c r="N20" s="3" t="s">
        <v>1654</v>
      </c>
      <c r="O20" s="3" t="s">
        <v>36</v>
      </c>
      <c r="P20" s="5">
        <v>44629</v>
      </c>
      <c r="Q20" s="5">
        <v>44629</v>
      </c>
      <c r="R20" s="4">
        <f>IF(_xlfn.DAYS(Q20,P20)&lt;0,0,_xlfn.DAYS(Q20,P20))</f>
        <v>0</v>
      </c>
      <c r="S20" s="3" t="s">
        <v>1831</v>
      </c>
    </row>
    <row r="21" spans="1:19" ht="150" hidden="1" customHeight="1">
      <c r="A21" s="1" t="str">
        <f>IF(C21&lt;&gt;"",CONCATENATE(DAY(C21),".",MONTH(C21)),"")</f>
        <v>11.3</v>
      </c>
      <c r="B21" s="7">
        <v>20</v>
      </c>
      <c r="C21" s="37">
        <v>44631</v>
      </c>
      <c r="D21" s="3" t="s">
        <v>1830</v>
      </c>
      <c r="E21" s="3" t="s">
        <v>1829</v>
      </c>
      <c r="F21" s="3" t="s">
        <v>1828</v>
      </c>
      <c r="G21" s="3" t="s">
        <v>47</v>
      </c>
      <c r="H21" s="3" t="s">
        <v>1828</v>
      </c>
      <c r="I21" s="3" t="s">
        <v>1642</v>
      </c>
      <c r="J21" s="3" t="s">
        <v>1641</v>
      </c>
      <c r="K21" s="3" t="s">
        <v>1666</v>
      </c>
      <c r="L21" s="3">
        <v>1</v>
      </c>
      <c r="M21" s="7" t="s">
        <v>1827</v>
      </c>
      <c r="N21" s="3" t="s">
        <v>1654</v>
      </c>
      <c r="O21" s="3" t="s">
        <v>36</v>
      </c>
      <c r="P21" s="5">
        <v>44631</v>
      </c>
      <c r="Q21" s="5">
        <v>44631</v>
      </c>
      <c r="R21" s="4">
        <f>IF(_xlfn.DAYS(Q21,P21)&lt;0,0,_xlfn.DAYS(Q21,P21))</f>
        <v>0</v>
      </c>
      <c r="S21" s="3" t="s">
        <v>1826</v>
      </c>
    </row>
    <row r="22" spans="1:19" ht="150" hidden="1" customHeight="1">
      <c r="A22" s="1" t="str">
        <f>IF(C22&lt;&gt;"",CONCATENATE(DAY(C22),".",MONTH(C22)),"")</f>
        <v>12.3</v>
      </c>
      <c r="B22" s="7">
        <v>21</v>
      </c>
      <c r="C22" s="37">
        <v>44632</v>
      </c>
      <c r="D22" s="3" t="s">
        <v>1822</v>
      </c>
      <c r="E22" s="3" t="s">
        <v>1825</v>
      </c>
      <c r="F22" s="3" t="s">
        <v>1824</v>
      </c>
      <c r="G22" s="3" t="s">
        <v>870</v>
      </c>
      <c r="H22" s="3" t="s">
        <v>1824</v>
      </c>
      <c r="I22" s="3" t="s">
        <v>1642</v>
      </c>
      <c r="J22" s="3" t="s">
        <v>1641</v>
      </c>
      <c r="K22" s="3" t="s">
        <v>1641</v>
      </c>
      <c r="L22" s="3">
        <v>1</v>
      </c>
      <c r="M22" s="7" t="s">
        <v>1819</v>
      </c>
      <c r="N22" s="3" t="s">
        <v>1654</v>
      </c>
      <c r="O22" s="3" t="s">
        <v>36</v>
      </c>
      <c r="P22" s="5">
        <v>44632</v>
      </c>
      <c r="Q22" s="5">
        <v>44634</v>
      </c>
      <c r="R22" s="4">
        <f>IF(_xlfn.DAYS(Q22,P22)&lt;0,0,_xlfn.DAYS(Q22,P22))</f>
        <v>2</v>
      </c>
      <c r="S22" s="3" t="s">
        <v>1823</v>
      </c>
    </row>
    <row r="23" spans="1:19" ht="150" hidden="1" customHeight="1">
      <c r="A23" s="1" t="str">
        <f>IF(C23&lt;&gt;"",CONCATENATE(DAY(C23),".",MONTH(C23)),"")</f>
        <v>14.3</v>
      </c>
      <c r="B23" s="7">
        <v>22</v>
      </c>
      <c r="C23" s="37">
        <v>44634</v>
      </c>
      <c r="D23" s="3" t="s">
        <v>1822</v>
      </c>
      <c r="E23" s="3" t="s">
        <v>1821</v>
      </c>
      <c r="F23" s="3" t="s">
        <v>1820</v>
      </c>
      <c r="G23" s="3" t="s">
        <v>870</v>
      </c>
      <c r="H23" s="3" t="s">
        <v>1820</v>
      </c>
      <c r="I23" s="3" t="s">
        <v>1642</v>
      </c>
      <c r="J23" s="3" t="s">
        <v>1641</v>
      </c>
      <c r="K23" s="3" t="s">
        <v>1641</v>
      </c>
      <c r="L23" s="3">
        <v>1</v>
      </c>
      <c r="M23" s="7" t="s">
        <v>1819</v>
      </c>
      <c r="N23" s="3" t="s">
        <v>1654</v>
      </c>
      <c r="O23" s="3" t="s">
        <v>36</v>
      </c>
      <c r="P23" s="5">
        <v>44634</v>
      </c>
      <c r="Q23" s="5">
        <v>44634</v>
      </c>
      <c r="R23" s="4">
        <f>IF(_xlfn.DAYS(Q23,P23)&lt;0,0,_xlfn.DAYS(Q23,P23))</f>
        <v>0</v>
      </c>
      <c r="S23" s="3" t="s">
        <v>1818</v>
      </c>
    </row>
    <row r="24" spans="1:19" ht="150" hidden="1" customHeight="1">
      <c r="A24" s="1" t="str">
        <f>IF(C24&lt;&gt;"",CONCATENATE(DAY(C24),".",MONTH(C24)),"")</f>
        <v>15.3</v>
      </c>
      <c r="B24" s="7">
        <v>23</v>
      </c>
      <c r="C24" s="37">
        <v>44635</v>
      </c>
      <c r="D24" s="3" t="s">
        <v>1680</v>
      </c>
      <c r="E24" s="3" t="s">
        <v>1817</v>
      </c>
      <c r="F24" s="3" t="s">
        <v>1816</v>
      </c>
      <c r="G24" s="3" t="s">
        <v>870</v>
      </c>
      <c r="H24" s="3" t="s">
        <v>1816</v>
      </c>
      <c r="I24" s="3" t="s">
        <v>1642</v>
      </c>
      <c r="J24" s="3" t="s">
        <v>1641</v>
      </c>
      <c r="K24" s="3" t="s">
        <v>1748</v>
      </c>
      <c r="L24" s="3">
        <v>1</v>
      </c>
      <c r="M24" s="7" t="s">
        <v>1815</v>
      </c>
      <c r="N24" s="3" t="s">
        <v>1654</v>
      </c>
      <c r="O24" s="3" t="s">
        <v>36</v>
      </c>
      <c r="P24" s="5">
        <v>44635</v>
      </c>
      <c r="Q24" s="5">
        <v>44635</v>
      </c>
      <c r="R24" s="4">
        <f>IF(_xlfn.DAYS(Q24,P24)&lt;0,0,_xlfn.DAYS(Q24,P24))</f>
        <v>0</v>
      </c>
      <c r="S24" s="3" t="s">
        <v>1814</v>
      </c>
    </row>
    <row r="25" spans="1:19" ht="150" hidden="1" customHeight="1">
      <c r="A25" s="1" t="str">
        <f>IF(C25&lt;&gt;"",CONCATENATE(DAY(C25),".",MONTH(C25)),"")</f>
        <v>15.3</v>
      </c>
      <c r="B25" s="7">
        <v>24</v>
      </c>
      <c r="C25" s="37">
        <v>44635</v>
      </c>
      <c r="D25" s="3" t="s">
        <v>1813</v>
      </c>
      <c r="E25" s="3" t="s">
        <v>104</v>
      </c>
      <c r="F25" s="3" t="s">
        <v>104</v>
      </c>
      <c r="G25" s="3" t="s">
        <v>31</v>
      </c>
      <c r="H25" s="3" t="s">
        <v>104</v>
      </c>
      <c r="I25" s="3" t="s">
        <v>1642</v>
      </c>
      <c r="J25" s="3" t="s">
        <v>1641</v>
      </c>
      <c r="K25" s="3" t="s">
        <v>1641</v>
      </c>
      <c r="L25" s="3">
        <v>0</v>
      </c>
      <c r="M25" s="7" t="s">
        <v>1812</v>
      </c>
      <c r="N25" s="3" t="s">
        <v>1654</v>
      </c>
      <c r="O25" s="3" t="s">
        <v>36</v>
      </c>
      <c r="P25" s="5">
        <v>44635</v>
      </c>
      <c r="Q25" s="5">
        <v>44635</v>
      </c>
      <c r="R25" s="4">
        <f>IF(_xlfn.DAYS(Q25,P25)&lt;0,0,_xlfn.DAYS(Q25,P25))</f>
        <v>0</v>
      </c>
      <c r="S25" s="3" t="s">
        <v>1811</v>
      </c>
    </row>
    <row r="26" spans="1:19" ht="168.75" hidden="1">
      <c r="A26" s="1" t="str">
        <f>IF(C26&lt;&gt;"",CONCATENATE(DAY(C26),".",MONTH(C26)),"")</f>
        <v>18.3</v>
      </c>
      <c r="B26" s="7">
        <v>25</v>
      </c>
      <c r="C26" s="37">
        <v>44638</v>
      </c>
      <c r="D26" s="3" t="s">
        <v>1646</v>
      </c>
      <c r="E26" s="3" t="s">
        <v>1810</v>
      </c>
      <c r="F26" s="3" t="s">
        <v>104</v>
      </c>
      <c r="G26" s="3" t="s">
        <v>39</v>
      </c>
      <c r="H26" s="3" t="s">
        <v>1809</v>
      </c>
      <c r="I26" s="3" t="s">
        <v>1642</v>
      </c>
      <c r="J26" s="3" t="s">
        <v>1641</v>
      </c>
      <c r="K26" s="3" t="s">
        <v>1808</v>
      </c>
      <c r="L26" s="3">
        <v>1</v>
      </c>
      <c r="M26" s="7" t="s">
        <v>1807</v>
      </c>
      <c r="N26" s="3" t="s">
        <v>1654</v>
      </c>
      <c r="O26" s="3" t="s">
        <v>36</v>
      </c>
      <c r="P26" s="5">
        <v>44638</v>
      </c>
      <c r="Q26" s="5">
        <v>44638</v>
      </c>
      <c r="R26" s="4">
        <f>IF(_xlfn.DAYS(Q26,P26)&lt;0,0,_xlfn.DAYS(Q26,P26))</f>
        <v>0</v>
      </c>
      <c r="S26" s="3" t="s">
        <v>1806</v>
      </c>
    </row>
    <row r="27" spans="1:19" ht="150" hidden="1" customHeight="1">
      <c r="A27" s="1" t="str">
        <f>IF(C27&lt;&gt;"",CONCATENATE(DAY(C27),".",MONTH(C27)),"")</f>
        <v>22.3</v>
      </c>
      <c r="B27" s="7">
        <v>26</v>
      </c>
      <c r="C27" s="6">
        <v>44642</v>
      </c>
      <c r="D27" s="3" t="s">
        <v>1805</v>
      </c>
      <c r="E27" s="3">
        <v>3144815216</v>
      </c>
      <c r="F27" s="3" t="s">
        <v>104</v>
      </c>
      <c r="G27" s="3" t="s">
        <v>47</v>
      </c>
      <c r="H27" s="3" t="s">
        <v>1804</v>
      </c>
      <c r="I27" s="3" t="s">
        <v>1642</v>
      </c>
      <c r="J27" s="3" t="s">
        <v>1650</v>
      </c>
      <c r="K27" s="3" t="s">
        <v>1803</v>
      </c>
      <c r="L27" s="3">
        <v>1</v>
      </c>
      <c r="M27" s="7" t="s">
        <v>1802</v>
      </c>
      <c r="N27" s="3" t="s">
        <v>1654</v>
      </c>
      <c r="O27" s="3" t="s">
        <v>36</v>
      </c>
      <c r="P27" s="5">
        <v>44642</v>
      </c>
      <c r="Q27" s="5">
        <v>44642</v>
      </c>
      <c r="R27" s="4">
        <f>IF(_xlfn.DAYS(Q27,P27)&lt;0,0,_xlfn.DAYS(Q27,P27))</f>
        <v>0</v>
      </c>
      <c r="S27" s="3" t="s">
        <v>1801</v>
      </c>
    </row>
    <row r="28" spans="1:19" ht="150" hidden="1" customHeight="1">
      <c r="A28" s="1" t="str">
        <f>IF(C28&lt;&gt;"",CONCATENATE(DAY(C28),".",MONTH(C28)),"")</f>
        <v>24.3</v>
      </c>
      <c r="B28" s="7">
        <v>27</v>
      </c>
      <c r="C28" s="6">
        <v>44644</v>
      </c>
      <c r="D28" s="3" t="s">
        <v>1800</v>
      </c>
      <c r="E28" s="3">
        <v>3014748183</v>
      </c>
      <c r="F28" s="3" t="s">
        <v>104</v>
      </c>
      <c r="G28" s="3" t="s">
        <v>1088</v>
      </c>
      <c r="H28" s="3" t="s">
        <v>1799</v>
      </c>
      <c r="I28" s="3" t="s">
        <v>1642</v>
      </c>
      <c r="J28" s="3" t="s">
        <v>1641</v>
      </c>
      <c r="K28" s="3" t="s">
        <v>1707</v>
      </c>
      <c r="L28" s="3">
        <v>1</v>
      </c>
      <c r="M28" s="7" t="s">
        <v>1798</v>
      </c>
      <c r="N28" s="3" t="s">
        <v>1654</v>
      </c>
      <c r="O28" s="3" t="s">
        <v>36</v>
      </c>
      <c r="P28" s="5">
        <v>44644</v>
      </c>
      <c r="Q28" s="5">
        <v>44644</v>
      </c>
      <c r="R28" s="4">
        <f>IF(_xlfn.DAYS(Q28,P28)&lt;0,0,_xlfn.DAYS(Q28,P28))</f>
        <v>0</v>
      </c>
      <c r="S28" s="3" t="s">
        <v>1797</v>
      </c>
    </row>
    <row r="29" spans="1:19" ht="150" hidden="1" customHeight="1">
      <c r="A29" s="1" t="str">
        <f>IF(C29&lt;&gt;"",CONCATENATE(DAY(C29),".",MONTH(C29)),"")</f>
        <v>20.4</v>
      </c>
      <c r="B29" s="7">
        <v>28</v>
      </c>
      <c r="C29" s="6">
        <v>44671</v>
      </c>
      <c r="D29" s="3" t="s">
        <v>170</v>
      </c>
      <c r="E29" s="65" t="s">
        <v>1794</v>
      </c>
      <c r="F29" s="3" t="s">
        <v>1644</v>
      </c>
      <c r="G29" s="3" t="s">
        <v>47</v>
      </c>
      <c r="H29" s="3" t="s">
        <v>1793</v>
      </c>
      <c r="I29" s="3" t="s">
        <v>1642</v>
      </c>
      <c r="J29" s="3" t="s">
        <v>1641</v>
      </c>
      <c r="K29" s="3" t="s">
        <v>1792</v>
      </c>
      <c r="L29" s="3">
        <v>1</v>
      </c>
      <c r="M29" s="7" t="s">
        <v>1796</v>
      </c>
      <c r="N29" s="3" t="s">
        <v>1654</v>
      </c>
      <c r="O29" s="3" t="s">
        <v>36</v>
      </c>
      <c r="P29" s="5">
        <v>44692</v>
      </c>
      <c r="Q29" s="5">
        <v>44673</v>
      </c>
      <c r="R29" s="4">
        <v>2</v>
      </c>
      <c r="S29" s="3" t="s">
        <v>1795</v>
      </c>
    </row>
    <row r="30" spans="1:19" ht="150" hidden="1" customHeight="1">
      <c r="A30" s="1" t="str">
        <f>IF(C30&lt;&gt;"",CONCATENATE(DAY(C30),".",MONTH(C30)),"")</f>
        <v>22.4</v>
      </c>
      <c r="B30" s="7">
        <v>29</v>
      </c>
      <c r="C30" s="6">
        <v>44673</v>
      </c>
      <c r="D30" s="3" t="s">
        <v>170</v>
      </c>
      <c r="E30" s="65" t="s">
        <v>1794</v>
      </c>
      <c r="F30" s="3" t="s">
        <v>1644</v>
      </c>
      <c r="G30" s="3" t="s">
        <v>47</v>
      </c>
      <c r="H30" s="3" t="s">
        <v>1793</v>
      </c>
      <c r="I30" s="3" t="s">
        <v>1642</v>
      </c>
      <c r="J30" s="3" t="s">
        <v>1641</v>
      </c>
      <c r="K30" s="3" t="s">
        <v>1792</v>
      </c>
      <c r="L30" s="3">
        <v>1</v>
      </c>
      <c r="M30" s="7" t="s">
        <v>1791</v>
      </c>
      <c r="N30" s="3" t="s">
        <v>1654</v>
      </c>
      <c r="O30" s="3" t="s">
        <v>36</v>
      </c>
      <c r="P30" s="5">
        <v>44673</v>
      </c>
      <c r="Q30" s="5">
        <v>44673</v>
      </c>
      <c r="R30" s="4">
        <f>IF(_xlfn.DAYS(Q30,P30)&lt;0,0,_xlfn.DAYS(Q30,P30))</f>
        <v>0</v>
      </c>
      <c r="S30" s="3" t="s">
        <v>1790</v>
      </c>
    </row>
    <row r="31" spans="1:19" ht="150" hidden="1" customHeight="1">
      <c r="A31" s="1" t="str">
        <f>IF(C31&lt;&gt;"",CONCATENATE(DAY(C31),".",MONTH(C31)),"")</f>
        <v>25.4</v>
      </c>
      <c r="B31" s="7">
        <v>30</v>
      </c>
      <c r="C31" s="6">
        <v>44676</v>
      </c>
      <c r="D31" s="3" t="s">
        <v>1789</v>
      </c>
      <c r="E31" s="3">
        <v>3112128933</v>
      </c>
      <c r="F31" s="3" t="s">
        <v>1788</v>
      </c>
      <c r="G31" s="3" t="s">
        <v>39</v>
      </c>
      <c r="H31" s="3" t="s">
        <v>1787</v>
      </c>
      <c r="I31" s="3" t="s">
        <v>1642</v>
      </c>
      <c r="J31" s="3" t="s">
        <v>1650</v>
      </c>
      <c r="K31" s="3" t="s">
        <v>1649</v>
      </c>
      <c r="L31" s="3">
        <v>1</v>
      </c>
      <c r="M31" s="7" t="s">
        <v>1786</v>
      </c>
      <c r="N31" s="3" t="s">
        <v>1654</v>
      </c>
      <c r="O31" s="3" t="s">
        <v>36</v>
      </c>
      <c r="P31" s="5">
        <v>44676</v>
      </c>
      <c r="Q31" s="5">
        <v>44676</v>
      </c>
      <c r="R31" s="4">
        <f>IF(_xlfn.DAYS(Q31,P31)&lt;0,0,_xlfn.DAYS(Q31,P31))</f>
        <v>0</v>
      </c>
      <c r="S31" s="3" t="s">
        <v>1785</v>
      </c>
    </row>
    <row r="32" spans="1:19" ht="150" hidden="1" customHeight="1">
      <c r="A32" s="1" t="str">
        <f>IF(C32&lt;&gt;"",CONCATENATE(DAY(C32),".",MONTH(C32)),"")</f>
        <v>28.4</v>
      </c>
      <c r="B32" s="7">
        <v>31</v>
      </c>
      <c r="C32" s="6">
        <v>44679</v>
      </c>
      <c r="D32" s="3" t="s">
        <v>1784</v>
      </c>
      <c r="E32" s="65" t="s">
        <v>1783</v>
      </c>
      <c r="F32" s="3" t="s">
        <v>1782</v>
      </c>
      <c r="G32" s="3" t="s">
        <v>870</v>
      </c>
      <c r="H32" s="3" t="s">
        <v>1781</v>
      </c>
      <c r="I32" s="3" t="s">
        <v>1642</v>
      </c>
      <c r="J32" s="3" t="s">
        <v>1641</v>
      </c>
      <c r="K32" s="3" t="s">
        <v>1729</v>
      </c>
      <c r="L32" s="3">
        <v>1</v>
      </c>
      <c r="M32" s="7" t="s">
        <v>1780</v>
      </c>
      <c r="N32" s="3" t="s">
        <v>1654</v>
      </c>
      <c r="O32" s="3" t="s">
        <v>36</v>
      </c>
      <c r="P32" s="5">
        <v>44679</v>
      </c>
      <c r="Q32" s="5">
        <v>44679</v>
      </c>
      <c r="R32" s="4">
        <f>IF(_xlfn.DAYS(Q32,P32)&lt;0,0,_xlfn.DAYS(Q32,P32))</f>
        <v>0</v>
      </c>
      <c r="S32" s="3" t="s">
        <v>1779</v>
      </c>
    </row>
    <row r="33" spans="1:19" ht="150" hidden="1" customHeight="1">
      <c r="A33" s="1" t="str">
        <f>IF(C33&lt;&gt;"",CONCATENATE(DAY(C33),".",MONTH(C33)),"")</f>
        <v>2.5</v>
      </c>
      <c r="B33" s="7">
        <v>32</v>
      </c>
      <c r="C33" s="6">
        <v>44683</v>
      </c>
      <c r="D33" s="3" t="s">
        <v>1778</v>
      </c>
      <c r="E33" s="3">
        <v>3223894931</v>
      </c>
      <c r="F33" s="3" t="s">
        <v>104</v>
      </c>
      <c r="G33" s="3" t="s">
        <v>31</v>
      </c>
      <c r="H33" s="3" t="s">
        <v>104</v>
      </c>
      <c r="I33" s="3" t="s">
        <v>1642</v>
      </c>
      <c r="J33" s="3" t="s">
        <v>1641</v>
      </c>
      <c r="K33" s="3" t="s">
        <v>1748</v>
      </c>
      <c r="L33" s="3">
        <v>1</v>
      </c>
      <c r="M33" s="7" t="s">
        <v>1777</v>
      </c>
      <c r="N33" s="3" t="s">
        <v>1654</v>
      </c>
      <c r="O33" s="3" t="s">
        <v>36</v>
      </c>
      <c r="P33" s="5">
        <v>44683</v>
      </c>
      <c r="Q33" s="5">
        <v>44683</v>
      </c>
      <c r="R33" s="4">
        <f>IF(_xlfn.DAYS(Q33,P33)&lt;0,0,_xlfn.DAYS(Q33,P33))</f>
        <v>0</v>
      </c>
      <c r="S33" s="3" t="s">
        <v>1776</v>
      </c>
    </row>
    <row r="34" spans="1:19" ht="150" hidden="1" customHeight="1">
      <c r="A34" s="1" t="str">
        <f>IF(C34&lt;&gt;"",CONCATENATE(DAY(C34),".",MONTH(C34)),"")</f>
        <v>3.5</v>
      </c>
      <c r="B34" s="7">
        <v>33</v>
      </c>
      <c r="C34" s="6">
        <v>44684</v>
      </c>
      <c r="D34" s="3" t="s">
        <v>1775</v>
      </c>
      <c r="E34" s="3">
        <v>3123225570</v>
      </c>
      <c r="F34" s="3" t="s">
        <v>104</v>
      </c>
      <c r="G34" s="3" t="s">
        <v>47</v>
      </c>
      <c r="H34" s="3" t="s">
        <v>1774</v>
      </c>
      <c r="I34" s="3" t="s">
        <v>1642</v>
      </c>
      <c r="J34" s="3" t="s">
        <v>1641</v>
      </c>
      <c r="K34" s="3" t="s">
        <v>1748</v>
      </c>
      <c r="L34" s="3">
        <v>0</v>
      </c>
      <c r="M34" s="7" t="s">
        <v>1773</v>
      </c>
      <c r="N34" s="3" t="s">
        <v>1654</v>
      </c>
      <c r="O34" s="3" t="s">
        <v>36</v>
      </c>
      <c r="P34" s="5">
        <v>44684</v>
      </c>
      <c r="Q34" s="5">
        <v>44684</v>
      </c>
      <c r="R34" s="4">
        <f>IF(_xlfn.DAYS(Q34,P34)&lt;0,0,_xlfn.DAYS(Q34,P34))</f>
        <v>0</v>
      </c>
      <c r="S34" s="3" t="s">
        <v>1772</v>
      </c>
    </row>
    <row r="35" spans="1:19" ht="150" hidden="1" customHeight="1">
      <c r="A35" s="1" t="str">
        <f>IF(C35&lt;&gt;"",CONCATENATE(DAY(C35),".",MONTH(C35)),"")</f>
        <v>13.5</v>
      </c>
      <c r="B35" s="7">
        <v>34</v>
      </c>
      <c r="C35" s="6">
        <v>44694</v>
      </c>
      <c r="D35" s="3" t="s">
        <v>1771</v>
      </c>
      <c r="E35" s="3" t="s">
        <v>104</v>
      </c>
      <c r="F35" s="3" t="s">
        <v>104</v>
      </c>
      <c r="G35" s="3" t="s">
        <v>39</v>
      </c>
      <c r="H35" s="3" t="s">
        <v>1649</v>
      </c>
      <c r="I35" s="3" t="s">
        <v>1642</v>
      </c>
      <c r="J35" s="3" t="s">
        <v>1650</v>
      </c>
      <c r="K35" s="3" t="s">
        <v>1649</v>
      </c>
      <c r="L35" s="3">
        <v>3</v>
      </c>
      <c r="M35" s="7" t="s">
        <v>1766</v>
      </c>
      <c r="N35" s="3" t="s">
        <v>1654</v>
      </c>
      <c r="O35" s="3" t="s">
        <v>36</v>
      </c>
      <c r="P35" s="5">
        <v>44694</v>
      </c>
      <c r="Q35" s="5">
        <v>44694</v>
      </c>
      <c r="R35" s="4">
        <f>IF(_xlfn.DAYS(Q35,P35)&lt;0,0,_xlfn.DAYS(Q35,P35))</f>
        <v>0</v>
      </c>
      <c r="S35" s="3" t="s">
        <v>1770</v>
      </c>
    </row>
    <row r="36" spans="1:19" ht="150" hidden="1" customHeight="1">
      <c r="A36" s="1" t="str">
        <f>IF(C36&lt;&gt;"",CONCATENATE(DAY(C36),".",MONTH(C36)),"")</f>
        <v>13.5</v>
      </c>
      <c r="B36" s="7">
        <v>35</v>
      </c>
      <c r="C36" s="6">
        <v>44694</v>
      </c>
      <c r="D36" s="3" t="s">
        <v>1769</v>
      </c>
      <c r="E36" s="3" t="s">
        <v>104</v>
      </c>
      <c r="F36" s="3" t="s">
        <v>104</v>
      </c>
      <c r="G36" s="3" t="s">
        <v>39</v>
      </c>
      <c r="H36" s="123" t="s">
        <v>1768</v>
      </c>
      <c r="I36" s="3" t="s">
        <v>1642</v>
      </c>
      <c r="J36" s="3" t="s">
        <v>1650</v>
      </c>
      <c r="K36" s="3" t="s">
        <v>1767</v>
      </c>
      <c r="L36" s="3">
        <v>0</v>
      </c>
      <c r="M36" s="7" t="s">
        <v>1766</v>
      </c>
      <c r="N36" s="3" t="s">
        <v>1654</v>
      </c>
      <c r="O36" s="3" t="s">
        <v>36</v>
      </c>
      <c r="P36" s="5">
        <v>44694</v>
      </c>
      <c r="Q36" s="5">
        <v>44697</v>
      </c>
      <c r="R36" s="4">
        <f>IF(_xlfn.DAYS(Q36,P36)&lt;0,0,_xlfn.DAYS(Q36,P36))</f>
        <v>3</v>
      </c>
      <c r="S36" s="3" t="s">
        <v>1765</v>
      </c>
    </row>
    <row r="37" spans="1:19" ht="150" hidden="1" customHeight="1">
      <c r="A37" s="1" t="str">
        <f>IF(C37&lt;&gt;"",CONCATENATE(DAY(C37),".",MONTH(C37)),"")</f>
        <v>18.5</v>
      </c>
      <c r="B37" s="7">
        <v>36</v>
      </c>
      <c r="C37" s="6">
        <v>44699</v>
      </c>
      <c r="D37" s="3" t="s">
        <v>170</v>
      </c>
      <c r="E37" s="3" t="s">
        <v>104</v>
      </c>
      <c r="F37" s="3" t="s">
        <v>104</v>
      </c>
      <c r="G37" s="3" t="s">
        <v>105</v>
      </c>
      <c r="H37" s="123" t="s">
        <v>1764</v>
      </c>
      <c r="I37" s="3" t="s">
        <v>1642</v>
      </c>
      <c r="J37" s="3" t="s">
        <v>1650</v>
      </c>
      <c r="K37" s="3" t="s">
        <v>1763</v>
      </c>
      <c r="L37" s="3">
        <v>0</v>
      </c>
      <c r="M37" s="7" t="s">
        <v>1762</v>
      </c>
      <c r="N37" s="3" t="s">
        <v>1654</v>
      </c>
      <c r="O37" s="3" t="s">
        <v>36</v>
      </c>
      <c r="P37" s="5">
        <v>44699</v>
      </c>
      <c r="Q37" s="5">
        <v>44700</v>
      </c>
      <c r="R37" s="4">
        <f>IF(_xlfn.DAYS(Q37,P37)&lt;0,0,_xlfn.DAYS(Q37,P37))</f>
        <v>1</v>
      </c>
      <c r="S37" s="3" t="s">
        <v>1761</v>
      </c>
    </row>
    <row r="38" spans="1:19" ht="150" hidden="1" customHeight="1">
      <c r="B38" s="7">
        <v>37</v>
      </c>
      <c r="C38" s="6">
        <v>44699</v>
      </c>
      <c r="D38" s="3" t="s">
        <v>1726</v>
      </c>
      <c r="E38" s="3" t="s">
        <v>104</v>
      </c>
      <c r="F38" s="3" t="s">
        <v>104</v>
      </c>
      <c r="G38" s="3" t="s">
        <v>39</v>
      </c>
      <c r="H38" s="123" t="s">
        <v>104</v>
      </c>
      <c r="I38" s="3" t="s">
        <v>1642</v>
      </c>
      <c r="J38" s="3" t="s">
        <v>1641</v>
      </c>
      <c r="K38" s="3" t="s">
        <v>1701</v>
      </c>
      <c r="L38" s="3">
        <v>0</v>
      </c>
      <c r="M38" s="7" t="s">
        <v>1760</v>
      </c>
      <c r="N38" s="3" t="s">
        <v>1654</v>
      </c>
      <c r="O38" s="3" t="s">
        <v>36</v>
      </c>
      <c r="P38" s="5">
        <v>44699</v>
      </c>
      <c r="Q38" s="5">
        <v>44699</v>
      </c>
      <c r="R38" s="4">
        <f>IF(_xlfn.DAYS(Q38,P38)&lt;0,0,_xlfn.DAYS(Q38,P38))</f>
        <v>0</v>
      </c>
      <c r="S38" s="3" t="s">
        <v>1759</v>
      </c>
    </row>
    <row r="39" spans="1:19" ht="150" hidden="1" customHeight="1">
      <c r="A39" s="1" t="str">
        <f>IF(C39&lt;&gt;"",CONCATENATE(DAY(C39),".",MONTH(C39)),"")</f>
        <v>19.5</v>
      </c>
      <c r="B39" s="7">
        <v>38</v>
      </c>
      <c r="C39" s="6">
        <v>44700</v>
      </c>
      <c r="D39" s="3" t="s">
        <v>1758</v>
      </c>
      <c r="E39" s="3" t="s">
        <v>104</v>
      </c>
      <c r="F39" s="3" t="s">
        <v>104</v>
      </c>
      <c r="G39" s="3" t="s">
        <v>39</v>
      </c>
      <c r="H39" s="3" t="s">
        <v>1757</v>
      </c>
      <c r="I39" s="3" t="s">
        <v>1642</v>
      </c>
      <c r="J39" s="3" t="s">
        <v>1641</v>
      </c>
      <c r="K39" s="3" t="s">
        <v>1756</v>
      </c>
      <c r="L39" s="3">
        <v>0</v>
      </c>
      <c r="M39" s="7" t="s">
        <v>1755</v>
      </c>
      <c r="N39" s="3" t="s">
        <v>1654</v>
      </c>
      <c r="O39" s="3" t="s">
        <v>36</v>
      </c>
      <c r="P39" s="5">
        <v>44700</v>
      </c>
      <c r="Q39" s="5">
        <v>44700</v>
      </c>
      <c r="R39" s="4">
        <f>IF(_xlfn.DAYS(Q39,P39)&lt;0,0,_xlfn.DAYS(Q39,P39))</f>
        <v>0</v>
      </c>
      <c r="S39" s="3" t="s">
        <v>1754</v>
      </c>
    </row>
    <row r="40" spans="1:19" ht="150" hidden="1" customHeight="1">
      <c r="A40" s="1" t="str">
        <f>IF(C40&lt;&gt;"",CONCATENATE(DAY(C40),".",MONTH(C40)),"")</f>
        <v>20.5</v>
      </c>
      <c r="B40" s="7">
        <v>39</v>
      </c>
      <c r="C40" s="6">
        <v>44701</v>
      </c>
      <c r="D40" s="3" t="s">
        <v>1753</v>
      </c>
      <c r="E40" s="3" t="s">
        <v>104</v>
      </c>
      <c r="F40" s="3" t="s">
        <v>104</v>
      </c>
      <c r="G40" s="3" t="s">
        <v>870</v>
      </c>
      <c r="H40" s="3" t="s">
        <v>1752</v>
      </c>
      <c r="I40" s="3" t="s">
        <v>1642</v>
      </c>
      <c r="J40" s="3" t="s">
        <v>1641</v>
      </c>
      <c r="K40" s="3" t="s">
        <v>1641</v>
      </c>
      <c r="L40" s="3">
        <v>1</v>
      </c>
      <c r="M40" s="7" t="s">
        <v>1751</v>
      </c>
      <c r="N40" s="3" t="s">
        <v>1654</v>
      </c>
      <c r="O40" s="3" t="s">
        <v>36</v>
      </c>
      <c r="P40" s="5">
        <v>44701</v>
      </c>
      <c r="Q40" s="5">
        <v>44701</v>
      </c>
      <c r="R40" s="4">
        <f>IF(_xlfn.DAYS(Q40,P40)&lt;0,0,_xlfn.DAYS(Q40,P40))</f>
        <v>0</v>
      </c>
      <c r="S40" s="3" t="s">
        <v>1750</v>
      </c>
    </row>
    <row r="41" spans="1:19" ht="150" hidden="1" customHeight="1">
      <c r="A41" s="1" t="str">
        <f>IF(C41&lt;&gt;"",CONCATENATE(DAY(C41),".",MONTH(C41)),"")</f>
        <v>24.5</v>
      </c>
      <c r="B41" s="7">
        <v>40</v>
      </c>
      <c r="C41" s="6">
        <v>44705</v>
      </c>
      <c r="D41" s="3" t="s">
        <v>1749</v>
      </c>
      <c r="E41" s="3" t="s">
        <v>104</v>
      </c>
      <c r="F41" s="3" t="s">
        <v>104</v>
      </c>
      <c r="G41" s="3" t="s">
        <v>39</v>
      </c>
      <c r="H41" s="3" t="s">
        <v>1748</v>
      </c>
      <c r="I41" s="3" t="s">
        <v>1642</v>
      </c>
      <c r="J41" s="3" t="s">
        <v>1641</v>
      </c>
      <c r="K41" s="3" t="s">
        <v>1748</v>
      </c>
      <c r="L41" s="3">
        <v>5</v>
      </c>
      <c r="M41" s="7" t="s">
        <v>1747</v>
      </c>
      <c r="N41" s="3" t="s">
        <v>1654</v>
      </c>
      <c r="O41" s="3" t="s">
        <v>36</v>
      </c>
      <c r="P41" s="5">
        <v>44705</v>
      </c>
      <c r="Q41" s="5">
        <v>44705</v>
      </c>
      <c r="R41" s="4">
        <f>IF(_xlfn.DAYS(Q41,P41)&lt;0,0,_xlfn.DAYS(Q41,P41))</f>
        <v>0</v>
      </c>
      <c r="S41" s="3" t="s">
        <v>1746</v>
      </c>
    </row>
    <row r="42" spans="1:19" ht="150" hidden="1" customHeight="1">
      <c r="A42" s="1" t="str">
        <f>IF(C42&lt;&gt;"",CONCATENATE(DAY(C42),".",MONTH(C42)),"")</f>
        <v>24.5</v>
      </c>
      <c r="B42" s="7">
        <v>41</v>
      </c>
      <c r="C42" s="6">
        <v>44705</v>
      </c>
      <c r="D42" s="3" t="s">
        <v>1745</v>
      </c>
      <c r="E42" s="3" t="s">
        <v>104</v>
      </c>
      <c r="F42" s="3" t="s">
        <v>104</v>
      </c>
      <c r="G42" s="3" t="s">
        <v>39</v>
      </c>
      <c r="H42" s="3" t="s">
        <v>1744</v>
      </c>
      <c r="I42" s="3" t="s">
        <v>1642</v>
      </c>
      <c r="J42" s="3" t="s">
        <v>1641</v>
      </c>
      <c r="K42" s="3" t="s">
        <v>1744</v>
      </c>
      <c r="L42" s="3">
        <v>5</v>
      </c>
      <c r="M42" s="7" t="s">
        <v>1743</v>
      </c>
      <c r="N42" s="3" t="s">
        <v>1654</v>
      </c>
      <c r="O42" s="3" t="s">
        <v>36</v>
      </c>
      <c r="P42" s="5">
        <v>44705</v>
      </c>
      <c r="Q42" s="5">
        <v>44705</v>
      </c>
      <c r="R42" s="4">
        <f>IF(_xlfn.DAYS(Q42,P42)&lt;0,0,_xlfn.DAYS(Q42,P42))</f>
        <v>0</v>
      </c>
      <c r="S42" s="3" t="s">
        <v>1742</v>
      </c>
    </row>
    <row r="43" spans="1:19" ht="150" hidden="1" customHeight="1">
      <c r="A43" s="1" t="str">
        <f>IF(C43&lt;&gt;"",CONCATENATE(DAY(C43),".",MONTH(C43)),"")</f>
        <v>26.5</v>
      </c>
      <c r="B43" s="7">
        <v>42</v>
      </c>
      <c r="C43" s="6">
        <v>44707</v>
      </c>
      <c r="D43" s="3" t="s">
        <v>1741</v>
      </c>
      <c r="E43" s="3" t="s">
        <v>104</v>
      </c>
      <c r="F43" s="3" t="s">
        <v>104</v>
      </c>
      <c r="G43" s="3" t="s">
        <v>47</v>
      </c>
      <c r="H43" s="3" t="s">
        <v>1707</v>
      </c>
      <c r="I43" s="3" t="s">
        <v>1642</v>
      </c>
      <c r="J43" s="3" t="s">
        <v>1641</v>
      </c>
      <c r="K43" s="3" t="s">
        <v>1707</v>
      </c>
      <c r="L43" s="3">
        <v>1</v>
      </c>
      <c r="M43" s="7" t="s">
        <v>1740</v>
      </c>
      <c r="N43" s="3" t="s">
        <v>1654</v>
      </c>
      <c r="O43" s="3" t="s">
        <v>36</v>
      </c>
      <c r="P43" s="5">
        <v>44707</v>
      </c>
      <c r="Q43" s="5">
        <v>44707</v>
      </c>
      <c r="R43" s="4">
        <f>IF(_xlfn.DAYS(Q43,P43)&lt;0,0,_xlfn.DAYS(Q43,P43))</f>
        <v>0</v>
      </c>
      <c r="S43" s="3" t="s">
        <v>1739</v>
      </c>
    </row>
    <row r="44" spans="1:19" ht="196.5" hidden="1" customHeight="1">
      <c r="A44" s="1" t="str">
        <f>IF(C44&lt;&gt;"",CONCATENATE(DAY(C44),".",MONTH(C44)),"")</f>
        <v>7.6</v>
      </c>
      <c r="B44" s="7">
        <v>43</v>
      </c>
      <c r="C44" s="6">
        <v>44719</v>
      </c>
      <c r="D44" s="3" t="s">
        <v>746</v>
      </c>
      <c r="E44" s="3" t="s">
        <v>104</v>
      </c>
      <c r="F44" s="3" t="s">
        <v>104</v>
      </c>
      <c r="G44" s="3" t="s">
        <v>47</v>
      </c>
      <c r="H44" s="3" t="s">
        <v>1738</v>
      </c>
      <c r="I44" s="3" t="s">
        <v>1642</v>
      </c>
      <c r="J44" s="3" t="s">
        <v>1650</v>
      </c>
      <c r="K44" s="3" t="s">
        <v>1738</v>
      </c>
      <c r="L44" s="3">
        <v>0</v>
      </c>
      <c r="M44" s="7" t="s">
        <v>1737</v>
      </c>
      <c r="N44" s="3" t="s">
        <v>1654</v>
      </c>
      <c r="O44" s="3" t="s">
        <v>36</v>
      </c>
      <c r="P44" s="5">
        <v>44719</v>
      </c>
      <c r="Q44" s="5">
        <v>44721</v>
      </c>
      <c r="R44" s="4">
        <f>IF(_xlfn.DAYS(Q44,P44)&lt;0,0,_xlfn.DAYS(Q44,P44))</f>
        <v>2</v>
      </c>
      <c r="S44" s="3" t="s">
        <v>1736</v>
      </c>
    </row>
    <row r="45" spans="1:19" ht="150" hidden="1" customHeight="1">
      <c r="A45" s="1" t="str">
        <f>IF(C45&lt;&gt;"",CONCATENATE(DAY(C45),".",MONTH(C45)),"")</f>
        <v>7.6</v>
      </c>
      <c r="B45" s="7">
        <v>44</v>
      </c>
      <c r="C45" s="6">
        <v>44719</v>
      </c>
      <c r="D45" s="3" t="s">
        <v>1726</v>
      </c>
      <c r="E45" s="3" t="s">
        <v>104</v>
      </c>
      <c r="F45" s="3" t="s">
        <v>104</v>
      </c>
      <c r="G45" s="3" t="s">
        <v>47</v>
      </c>
      <c r="H45" s="3" t="s">
        <v>1735</v>
      </c>
      <c r="I45" s="3" t="s">
        <v>1642</v>
      </c>
      <c r="J45" s="3" t="s">
        <v>1650</v>
      </c>
      <c r="K45" s="3" t="s">
        <v>1734</v>
      </c>
      <c r="L45" s="3">
        <v>0</v>
      </c>
      <c r="M45" s="7" t="s">
        <v>1733</v>
      </c>
      <c r="N45" s="3" t="s">
        <v>1723</v>
      </c>
      <c r="O45" s="3" t="s">
        <v>36</v>
      </c>
      <c r="P45" s="5">
        <v>44719</v>
      </c>
      <c r="Q45" s="5">
        <v>44734</v>
      </c>
      <c r="R45" s="4">
        <f>IF(_xlfn.DAYS(Q45,P45)&lt;0,0,_xlfn.DAYS(Q45,P45))</f>
        <v>15</v>
      </c>
      <c r="S45" s="3" t="s">
        <v>1732</v>
      </c>
    </row>
    <row r="46" spans="1:19" ht="150" hidden="1" customHeight="1">
      <c r="A46" s="1" t="str">
        <f>IF(C46&lt;&gt;"",CONCATENATE(DAY(C46),".",MONTH(C46)),"")</f>
        <v>8.6</v>
      </c>
      <c r="B46" s="7">
        <v>45</v>
      </c>
      <c r="C46" s="6">
        <v>44720</v>
      </c>
      <c r="D46" s="3" t="s">
        <v>1731</v>
      </c>
      <c r="E46" s="3">
        <v>3017404800</v>
      </c>
      <c r="F46" s="3" t="s">
        <v>104</v>
      </c>
      <c r="G46" s="3" t="s">
        <v>39</v>
      </c>
      <c r="H46" s="3" t="s">
        <v>1730</v>
      </c>
      <c r="I46" s="3" t="s">
        <v>1642</v>
      </c>
      <c r="J46" s="3" t="s">
        <v>1641</v>
      </c>
      <c r="K46" s="3" t="s">
        <v>1729</v>
      </c>
      <c r="L46" s="3">
        <v>1</v>
      </c>
      <c r="M46" s="7" t="s">
        <v>1728</v>
      </c>
      <c r="N46" s="3" t="s">
        <v>1654</v>
      </c>
      <c r="O46" s="3" t="s">
        <v>36</v>
      </c>
      <c r="P46" s="5">
        <v>44720</v>
      </c>
      <c r="Q46" s="5">
        <v>44720</v>
      </c>
      <c r="R46" s="4">
        <f>IF(_xlfn.DAYS(Q46,P46)&lt;0,0,_xlfn.DAYS(Q46,P46))</f>
        <v>0</v>
      </c>
      <c r="S46" s="3" t="s">
        <v>1727</v>
      </c>
    </row>
    <row r="47" spans="1:19" ht="150" hidden="1" customHeight="1">
      <c r="A47" s="1" t="str">
        <f>IF(C47&lt;&gt;"",CONCATENATE(DAY(C47),".",MONTH(C47)),"")</f>
        <v>9.6</v>
      </c>
      <c r="B47" s="7">
        <v>46</v>
      </c>
      <c r="C47" s="6">
        <v>44721</v>
      </c>
      <c r="D47" s="3" t="s">
        <v>1726</v>
      </c>
      <c r="E47" s="3" t="s">
        <v>104</v>
      </c>
      <c r="F47" s="3" t="s">
        <v>104</v>
      </c>
      <c r="G47" s="3" t="s">
        <v>39</v>
      </c>
      <c r="H47" s="3" t="s">
        <v>1725</v>
      </c>
      <c r="I47" s="3" t="s">
        <v>1642</v>
      </c>
      <c r="J47" s="3" t="s">
        <v>1641</v>
      </c>
      <c r="K47" s="3" t="s">
        <v>1701</v>
      </c>
      <c r="L47" s="3">
        <v>0</v>
      </c>
      <c r="M47" s="7" t="s">
        <v>1724</v>
      </c>
      <c r="N47" s="3" t="s">
        <v>1723</v>
      </c>
      <c r="O47" s="3" t="s">
        <v>36</v>
      </c>
      <c r="P47" s="5">
        <v>44721</v>
      </c>
      <c r="Q47" s="5">
        <v>44728</v>
      </c>
      <c r="R47" s="4">
        <f>IF(_xlfn.DAYS(Q47,P47)&lt;0,0,_xlfn.DAYS(Q47,P47))</f>
        <v>7</v>
      </c>
      <c r="S47" s="3" t="s">
        <v>1722</v>
      </c>
    </row>
    <row r="48" spans="1:19" ht="150" hidden="1" customHeight="1">
      <c r="A48" s="1" t="str">
        <f>IF(C48&lt;&gt;"",CONCATENATE(DAY(C48),".",MONTH(C48)),"")</f>
        <v>23.6</v>
      </c>
      <c r="B48" s="7">
        <v>47</v>
      </c>
      <c r="C48" s="6">
        <v>44735</v>
      </c>
      <c r="D48" s="3" t="s">
        <v>1692</v>
      </c>
      <c r="E48" s="3" t="s">
        <v>104</v>
      </c>
      <c r="F48" s="3" t="s">
        <v>104</v>
      </c>
      <c r="G48" s="3" t="s">
        <v>31</v>
      </c>
      <c r="H48" s="3" t="s">
        <v>104</v>
      </c>
      <c r="I48" s="3" t="s">
        <v>1642</v>
      </c>
      <c r="J48" s="3" t="s">
        <v>1641</v>
      </c>
      <c r="K48" s="3" t="s">
        <v>1641</v>
      </c>
      <c r="L48" s="3">
        <v>0</v>
      </c>
      <c r="M48" s="7" t="s">
        <v>1721</v>
      </c>
      <c r="N48" s="3" t="s">
        <v>1654</v>
      </c>
      <c r="O48" s="3" t="s">
        <v>36</v>
      </c>
      <c r="P48" s="5">
        <v>44735</v>
      </c>
      <c r="Q48" s="5">
        <v>44735</v>
      </c>
      <c r="R48" s="4">
        <f>IF(_xlfn.DAYS(Q48,P48)&lt;0,0,_xlfn.DAYS(Q48,P48))</f>
        <v>0</v>
      </c>
      <c r="S48" s="3" t="s">
        <v>1720</v>
      </c>
    </row>
    <row r="49" spans="1:19" ht="150" hidden="1" customHeight="1">
      <c r="A49" s="1" t="str">
        <f>IF(C49&lt;&gt;"",CONCATENATE(DAY(C49),".",MONTH(C49)),"")</f>
        <v>27.7</v>
      </c>
      <c r="B49" s="7">
        <v>48</v>
      </c>
      <c r="C49" s="6">
        <v>44769</v>
      </c>
      <c r="D49" s="3" t="s">
        <v>1668</v>
      </c>
      <c r="E49" s="3" t="s">
        <v>104</v>
      </c>
      <c r="F49" s="3" t="s">
        <v>104</v>
      </c>
      <c r="G49" s="3" t="s">
        <v>39</v>
      </c>
      <c r="H49" s="3" t="s">
        <v>1719</v>
      </c>
      <c r="I49" s="3" t="s">
        <v>1642</v>
      </c>
      <c r="J49" s="3" t="s">
        <v>1650</v>
      </c>
      <c r="K49" s="3" t="s">
        <v>1649</v>
      </c>
      <c r="L49" s="3">
        <v>5</v>
      </c>
      <c r="M49" s="7" t="s">
        <v>1719</v>
      </c>
      <c r="N49" s="3" t="s">
        <v>1654</v>
      </c>
      <c r="O49" s="3" t="s">
        <v>36</v>
      </c>
      <c r="P49" s="5">
        <v>44769</v>
      </c>
      <c r="Q49" s="5">
        <v>44774</v>
      </c>
      <c r="R49" s="4">
        <f>IF(_xlfn.DAYS(Q49,P49)&lt;0,0,_xlfn.DAYS(Q49,P49))</f>
        <v>5</v>
      </c>
      <c r="S49" s="3" t="s">
        <v>1718</v>
      </c>
    </row>
    <row r="50" spans="1:19" ht="150" hidden="1" customHeight="1">
      <c r="A50" s="1" t="str">
        <f>IF(C50&lt;&gt;"",CONCATENATE(DAY(C50),".",MONTH(C50)),"")</f>
        <v>28.7</v>
      </c>
      <c r="B50" s="7">
        <v>49</v>
      </c>
      <c r="C50" s="6">
        <v>44770</v>
      </c>
      <c r="D50" s="3" t="s">
        <v>1717</v>
      </c>
      <c r="E50" s="3" t="s">
        <v>104</v>
      </c>
      <c r="F50" s="3" t="s">
        <v>104</v>
      </c>
      <c r="G50" s="3" t="s">
        <v>39</v>
      </c>
      <c r="H50" s="3" t="s">
        <v>1716</v>
      </c>
      <c r="I50" s="3" t="s">
        <v>1642</v>
      </c>
      <c r="J50" s="3" t="s">
        <v>1641</v>
      </c>
      <c r="K50" s="3" t="s">
        <v>1715</v>
      </c>
      <c r="L50" s="3">
        <v>0</v>
      </c>
      <c r="M50" s="7" t="s">
        <v>1714</v>
      </c>
      <c r="N50" s="3" t="s">
        <v>1654</v>
      </c>
      <c r="O50" s="3" t="s">
        <v>36</v>
      </c>
      <c r="P50" s="5">
        <v>44770</v>
      </c>
      <c r="Q50" s="5">
        <v>44770</v>
      </c>
      <c r="R50" s="4">
        <f>IF(_xlfn.DAYS(Q50,P50)&lt;0,0,_xlfn.DAYS(Q50,P50))</f>
        <v>0</v>
      </c>
      <c r="S50" s="3" t="s">
        <v>1713</v>
      </c>
    </row>
    <row r="51" spans="1:19" ht="135" hidden="1">
      <c r="A51" s="1" t="str">
        <f>IF(C51&lt;&gt;"",CONCATENATE(DAY(C51),".",MONTH(C51)),"")</f>
        <v>17.8</v>
      </c>
      <c r="B51" s="7">
        <v>50</v>
      </c>
      <c r="C51" s="6">
        <v>44790</v>
      </c>
      <c r="D51" s="3" t="s">
        <v>1712</v>
      </c>
      <c r="E51" s="3" t="s">
        <v>104</v>
      </c>
      <c r="F51" s="3" t="s">
        <v>104</v>
      </c>
      <c r="G51" s="3" t="s">
        <v>47</v>
      </c>
      <c r="H51" s="3" t="s">
        <v>1711</v>
      </c>
      <c r="I51" s="3" t="s">
        <v>1642</v>
      </c>
      <c r="J51" s="3" t="s">
        <v>1641</v>
      </c>
      <c r="K51" s="3" t="s">
        <v>1641</v>
      </c>
      <c r="L51" s="3">
        <v>0</v>
      </c>
      <c r="M51" s="7" t="s">
        <v>1711</v>
      </c>
      <c r="N51" s="3" t="s">
        <v>1654</v>
      </c>
      <c r="O51" s="3" t="s">
        <v>36</v>
      </c>
      <c r="P51" s="5">
        <v>44811</v>
      </c>
      <c r="Q51" s="5">
        <v>44798</v>
      </c>
      <c r="R51" s="4">
        <f>IF(_xlfn.DAYS(Q51,P51)&lt;0,0,_xlfn.DAYS(Q51,P51))</f>
        <v>0</v>
      </c>
      <c r="S51" s="3" t="s">
        <v>1710</v>
      </c>
    </row>
    <row r="52" spans="1:19" ht="292.5" hidden="1">
      <c r="A52" s="1" t="str">
        <f>IF(C52&lt;&gt;"",CONCATENATE(DAY(C52),".",MONTH(C52)),"")</f>
        <v>19.8</v>
      </c>
      <c r="B52" s="7">
        <v>51</v>
      </c>
      <c r="C52" s="6">
        <v>44792</v>
      </c>
      <c r="D52" s="3" t="s">
        <v>1709</v>
      </c>
      <c r="E52" s="7">
        <v>3005096662</v>
      </c>
      <c r="F52" s="7" t="s">
        <v>1708</v>
      </c>
      <c r="G52" s="3" t="s">
        <v>39</v>
      </c>
      <c r="H52" s="3" t="s">
        <v>1706</v>
      </c>
      <c r="I52" s="3" t="s">
        <v>1642</v>
      </c>
      <c r="J52" s="3" t="s">
        <v>1641</v>
      </c>
      <c r="K52" s="3" t="s">
        <v>1707</v>
      </c>
      <c r="L52" s="3">
        <v>5</v>
      </c>
      <c r="M52" s="7" t="s">
        <v>1706</v>
      </c>
      <c r="N52" s="3" t="s">
        <v>1654</v>
      </c>
      <c r="O52" s="3" t="s">
        <v>36</v>
      </c>
      <c r="P52" s="5">
        <v>44813</v>
      </c>
      <c r="Q52" s="5">
        <v>44799</v>
      </c>
      <c r="R52" s="4">
        <f>IF(_xlfn.DAYS(Q52,P52)&lt;0,0,_xlfn.DAYS(Q52,P52))</f>
        <v>0</v>
      </c>
      <c r="S52" s="3" t="s">
        <v>1705</v>
      </c>
    </row>
    <row r="53" spans="1:19" ht="56.25" hidden="1">
      <c r="A53" s="1" t="str">
        <f>IF(C53&lt;&gt;"",CONCATENATE(DAY(C53),".",MONTH(C53)),"")</f>
        <v>23.8</v>
      </c>
      <c r="B53" s="7">
        <v>52</v>
      </c>
      <c r="C53" s="6">
        <v>44796</v>
      </c>
      <c r="D53" s="3" t="s">
        <v>1704</v>
      </c>
      <c r="E53" s="7">
        <v>3053254862</v>
      </c>
      <c r="F53" s="7" t="s">
        <v>1703</v>
      </c>
      <c r="G53" s="3" t="s">
        <v>39</v>
      </c>
      <c r="H53" s="3" t="s">
        <v>1702</v>
      </c>
      <c r="I53" s="3" t="s">
        <v>1642</v>
      </c>
      <c r="J53" s="3" t="s">
        <v>1641</v>
      </c>
      <c r="K53" s="3" t="s">
        <v>1701</v>
      </c>
      <c r="L53" s="3">
        <v>15</v>
      </c>
      <c r="M53" s="7" t="s">
        <v>1700</v>
      </c>
      <c r="N53" s="3" t="s">
        <v>1654</v>
      </c>
      <c r="O53" s="3" t="s">
        <v>36</v>
      </c>
      <c r="P53" s="5">
        <v>44817</v>
      </c>
      <c r="Q53" s="5">
        <v>44797</v>
      </c>
      <c r="R53" s="4">
        <f>IF(_xlfn.DAYS(Q53,P53)&lt;0,0,_xlfn.DAYS(Q53,P53))</f>
        <v>0</v>
      </c>
      <c r="S53" s="3" t="s">
        <v>1699</v>
      </c>
    </row>
    <row r="54" spans="1:19" ht="213.75" hidden="1">
      <c r="A54" s="1" t="str">
        <f>IF(C54&lt;&gt;"",CONCATENATE(DAY(C54),".",MONTH(C54)),"")</f>
        <v>30.8</v>
      </c>
      <c r="B54" s="7">
        <v>53</v>
      </c>
      <c r="C54" s="6">
        <v>44803</v>
      </c>
      <c r="D54" s="3" t="s">
        <v>170</v>
      </c>
      <c r="E54" s="3" t="s">
        <v>104</v>
      </c>
      <c r="F54" s="3" t="s">
        <v>104</v>
      </c>
      <c r="G54" s="3" t="s">
        <v>39</v>
      </c>
      <c r="H54" s="3" t="s">
        <v>1698</v>
      </c>
      <c r="I54" s="3" t="s">
        <v>1642</v>
      </c>
      <c r="J54" s="3" t="s">
        <v>1641</v>
      </c>
      <c r="K54" s="3" t="s">
        <v>1641</v>
      </c>
      <c r="L54" s="3">
        <v>0</v>
      </c>
      <c r="M54" s="7" t="s">
        <v>1697</v>
      </c>
      <c r="N54" s="3" t="s">
        <v>1654</v>
      </c>
      <c r="O54" s="3" t="s">
        <v>36</v>
      </c>
      <c r="P54" s="5">
        <v>44824</v>
      </c>
      <c r="Q54" s="5">
        <v>44803</v>
      </c>
      <c r="R54" s="4">
        <f>IF(_xlfn.DAYS(Q54,P54)&lt;0,0,_xlfn.DAYS(Q54,P54))</f>
        <v>0</v>
      </c>
      <c r="S54" s="3" t="s">
        <v>1696</v>
      </c>
    </row>
    <row r="55" spans="1:19" ht="150" hidden="1" customHeight="1">
      <c r="A55" s="1" t="str">
        <f>IF(C55&lt;&gt;"",CONCATENATE(DAY(C55),".",MONTH(C55)),"")</f>
        <v>9.9</v>
      </c>
      <c r="B55" s="7">
        <v>54</v>
      </c>
      <c r="C55" s="6">
        <v>44813</v>
      </c>
      <c r="D55" s="3" t="s">
        <v>746</v>
      </c>
      <c r="E55" s="3" t="s">
        <v>1645</v>
      </c>
      <c r="F55" s="3" t="s">
        <v>1644</v>
      </c>
      <c r="G55" s="3" t="s">
        <v>47</v>
      </c>
      <c r="H55" s="3" t="s">
        <v>1695</v>
      </c>
      <c r="I55" s="3" t="s">
        <v>1642</v>
      </c>
      <c r="J55" s="3" t="s">
        <v>1641</v>
      </c>
      <c r="K55" s="3" t="s">
        <v>1690</v>
      </c>
      <c r="L55" s="3">
        <v>0</v>
      </c>
      <c r="M55" s="7" t="s">
        <v>1694</v>
      </c>
      <c r="N55" s="3" t="s">
        <v>1654</v>
      </c>
      <c r="O55" s="3" t="s">
        <v>36</v>
      </c>
      <c r="P55" s="5">
        <v>44813</v>
      </c>
      <c r="Q55" s="5">
        <v>44813</v>
      </c>
      <c r="R55" s="4">
        <f>IF(_xlfn.DAYS(Q55,P55)&lt;0,0,_xlfn.DAYS(Q55,P55))</f>
        <v>0</v>
      </c>
      <c r="S55" s="3" t="s">
        <v>1693</v>
      </c>
    </row>
    <row r="56" spans="1:19" ht="150" hidden="1" customHeight="1">
      <c r="A56" s="1" t="str">
        <f>IF(C56&lt;&gt;"",CONCATENATE(DAY(C56),".",MONTH(C56)),"")</f>
        <v>20.9</v>
      </c>
      <c r="B56" s="7">
        <v>55</v>
      </c>
      <c r="C56" s="6">
        <v>44824</v>
      </c>
      <c r="D56" s="3" t="s">
        <v>1692</v>
      </c>
      <c r="E56" s="3" t="s">
        <v>1645</v>
      </c>
      <c r="F56" s="3" t="s">
        <v>1644</v>
      </c>
      <c r="G56" s="3" t="s">
        <v>39</v>
      </c>
      <c r="H56" s="3" t="s">
        <v>1691</v>
      </c>
      <c r="I56" s="3" t="s">
        <v>1642</v>
      </c>
      <c r="J56" s="3" t="s">
        <v>1641</v>
      </c>
      <c r="K56" s="3" t="s">
        <v>1690</v>
      </c>
      <c r="L56" s="3">
        <v>0</v>
      </c>
      <c r="M56" s="7" t="s">
        <v>1689</v>
      </c>
      <c r="N56" s="3" t="s">
        <v>1654</v>
      </c>
      <c r="O56" s="3" t="s">
        <v>36</v>
      </c>
      <c r="P56" s="5">
        <v>44824</v>
      </c>
      <c r="Q56" s="5">
        <v>44824</v>
      </c>
      <c r="R56" s="4">
        <f>IF(_xlfn.DAYS(Q56,P56)&lt;0,0,_xlfn.DAYS(Q56,P56))</f>
        <v>0</v>
      </c>
      <c r="S56" s="3" t="s">
        <v>1688</v>
      </c>
    </row>
    <row r="57" spans="1:19" ht="150" hidden="1" customHeight="1">
      <c r="A57" s="1" t="str">
        <f>IF(C57&lt;&gt;"",CONCATENATE(DAY(C57),".",MONTH(C57)),"")</f>
        <v>20.9</v>
      </c>
      <c r="B57" s="7">
        <v>56</v>
      </c>
      <c r="C57" s="6">
        <v>44824</v>
      </c>
      <c r="D57" s="3" t="s">
        <v>1469</v>
      </c>
      <c r="E57" s="3" t="s">
        <v>1645</v>
      </c>
      <c r="F57" s="3" t="s">
        <v>1644</v>
      </c>
      <c r="G57" s="3" t="s">
        <v>870</v>
      </c>
      <c r="H57" s="3" t="s">
        <v>1687</v>
      </c>
      <c r="I57" s="3" t="s">
        <v>1642</v>
      </c>
      <c r="J57" s="3" t="s">
        <v>1641</v>
      </c>
      <c r="K57" s="3" t="s">
        <v>1641</v>
      </c>
      <c r="L57" s="3">
        <v>0</v>
      </c>
      <c r="M57" s="7" t="s">
        <v>1686</v>
      </c>
      <c r="N57" s="3" t="s">
        <v>1654</v>
      </c>
      <c r="O57" s="3" t="s">
        <v>36</v>
      </c>
      <c r="P57" s="5">
        <v>44824</v>
      </c>
      <c r="Q57" s="5">
        <v>44824</v>
      </c>
      <c r="R57" s="4">
        <f>IF(_xlfn.DAYS(Q57,P57)&lt;0,0,_xlfn.DAYS(Q57,P57))</f>
        <v>0</v>
      </c>
      <c r="S57" s="3" t="s">
        <v>1685</v>
      </c>
    </row>
    <row r="58" spans="1:19" ht="150" hidden="1" customHeight="1">
      <c r="A58" s="1" t="str">
        <f>IF(C58&lt;&gt;"",CONCATENATE(DAY(C58),".",MONTH(C58)),"")</f>
        <v>23.9</v>
      </c>
      <c r="B58" s="7">
        <v>57</v>
      </c>
      <c r="C58" s="6">
        <v>44827</v>
      </c>
      <c r="D58" s="3" t="s">
        <v>1668</v>
      </c>
      <c r="E58" s="3" t="s">
        <v>1645</v>
      </c>
      <c r="F58" s="3" t="s">
        <v>1644</v>
      </c>
      <c r="G58" s="3" t="s">
        <v>47</v>
      </c>
      <c r="H58" s="3" t="s">
        <v>1684</v>
      </c>
      <c r="I58" s="3" t="s">
        <v>1642</v>
      </c>
      <c r="J58" s="3" t="s">
        <v>1641</v>
      </c>
      <c r="K58" s="3" t="s">
        <v>1683</v>
      </c>
      <c r="L58" s="3">
        <v>0</v>
      </c>
      <c r="M58" s="7" t="s">
        <v>1682</v>
      </c>
      <c r="N58" s="3" t="s">
        <v>1654</v>
      </c>
      <c r="O58" s="3" t="s">
        <v>36</v>
      </c>
      <c r="P58" s="5">
        <v>44827</v>
      </c>
      <c r="Q58" s="5">
        <v>44827</v>
      </c>
      <c r="R58" s="4">
        <f>IF(_xlfn.DAYS(Q58,P58)&lt;0,0,_xlfn.DAYS(Q58,P58))</f>
        <v>0</v>
      </c>
      <c r="S58" s="3" t="s">
        <v>1681</v>
      </c>
    </row>
    <row r="59" spans="1:19" ht="150" hidden="1" customHeight="1">
      <c r="A59" s="1" t="str">
        <f>IF(C59&lt;&gt;"",CONCATENATE(DAY(C59),".",MONTH(C59)),"")</f>
        <v>5.10</v>
      </c>
      <c r="B59" s="7">
        <v>58</v>
      </c>
      <c r="C59" s="6">
        <v>44839</v>
      </c>
      <c r="D59" s="3" t="s">
        <v>1680</v>
      </c>
      <c r="E59" s="3" t="s">
        <v>1645</v>
      </c>
      <c r="F59" s="3" t="s">
        <v>1644</v>
      </c>
      <c r="G59" s="3" t="s">
        <v>105</v>
      </c>
      <c r="H59" s="3" t="s">
        <v>1671</v>
      </c>
      <c r="I59" s="3" t="s">
        <v>1642</v>
      </c>
      <c r="J59" s="3" t="s">
        <v>1641</v>
      </c>
      <c r="K59" s="3" t="s">
        <v>1641</v>
      </c>
      <c r="L59" s="3">
        <v>0</v>
      </c>
      <c r="M59" s="7" t="s">
        <v>1679</v>
      </c>
      <c r="N59" s="3" t="s">
        <v>1654</v>
      </c>
      <c r="O59" s="3" t="s">
        <v>879</v>
      </c>
      <c r="P59" s="5">
        <v>44839</v>
      </c>
      <c r="Q59" s="5">
        <v>44841</v>
      </c>
      <c r="R59" s="4">
        <f>IF(_xlfn.DAYS(Q59,P59)&lt;0,0,_xlfn.DAYS(Q59,P59))</f>
        <v>2</v>
      </c>
      <c r="S59" s="3" t="s">
        <v>1678</v>
      </c>
    </row>
    <row r="60" spans="1:19" ht="150" customHeight="1">
      <c r="A60" s="1" t="str">
        <f>IF(C60&lt;&gt;"",CONCATENATE(DAY(C60),".",MONTH(C60)),"")</f>
        <v>11.10</v>
      </c>
      <c r="B60" s="7">
        <v>59</v>
      </c>
      <c r="C60" s="6">
        <v>44845</v>
      </c>
      <c r="D60" s="3" t="s">
        <v>1677</v>
      </c>
      <c r="E60" s="3" t="s">
        <v>1645</v>
      </c>
      <c r="F60" s="3" t="s">
        <v>1644</v>
      </c>
      <c r="G60" s="3" t="s">
        <v>39</v>
      </c>
      <c r="H60" s="3" t="s">
        <v>1676</v>
      </c>
      <c r="I60" s="3" t="s">
        <v>1642</v>
      </c>
      <c r="J60" s="3" t="s">
        <v>1641</v>
      </c>
      <c r="K60" s="3" t="s">
        <v>1640</v>
      </c>
      <c r="L60" s="3">
        <v>1</v>
      </c>
      <c r="M60" s="7" t="s">
        <v>1675</v>
      </c>
      <c r="N60" s="3" t="s">
        <v>1654</v>
      </c>
      <c r="O60" s="3" t="s">
        <v>36</v>
      </c>
      <c r="P60" s="5">
        <v>44845</v>
      </c>
      <c r="Q60" s="5">
        <v>44847</v>
      </c>
      <c r="R60" s="4">
        <f>IF(_xlfn.DAYS(Q60,P60)&lt;0,0,_xlfn.DAYS(Q60,P60))</f>
        <v>2</v>
      </c>
      <c r="S60" s="3" t="s">
        <v>1674</v>
      </c>
    </row>
    <row r="61" spans="1:19" ht="150" hidden="1" customHeight="1">
      <c r="A61" s="1" t="str">
        <f>IF(C61&lt;&gt;"",CONCATENATE(DAY(C61),".",MONTH(C61)),"")</f>
        <v>18.10</v>
      </c>
      <c r="B61" s="7">
        <v>60</v>
      </c>
      <c r="C61" s="6">
        <v>44852</v>
      </c>
      <c r="D61" s="3" t="s">
        <v>1469</v>
      </c>
      <c r="E61" s="3" t="s">
        <v>1645</v>
      </c>
      <c r="F61" s="3" t="s">
        <v>1644</v>
      </c>
      <c r="G61" s="3" t="s">
        <v>870</v>
      </c>
      <c r="H61" s="3" t="s">
        <v>1671</v>
      </c>
      <c r="I61" s="3" t="s">
        <v>1642</v>
      </c>
      <c r="J61" s="3" t="s">
        <v>1641</v>
      </c>
      <c r="K61" s="3" t="s">
        <v>1641</v>
      </c>
      <c r="L61" s="3">
        <v>0</v>
      </c>
      <c r="M61" s="7" t="s">
        <v>1673</v>
      </c>
      <c r="N61" s="3" t="s">
        <v>1654</v>
      </c>
      <c r="O61" s="3" t="s">
        <v>36</v>
      </c>
      <c r="P61" s="5">
        <v>44852</v>
      </c>
      <c r="Q61" s="5">
        <v>44852</v>
      </c>
      <c r="R61" s="4">
        <f>IF(_xlfn.DAYS(Q61,P61)&lt;0,0,_xlfn.DAYS(Q61,P61))</f>
        <v>0</v>
      </c>
      <c r="S61" s="3" t="s">
        <v>1672</v>
      </c>
    </row>
    <row r="62" spans="1:19" ht="150" hidden="1" customHeight="1">
      <c r="A62" s="1" t="str">
        <f>IF(C62&lt;&gt;"",CONCATENATE(DAY(C62),".",MONTH(C62)),"")</f>
        <v>19.10</v>
      </c>
      <c r="B62" s="7">
        <v>61</v>
      </c>
      <c r="C62" s="6">
        <v>44853</v>
      </c>
      <c r="D62" s="3" t="s">
        <v>1663</v>
      </c>
      <c r="E62" s="3" t="s">
        <v>1645</v>
      </c>
      <c r="F62" s="3" t="s">
        <v>1644</v>
      </c>
      <c r="G62" s="3" t="s">
        <v>105</v>
      </c>
      <c r="H62" s="3" t="s">
        <v>1671</v>
      </c>
      <c r="I62" s="3" t="s">
        <v>1642</v>
      </c>
      <c r="J62" s="3" t="s">
        <v>1641</v>
      </c>
      <c r="K62" s="3" t="s">
        <v>1641</v>
      </c>
      <c r="L62" s="3">
        <v>0</v>
      </c>
      <c r="M62" s="7" t="s">
        <v>1670</v>
      </c>
      <c r="N62" s="3" t="s">
        <v>1654</v>
      </c>
      <c r="O62" s="3" t="s">
        <v>36</v>
      </c>
      <c r="P62" s="5">
        <v>44853</v>
      </c>
      <c r="Q62" s="5">
        <v>44853</v>
      </c>
      <c r="R62" s="4">
        <f>IF(_xlfn.DAYS(Q62,P62)&lt;0,0,_xlfn.DAYS(Q62,P62))</f>
        <v>0</v>
      </c>
      <c r="S62" s="3" t="s">
        <v>1669</v>
      </c>
    </row>
    <row r="63" spans="1:19" ht="150" customHeight="1">
      <c r="A63" s="1" t="str">
        <f>IF(C63&lt;&gt;"",CONCATENATE(DAY(C63),".",MONTH(C63)),"")</f>
        <v>28.10</v>
      </c>
      <c r="B63" s="7">
        <v>62</v>
      </c>
      <c r="C63" s="6">
        <v>44862</v>
      </c>
      <c r="D63" s="3" t="s">
        <v>1668</v>
      </c>
      <c r="E63" s="3" t="s">
        <v>1645</v>
      </c>
      <c r="F63" s="3" t="s">
        <v>1644</v>
      </c>
      <c r="G63" s="3" t="s">
        <v>39</v>
      </c>
      <c r="H63" s="3" t="s">
        <v>1667</v>
      </c>
      <c r="I63" s="3" t="s">
        <v>1642</v>
      </c>
      <c r="J63" s="3" t="s">
        <v>1641</v>
      </c>
      <c r="K63" s="3" t="s">
        <v>1666</v>
      </c>
      <c r="L63" s="3">
        <v>2</v>
      </c>
      <c r="M63" s="7" t="s">
        <v>1665</v>
      </c>
      <c r="N63" s="3" t="s">
        <v>1654</v>
      </c>
      <c r="O63" s="3" t="s">
        <v>36</v>
      </c>
      <c r="P63" s="5">
        <v>44862</v>
      </c>
      <c r="Q63" s="5">
        <v>44863</v>
      </c>
      <c r="R63" s="4">
        <f>IF(_xlfn.DAYS(Q63,P63)&lt;0,0,_xlfn.DAYS(Q63,P63))</f>
        <v>1</v>
      </c>
      <c r="S63" s="3" t="s">
        <v>1664</v>
      </c>
    </row>
    <row r="64" spans="1:19" ht="150" hidden="1" customHeight="1">
      <c r="A64" s="1" t="str">
        <f>IF(C64&lt;&gt;"",CONCATENATE(DAY(C64),".",MONTH(C64)),"")</f>
        <v>1.11</v>
      </c>
      <c r="B64" s="7">
        <v>63</v>
      </c>
      <c r="C64" s="6">
        <v>44866</v>
      </c>
      <c r="D64" s="3" t="s">
        <v>1663</v>
      </c>
      <c r="E64" s="3" t="s">
        <v>1645</v>
      </c>
      <c r="F64" s="3" t="s">
        <v>1644</v>
      </c>
      <c r="G64" s="3" t="s">
        <v>1662</v>
      </c>
      <c r="H64" s="3" t="s">
        <v>1661</v>
      </c>
      <c r="I64" s="3" t="s">
        <v>1642</v>
      </c>
      <c r="J64" s="3" t="s">
        <v>1641</v>
      </c>
      <c r="K64" s="3" t="s">
        <v>1641</v>
      </c>
      <c r="L64" s="3">
        <v>0</v>
      </c>
      <c r="M64" s="7" t="s">
        <v>1660</v>
      </c>
      <c r="N64" s="3" t="s">
        <v>1654</v>
      </c>
      <c r="O64" s="3" t="s">
        <v>36</v>
      </c>
      <c r="P64" s="5">
        <v>44866</v>
      </c>
      <c r="Q64" s="5">
        <v>44868</v>
      </c>
      <c r="R64" s="4">
        <f>IF(_xlfn.DAYS(Q64,P64)&lt;0,0,_xlfn.DAYS(Q64,P64))</f>
        <v>2</v>
      </c>
      <c r="S64" s="3" t="s">
        <v>1659</v>
      </c>
    </row>
    <row r="65" spans="1:19" ht="150" customHeight="1">
      <c r="A65" s="1" t="str">
        <f>IF(C65&lt;&gt;"",CONCATENATE(DAY(C65),".",MONTH(C65)),"")</f>
        <v>4.11</v>
      </c>
      <c r="B65" s="7">
        <v>64</v>
      </c>
      <c r="C65" s="6">
        <v>44869</v>
      </c>
      <c r="D65" s="3" t="s">
        <v>1658</v>
      </c>
      <c r="E65" s="3" t="s">
        <v>1657</v>
      </c>
      <c r="F65" s="3" t="s">
        <v>1656</v>
      </c>
      <c r="G65" s="3" t="s">
        <v>39</v>
      </c>
      <c r="H65" s="3" t="s">
        <v>1656</v>
      </c>
      <c r="I65" s="3" t="s">
        <v>1642</v>
      </c>
      <c r="J65" s="3" t="s">
        <v>1650</v>
      </c>
      <c r="K65" s="3" t="s">
        <v>1649</v>
      </c>
      <c r="L65" s="3">
        <v>2</v>
      </c>
      <c r="M65" s="7" t="s">
        <v>1655</v>
      </c>
      <c r="N65" s="3" t="s">
        <v>1654</v>
      </c>
      <c r="O65" s="3" t="s">
        <v>36</v>
      </c>
      <c r="P65" s="5">
        <v>44869</v>
      </c>
      <c r="Q65" s="5">
        <v>44869</v>
      </c>
      <c r="R65" s="4">
        <f>IF(_xlfn.DAYS(Q65,P65)&lt;0,0,_xlfn.DAYS(Q65,P65))</f>
        <v>0</v>
      </c>
      <c r="S65" s="3" t="s">
        <v>1653</v>
      </c>
    </row>
    <row r="66" spans="1:19" ht="150" hidden="1" customHeight="1">
      <c r="A66" s="1" t="str">
        <f>IF(C66&lt;&gt;"",CONCATENATE(DAY(C66),".",MONTH(C66)),"")</f>
        <v>23.11</v>
      </c>
      <c r="B66" s="7">
        <v>65</v>
      </c>
      <c r="C66" s="6">
        <v>44888</v>
      </c>
      <c r="D66" s="3" t="s">
        <v>1652</v>
      </c>
      <c r="E66" s="3">
        <v>3174385991</v>
      </c>
      <c r="F66" s="3" t="s">
        <v>1651</v>
      </c>
      <c r="G66" s="3" t="s">
        <v>47</v>
      </c>
      <c r="H66" s="3" t="s">
        <v>1651</v>
      </c>
      <c r="I66" s="3" t="s">
        <v>1642</v>
      </c>
      <c r="J66" s="3" t="s">
        <v>1650</v>
      </c>
      <c r="K66" s="3" t="s">
        <v>1649</v>
      </c>
      <c r="L66" s="3">
        <v>4</v>
      </c>
      <c r="M66" s="7" t="s">
        <v>1648</v>
      </c>
      <c r="N66" s="123" t="s">
        <v>47</v>
      </c>
      <c r="O66" s="3" t="s">
        <v>36</v>
      </c>
      <c r="P66" s="5">
        <v>44888</v>
      </c>
      <c r="Q66" s="5">
        <v>44893</v>
      </c>
      <c r="R66" s="4">
        <f>IF(_xlfn.DAYS(Q66,P66)&lt;0,0,_xlfn.DAYS(Q66,P66))</f>
        <v>5</v>
      </c>
      <c r="S66" s="3" t="s">
        <v>1647</v>
      </c>
    </row>
    <row r="67" spans="1:19" ht="150" customHeight="1">
      <c r="A67" s="1" t="str">
        <f>IF(C67&lt;&gt;"",CONCATENATE(DAY(C67),".",MONTH(C67)),"")</f>
        <v>29.11</v>
      </c>
      <c r="B67" s="7">
        <v>66</v>
      </c>
      <c r="C67" s="6">
        <v>44894</v>
      </c>
      <c r="D67" s="3" t="s">
        <v>1646</v>
      </c>
      <c r="E67" s="3" t="s">
        <v>1645</v>
      </c>
      <c r="F67" s="3" t="s">
        <v>1644</v>
      </c>
      <c r="G67" s="3" t="s">
        <v>39</v>
      </c>
      <c r="H67" s="3" t="s">
        <v>1643</v>
      </c>
      <c r="I67" s="3" t="s">
        <v>1642</v>
      </c>
      <c r="J67" s="3" t="s">
        <v>1641</v>
      </c>
      <c r="K67" s="3" t="s">
        <v>1640</v>
      </c>
      <c r="L67" s="3">
        <v>0</v>
      </c>
      <c r="M67" s="7" t="s">
        <v>1639</v>
      </c>
      <c r="N67" s="122" t="s">
        <v>39</v>
      </c>
      <c r="O67" s="3" t="s">
        <v>36</v>
      </c>
      <c r="P67" s="5">
        <v>44894</v>
      </c>
      <c r="Q67" s="5">
        <v>44894</v>
      </c>
      <c r="R67" s="4">
        <f>IF(_xlfn.DAYS(Q67,P67)&lt;0,0,_xlfn.DAYS(Q67,P67))</f>
        <v>0</v>
      </c>
      <c r="S67" s="3" t="s">
        <v>1638</v>
      </c>
    </row>
    <row r="68" spans="1:19" ht="150" hidden="1" customHeight="1">
      <c r="A68" s="1" t="str">
        <f>IF(C68&lt;&gt;"",CONCATENATE(DAY(C68),".",MONTH(C68)),"")</f>
        <v/>
      </c>
      <c r="B68" s="7">
        <v>67</v>
      </c>
      <c r="C68" s="6"/>
      <c r="D68" s="3"/>
      <c r="E68" s="3"/>
      <c r="F68" s="3"/>
      <c r="G68" s="3"/>
      <c r="H68" s="3"/>
      <c r="I68" s="3"/>
      <c r="J68" s="3"/>
      <c r="K68" s="3"/>
      <c r="L68" s="3"/>
      <c r="M68" s="7"/>
      <c r="N68" s="3"/>
      <c r="O68" s="3"/>
      <c r="P68" s="5"/>
      <c r="Q68" s="5"/>
      <c r="R68" s="4">
        <f>IF(_xlfn.DAYS(Q68,P68)&lt;0,0,_xlfn.DAYS(Q68,P68))</f>
        <v>0</v>
      </c>
      <c r="S68" s="3"/>
    </row>
    <row r="69" spans="1:19" ht="150" hidden="1" customHeight="1">
      <c r="A69" s="1" t="str">
        <f>IF(C69&lt;&gt;"",CONCATENATE(DAY(C69),".",MONTH(C69)),"")</f>
        <v/>
      </c>
      <c r="B69" s="7">
        <v>68</v>
      </c>
      <c r="C69" s="6"/>
      <c r="D69" s="3"/>
      <c r="E69" s="3"/>
      <c r="F69" s="3"/>
      <c r="G69" s="3"/>
      <c r="H69" s="3"/>
      <c r="I69" s="3"/>
      <c r="J69" s="3"/>
      <c r="K69" s="3"/>
      <c r="L69" s="3"/>
      <c r="M69" s="7"/>
      <c r="N69" s="3"/>
      <c r="O69" s="3"/>
      <c r="P69" s="5"/>
      <c r="Q69" s="5"/>
      <c r="R69" s="4">
        <f>IF(_xlfn.DAYS(Q69,P69)&lt;0,0,_xlfn.DAYS(Q69,P69))</f>
        <v>0</v>
      </c>
      <c r="S69" s="3"/>
    </row>
    <row r="70" spans="1:19" ht="150" hidden="1" customHeight="1">
      <c r="A70" s="1" t="str">
        <f>IF(C70&lt;&gt;"",CONCATENATE(DAY(C70),".",MONTH(C70)),"")</f>
        <v/>
      </c>
      <c r="B70" s="7">
        <v>69</v>
      </c>
      <c r="C70" s="6"/>
      <c r="D70" s="3"/>
      <c r="E70" s="3"/>
      <c r="F70" s="3"/>
      <c r="G70" s="3"/>
      <c r="H70" s="3"/>
      <c r="I70" s="3"/>
      <c r="J70" s="3"/>
      <c r="K70" s="3"/>
      <c r="L70" s="3"/>
      <c r="M70" s="7"/>
      <c r="N70" s="3"/>
      <c r="O70" s="3"/>
      <c r="P70" s="5"/>
      <c r="Q70" s="5"/>
      <c r="R70" s="4">
        <f>IF(_xlfn.DAYS(Q70,P70)&lt;0,0,_xlfn.DAYS(Q70,P70))</f>
        <v>0</v>
      </c>
      <c r="S70" s="3"/>
    </row>
    <row r="71" spans="1:19" ht="150" hidden="1" customHeight="1">
      <c r="A71" s="1" t="str">
        <f>IF(C71&lt;&gt;"",CONCATENATE(DAY(C71),".",MONTH(C71)),"")</f>
        <v/>
      </c>
      <c r="B71" s="7">
        <v>70</v>
      </c>
      <c r="C71" s="6"/>
      <c r="D71" s="3"/>
      <c r="E71" s="3"/>
      <c r="F71" s="3"/>
      <c r="G71" s="3"/>
      <c r="H71" s="3"/>
      <c r="I71" s="3"/>
      <c r="J71" s="3"/>
      <c r="K71" s="3"/>
      <c r="L71" s="3"/>
      <c r="M71" s="7"/>
      <c r="N71" s="3"/>
      <c r="O71" s="3"/>
      <c r="P71" s="5"/>
      <c r="Q71" s="5"/>
      <c r="R71" s="4">
        <f>IF(_xlfn.DAYS(Q71,P71)&lt;0,0,_xlfn.DAYS(Q71,P71))</f>
        <v>0</v>
      </c>
      <c r="S71" s="3"/>
    </row>
    <row r="72" spans="1:19" ht="150" hidden="1" customHeight="1">
      <c r="A72" s="1" t="str">
        <f>IF(C72&lt;&gt;"",CONCATENATE(DAY(C72),".",MONTH(C72)),"")</f>
        <v/>
      </c>
      <c r="B72" s="7">
        <v>71</v>
      </c>
      <c r="C72" s="6"/>
      <c r="D72" s="3"/>
      <c r="E72" s="3"/>
      <c r="F72" s="3"/>
      <c r="G72" s="3"/>
      <c r="H72" s="3"/>
      <c r="I72" s="3"/>
      <c r="J72" s="3"/>
      <c r="K72" s="3"/>
      <c r="L72" s="3"/>
      <c r="M72" s="7"/>
      <c r="N72" s="3"/>
      <c r="O72" s="3"/>
      <c r="P72" s="5"/>
      <c r="Q72" s="5"/>
      <c r="R72" s="4">
        <f>IF(_xlfn.DAYS(Q72,P72)&lt;0,0,_xlfn.DAYS(Q72,P72))</f>
        <v>0</v>
      </c>
      <c r="S72" s="3"/>
    </row>
    <row r="73" spans="1:19" ht="150" hidden="1" customHeight="1">
      <c r="A73" s="1" t="str">
        <f>IF(C73&lt;&gt;"",CONCATENATE(DAY(C73),".",MONTH(C73)),"")</f>
        <v/>
      </c>
      <c r="B73" s="7">
        <v>72</v>
      </c>
      <c r="C73" s="6"/>
      <c r="D73" s="3"/>
      <c r="E73" s="3"/>
      <c r="F73" s="3"/>
      <c r="G73" s="3"/>
      <c r="H73" s="3"/>
      <c r="I73" s="3"/>
      <c r="J73" s="3"/>
      <c r="K73" s="3"/>
      <c r="L73" s="3"/>
      <c r="M73" s="7"/>
      <c r="N73" s="3"/>
      <c r="O73" s="3"/>
      <c r="P73" s="5"/>
      <c r="Q73" s="5"/>
      <c r="R73" s="4">
        <f>IF(_xlfn.DAYS(Q73,P73)&lt;0,0,_xlfn.DAYS(Q73,P73))</f>
        <v>0</v>
      </c>
      <c r="S73" s="3"/>
    </row>
    <row r="74" spans="1:19" ht="150" hidden="1" customHeight="1">
      <c r="A74" s="1" t="str">
        <f>IF(C74&lt;&gt;"",CONCATENATE(DAY(C74),".",MONTH(C74)),"")</f>
        <v/>
      </c>
      <c r="B74" s="7">
        <v>73</v>
      </c>
      <c r="C74" s="6"/>
      <c r="D74" s="3"/>
      <c r="E74" s="3"/>
      <c r="F74" s="3"/>
      <c r="G74" s="3"/>
      <c r="H74" s="3"/>
      <c r="I74" s="3"/>
      <c r="J74" s="3"/>
      <c r="K74" s="3"/>
      <c r="L74" s="3"/>
      <c r="M74" s="7"/>
      <c r="N74" s="3"/>
      <c r="O74" s="3"/>
      <c r="P74" s="5"/>
      <c r="Q74" s="5"/>
      <c r="R74" s="4">
        <f>IF(_xlfn.DAYS(Q74,P74)&lt;0,0,_xlfn.DAYS(Q74,P74))</f>
        <v>0</v>
      </c>
      <c r="S74" s="3"/>
    </row>
    <row r="75" spans="1:19" ht="150" hidden="1" customHeight="1">
      <c r="A75" s="1" t="str">
        <f>IF(C75&lt;&gt;"",CONCATENATE(DAY(C75),".",MONTH(C75)),"")</f>
        <v/>
      </c>
      <c r="B75" s="7">
        <v>74</v>
      </c>
      <c r="C75" s="6"/>
      <c r="D75" s="3"/>
      <c r="E75" s="3"/>
      <c r="F75" s="3"/>
      <c r="G75" s="3"/>
      <c r="H75" s="3"/>
      <c r="I75" s="3"/>
      <c r="J75" s="3"/>
      <c r="K75" s="3"/>
      <c r="L75" s="3"/>
      <c r="M75" s="7"/>
      <c r="N75" s="3"/>
      <c r="O75" s="3"/>
      <c r="P75" s="5"/>
      <c r="Q75" s="5"/>
      <c r="R75" s="4">
        <f>IF(_xlfn.DAYS(Q75,P75)&lt;0,0,_xlfn.DAYS(Q75,P75))</f>
        <v>0</v>
      </c>
      <c r="S75" s="3"/>
    </row>
    <row r="76" spans="1:19" ht="150" hidden="1" customHeight="1">
      <c r="A76" s="1" t="str">
        <f>IF(C76&lt;&gt;"",CONCATENATE(DAY(C76),".",MONTH(C76)),"")</f>
        <v/>
      </c>
      <c r="B76" s="7">
        <v>75</v>
      </c>
      <c r="C76" s="6"/>
      <c r="D76" s="3"/>
      <c r="E76" s="3"/>
      <c r="F76" s="3"/>
      <c r="G76" s="3"/>
      <c r="H76" s="3"/>
      <c r="I76" s="3"/>
      <c r="J76" s="3"/>
      <c r="K76" s="3"/>
      <c r="L76" s="3"/>
      <c r="M76" s="7"/>
      <c r="N76" s="3"/>
      <c r="O76" s="3"/>
      <c r="P76" s="5"/>
      <c r="Q76" s="5"/>
      <c r="R76" s="4">
        <f>IF(_xlfn.DAYS(Q76,P76)&lt;0,0,_xlfn.DAYS(Q76,P76))</f>
        <v>0</v>
      </c>
      <c r="S76" s="3"/>
    </row>
    <row r="77" spans="1:19" ht="150" hidden="1" customHeight="1">
      <c r="A77" s="1" t="str">
        <f>IF(C77&lt;&gt;"",CONCATENATE(DAY(C77),".",MONTH(C77)),"")</f>
        <v/>
      </c>
      <c r="B77" s="7">
        <v>76</v>
      </c>
      <c r="C77" s="6"/>
      <c r="D77" s="3"/>
      <c r="E77" s="3"/>
      <c r="F77" s="3"/>
      <c r="G77" s="3"/>
      <c r="H77" s="3"/>
      <c r="I77" s="3"/>
      <c r="J77" s="3"/>
      <c r="K77" s="3"/>
      <c r="L77" s="3"/>
      <c r="M77" s="7"/>
      <c r="N77" s="3"/>
      <c r="O77" s="3"/>
      <c r="P77" s="5"/>
      <c r="Q77" s="5"/>
      <c r="R77" s="4">
        <f>IF(_xlfn.DAYS(Q77,P77)&lt;0,0,_xlfn.DAYS(Q77,P77))</f>
        <v>0</v>
      </c>
      <c r="S77" s="3"/>
    </row>
    <row r="78" spans="1:19" ht="150" hidden="1" customHeight="1">
      <c r="B78" s="7">
        <v>77</v>
      </c>
      <c r="C78" s="6"/>
      <c r="D78" s="3"/>
      <c r="E78" s="3"/>
      <c r="F78" s="3"/>
      <c r="G78" s="3"/>
      <c r="H78" s="3"/>
      <c r="I78" s="3"/>
      <c r="J78" s="3"/>
      <c r="K78" s="3"/>
      <c r="L78" s="3"/>
      <c r="M78" s="7"/>
      <c r="N78" s="3"/>
      <c r="O78" s="3"/>
      <c r="P78" s="5"/>
      <c r="Q78" s="5"/>
      <c r="R78" s="4">
        <f>IF(_xlfn.DAYS(Q78,P78)&lt;0,0,_xlfn.DAYS(Q78,P78))</f>
        <v>0</v>
      </c>
      <c r="S78" s="3"/>
    </row>
    <row r="79" spans="1:19" ht="150" hidden="1" customHeight="1">
      <c r="B79" s="7">
        <v>78</v>
      </c>
      <c r="C79" s="6"/>
      <c r="D79" s="3"/>
      <c r="E79" s="3"/>
      <c r="F79" s="3"/>
      <c r="G79" s="3"/>
      <c r="H79" s="3"/>
      <c r="I79" s="3"/>
      <c r="J79" s="3"/>
      <c r="K79" s="3"/>
      <c r="L79" s="3"/>
      <c r="M79" s="7"/>
      <c r="N79" s="3"/>
      <c r="O79" s="3"/>
      <c r="P79" s="5"/>
      <c r="Q79" s="5"/>
      <c r="R79" s="4">
        <f>IF(_xlfn.DAYS(Q79,P79)&lt;0,0,_xlfn.DAYS(Q79,P79))</f>
        <v>0</v>
      </c>
      <c r="S79" s="3"/>
    </row>
    <row r="80" spans="1:19" ht="150" hidden="1" customHeight="1">
      <c r="B80" s="7">
        <v>79</v>
      </c>
      <c r="C80" s="6"/>
      <c r="D80" s="3"/>
      <c r="E80" s="3"/>
      <c r="F80" s="3"/>
      <c r="G80" s="3"/>
      <c r="H80" s="3"/>
      <c r="I80" s="3"/>
      <c r="J80" s="3"/>
      <c r="K80" s="3"/>
      <c r="L80" s="3"/>
      <c r="M80" s="7"/>
      <c r="N80" s="3"/>
      <c r="O80" s="3"/>
      <c r="P80" s="5"/>
      <c r="Q80" s="5"/>
      <c r="R80" s="4">
        <f>IF(_xlfn.DAYS(Q80,P80)&lt;0,0,_xlfn.DAYS(Q80,P80))</f>
        <v>0</v>
      </c>
      <c r="S80" s="3"/>
    </row>
    <row r="81" spans="2:19" ht="150" hidden="1" customHeight="1">
      <c r="B81" s="7">
        <v>80</v>
      </c>
      <c r="C81" s="6"/>
      <c r="D81" s="3"/>
      <c r="E81" s="3"/>
      <c r="F81" s="3"/>
      <c r="G81" s="3"/>
      <c r="H81" s="3"/>
      <c r="I81" s="3"/>
      <c r="J81" s="3"/>
      <c r="K81" s="3"/>
      <c r="L81" s="3"/>
      <c r="M81" s="7"/>
      <c r="N81" s="3"/>
      <c r="O81" s="3"/>
      <c r="P81" s="5"/>
      <c r="Q81" s="5"/>
      <c r="R81" s="4">
        <f>IF(_xlfn.DAYS(Q81,P81)&lt;0,0,_xlfn.DAYS(Q81,P81))</f>
        <v>0</v>
      </c>
      <c r="S81" s="3"/>
    </row>
    <row r="82" spans="2:19" ht="150" hidden="1" customHeight="1">
      <c r="B82" s="7">
        <v>81</v>
      </c>
      <c r="C82" s="6"/>
      <c r="D82" s="3"/>
      <c r="E82" s="3"/>
      <c r="F82" s="3"/>
      <c r="G82" s="3"/>
      <c r="H82" s="3"/>
      <c r="I82" s="3"/>
      <c r="J82" s="3"/>
      <c r="K82" s="3"/>
      <c r="L82" s="3"/>
      <c r="M82" s="7"/>
      <c r="N82" s="3"/>
      <c r="O82" s="3"/>
      <c r="P82" s="5"/>
      <c r="Q82" s="5"/>
      <c r="R82" s="4">
        <f>IF(_xlfn.DAYS(Q82,P82)&lt;0,0,_xlfn.DAYS(Q82,P82))</f>
        <v>0</v>
      </c>
      <c r="S82" s="3"/>
    </row>
    <row r="83" spans="2:19" ht="150" hidden="1" customHeight="1">
      <c r="B83" s="7">
        <v>82</v>
      </c>
      <c r="C83" s="6"/>
      <c r="D83" s="3"/>
      <c r="E83" s="3"/>
      <c r="F83" s="3"/>
      <c r="G83" s="3"/>
      <c r="H83" s="3"/>
      <c r="I83" s="3"/>
      <c r="J83" s="3"/>
      <c r="K83" s="3"/>
      <c r="L83" s="3"/>
      <c r="M83" s="7"/>
      <c r="N83" s="3"/>
      <c r="O83" s="3"/>
      <c r="P83" s="5"/>
      <c r="Q83" s="5"/>
      <c r="R83" s="4">
        <f>IF(_xlfn.DAYS(Q83,P83)&lt;0,0,_xlfn.DAYS(Q83,P83))</f>
        <v>0</v>
      </c>
      <c r="S83" s="3"/>
    </row>
    <row r="84" spans="2:19" ht="150" hidden="1" customHeight="1">
      <c r="B84" s="7">
        <v>83</v>
      </c>
      <c r="C84" s="6"/>
      <c r="D84" s="3"/>
      <c r="E84" s="3"/>
      <c r="F84" s="3"/>
      <c r="G84" s="3"/>
      <c r="H84" s="3"/>
      <c r="I84" s="3"/>
      <c r="J84" s="3"/>
      <c r="K84" s="3"/>
      <c r="L84" s="3"/>
      <c r="M84" s="7"/>
      <c r="N84" s="3"/>
      <c r="O84" s="3"/>
      <c r="P84" s="5"/>
      <c r="Q84" s="5"/>
      <c r="R84" s="4">
        <f>IF(_xlfn.DAYS(Q84,P84)&lt;0,0,_xlfn.DAYS(Q84,P84))</f>
        <v>0</v>
      </c>
      <c r="S84" s="3"/>
    </row>
    <row r="85" spans="2:19" ht="150" hidden="1" customHeight="1">
      <c r="B85" s="7">
        <v>84</v>
      </c>
      <c r="C85" s="6"/>
      <c r="D85" s="3"/>
      <c r="E85" s="3"/>
      <c r="F85" s="3"/>
      <c r="G85" s="3"/>
      <c r="H85" s="3"/>
      <c r="I85" s="3"/>
      <c r="J85" s="3"/>
      <c r="K85" s="3"/>
      <c r="L85" s="3"/>
      <c r="M85" s="7"/>
      <c r="N85" s="3"/>
      <c r="O85" s="3"/>
      <c r="P85" s="5"/>
      <c r="Q85" s="5"/>
      <c r="R85" s="4">
        <f>IF(_xlfn.DAYS(Q85,P85)&lt;0,0,_xlfn.DAYS(Q85,P85))</f>
        <v>0</v>
      </c>
      <c r="S85" s="3"/>
    </row>
    <row r="86" spans="2:19" ht="150" hidden="1" customHeight="1">
      <c r="B86" s="7">
        <v>85</v>
      </c>
      <c r="C86" s="6"/>
      <c r="D86" s="3"/>
      <c r="E86" s="3"/>
      <c r="F86" s="3"/>
      <c r="G86" s="3"/>
      <c r="H86" s="3"/>
      <c r="I86" s="3"/>
      <c r="J86" s="3"/>
      <c r="K86" s="3"/>
      <c r="L86" s="3"/>
      <c r="M86" s="7"/>
      <c r="N86" s="3"/>
      <c r="O86" s="3"/>
      <c r="P86" s="5"/>
      <c r="Q86" s="5"/>
      <c r="R86" s="4">
        <f>IF(_xlfn.DAYS(Q86,P86)&lt;0,0,_xlfn.DAYS(Q86,P86))</f>
        <v>0</v>
      </c>
      <c r="S86" s="3"/>
    </row>
    <row r="87" spans="2:19" ht="150" hidden="1" customHeight="1">
      <c r="B87" s="7">
        <v>86</v>
      </c>
      <c r="C87" s="6"/>
      <c r="D87" s="3"/>
      <c r="E87" s="3"/>
      <c r="F87" s="3"/>
      <c r="G87" s="3"/>
      <c r="H87" s="3"/>
      <c r="I87" s="3"/>
      <c r="J87" s="3"/>
      <c r="K87" s="3"/>
      <c r="L87" s="3"/>
      <c r="M87" s="7"/>
      <c r="N87" s="3"/>
      <c r="O87" s="3"/>
      <c r="P87" s="5"/>
      <c r="Q87" s="5"/>
      <c r="R87" s="4">
        <f>IF(_xlfn.DAYS(Q87,P87)&lt;0,0,_xlfn.DAYS(Q87,P87))</f>
        <v>0</v>
      </c>
      <c r="S87" s="3"/>
    </row>
    <row r="88" spans="2:19" ht="150" hidden="1" customHeight="1">
      <c r="B88" s="7">
        <v>87</v>
      </c>
      <c r="C88" s="6"/>
      <c r="D88" s="3"/>
      <c r="E88" s="3"/>
      <c r="F88" s="3"/>
      <c r="G88" s="3"/>
      <c r="H88" s="3"/>
      <c r="I88" s="3"/>
      <c r="J88" s="3"/>
      <c r="K88" s="3"/>
      <c r="L88" s="3"/>
      <c r="M88" s="7"/>
      <c r="N88" s="3"/>
      <c r="O88" s="3"/>
      <c r="P88" s="5"/>
      <c r="Q88" s="5"/>
      <c r="R88" s="4">
        <f>IF(_xlfn.DAYS(Q88,P88)&lt;0,0,_xlfn.DAYS(Q88,P88))</f>
        <v>0</v>
      </c>
      <c r="S88" s="3"/>
    </row>
    <row r="89" spans="2:19" ht="150" hidden="1" customHeight="1">
      <c r="B89" s="7">
        <v>88</v>
      </c>
      <c r="C89" s="6"/>
      <c r="D89" s="3"/>
      <c r="E89" s="3"/>
      <c r="F89" s="3"/>
      <c r="G89" s="3"/>
      <c r="H89" s="3"/>
      <c r="I89" s="3"/>
      <c r="J89" s="3"/>
      <c r="K89" s="3"/>
      <c r="L89" s="3"/>
      <c r="M89" s="7"/>
      <c r="N89" s="3"/>
      <c r="O89" s="3"/>
      <c r="P89" s="5"/>
      <c r="Q89" s="5"/>
      <c r="R89" s="4">
        <f>IF(_xlfn.DAYS(Q89,P89)&lt;0,0,_xlfn.DAYS(Q89,P89))</f>
        <v>0</v>
      </c>
      <c r="S89" s="3"/>
    </row>
    <row r="90" spans="2:19" ht="150" hidden="1" customHeight="1">
      <c r="B90" s="7">
        <v>89</v>
      </c>
      <c r="C90" s="6"/>
      <c r="D90" s="3"/>
      <c r="E90" s="3"/>
      <c r="F90" s="3"/>
      <c r="G90" s="3"/>
      <c r="H90" s="3"/>
      <c r="I90" s="3"/>
      <c r="J90" s="3"/>
      <c r="K90" s="3"/>
      <c r="L90" s="3"/>
      <c r="M90" s="7"/>
      <c r="N90" s="3"/>
      <c r="O90" s="3"/>
      <c r="P90" s="5"/>
      <c r="Q90" s="5"/>
      <c r="R90" s="4">
        <f>IF(_xlfn.DAYS(Q90,P90)&lt;0,0,_xlfn.DAYS(Q90,P90))</f>
        <v>0</v>
      </c>
      <c r="S90" s="3"/>
    </row>
    <row r="91" spans="2:19" ht="150" hidden="1" customHeight="1">
      <c r="B91" s="7">
        <v>90</v>
      </c>
      <c r="C91" s="6"/>
      <c r="D91" s="3"/>
      <c r="E91" s="3"/>
      <c r="F91" s="3"/>
      <c r="G91" s="3"/>
      <c r="H91" s="3"/>
      <c r="I91" s="3"/>
      <c r="J91" s="3"/>
      <c r="K91" s="3"/>
      <c r="L91" s="3"/>
      <c r="M91" s="7"/>
      <c r="N91" s="3"/>
      <c r="O91" s="3"/>
      <c r="P91" s="5"/>
      <c r="Q91" s="5"/>
      <c r="R91" s="4">
        <f>IF(_xlfn.DAYS(Q91,P91)&lt;0,0,_xlfn.DAYS(Q91,P91))</f>
        <v>0</v>
      </c>
      <c r="S91" s="3"/>
    </row>
    <row r="92" spans="2:19" ht="150" hidden="1" customHeight="1">
      <c r="B92" s="7">
        <v>91</v>
      </c>
      <c r="C92" s="6"/>
      <c r="D92" s="3"/>
      <c r="E92" s="3"/>
      <c r="F92" s="3"/>
      <c r="G92" s="3"/>
      <c r="H92" s="3"/>
      <c r="I92" s="3"/>
      <c r="J92" s="3"/>
      <c r="K92" s="3"/>
      <c r="L92" s="3"/>
      <c r="M92" s="7"/>
      <c r="N92" s="3"/>
      <c r="O92" s="3"/>
      <c r="P92" s="5"/>
      <c r="Q92" s="5"/>
      <c r="R92" s="4">
        <f>IF(_xlfn.DAYS(Q92,P92)&lt;0,0,_xlfn.DAYS(Q92,P92))</f>
        <v>0</v>
      </c>
      <c r="S92" s="3"/>
    </row>
    <row r="93" spans="2:19" ht="150" hidden="1" customHeight="1">
      <c r="B93" s="7">
        <v>92</v>
      </c>
      <c r="C93" s="6"/>
      <c r="D93" s="3"/>
      <c r="E93" s="3"/>
      <c r="F93" s="3"/>
      <c r="G93" s="3"/>
      <c r="H93" s="3"/>
      <c r="I93" s="3"/>
      <c r="J93" s="3"/>
      <c r="K93" s="3"/>
      <c r="L93" s="3"/>
      <c r="M93" s="7"/>
      <c r="N93" s="3"/>
      <c r="O93" s="3"/>
      <c r="P93" s="5"/>
      <c r="Q93" s="5"/>
      <c r="R93" s="4">
        <f>IF(_xlfn.DAYS(Q93,P93)&lt;0,0,_xlfn.DAYS(Q93,P93))</f>
        <v>0</v>
      </c>
      <c r="S93" s="3"/>
    </row>
    <row r="94" spans="2:19" ht="150" hidden="1" customHeight="1">
      <c r="B94" s="7">
        <v>93</v>
      </c>
      <c r="C94" s="6"/>
      <c r="D94" s="3"/>
      <c r="E94" s="3"/>
      <c r="F94" s="3"/>
      <c r="G94" s="3"/>
      <c r="H94" s="3"/>
      <c r="I94" s="3"/>
      <c r="J94" s="3"/>
      <c r="K94" s="3"/>
      <c r="L94" s="3"/>
      <c r="M94" s="7"/>
      <c r="N94" s="3"/>
      <c r="O94" s="3"/>
      <c r="P94" s="5"/>
      <c r="Q94" s="5"/>
      <c r="R94" s="4">
        <f>IF(_xlfn.DAYS(Q94,P94)&lt;0,0,_xlfn.DAYS(Q94,P94))</f>
        <v>0</v>
      </c>
      <c r="S94" s="3"/>
    </row>
    <row r="95" spans="2:19" ht="150" hidden="1" customHeight="1">
      <c r="B95" s="7">
        <v>94</v>
      </c>
      <c r="C95" s="6"/>
      <c r="D95" s="3"/>
      <c r="E95" s="3"/>
      <c r="F95" s="3"/>
      <c r="G95" s="3"/>
      <c r="H95" s="3"/>
      <c r="I95" s="3"/>
      <c r="J95" s="3"/>
      <c r="K95" s="3"/>
      <c r="L95" s="3"/>
      <c r="M95" s="7"/>
      <c r="N95" s="3"/>
      <c r="O95" s="3"/>
      <c r="P95" s="5"/>
      <c r="Q95" s="5"/>
      <c r="R95" s="4">
        <f>IF(_xlfn.DAYS(Q95,P95)&lt;0,0,_xlfn.DAYS(Q95,P95))</f>
        <v>0</v>
      </c>
      <c r="S95" s="3"/>
    </row>
    <row r="96" spans="2:19" ht="150" hidden="1" customHeight="1">
      <c r="B96" s="7">
        <v>95</v>
      </c>
      <c r="C96" s="6"/>
      <c r="D96" s="3"/>
      <c r="E96" s="3"/>
      <c r="F96" s="3"/>
      <c r="G96" s="3"/>
      <c r="H96" s="3"/>
      <c r="I96" s="3"/>
      <c r="J96" s="3"/>
      <c r="K96" s="3"/>
      <c r="L96" s="3"/>
      <c r="M96" s="7"/>
      <c r="N96" s="3"/>
      <c r="O96" s="3"/>
      <c r="P96" s="5"/>
      <c r="Q96" s="5"/>
      <c r="R96" s="4">
        <f>IF(_xlfn.DAYS(Q96,P96)&lt;0,0,_xlfn.DAYS(Q96,P96))</f>
        <v>0</v>
      </c>
      <c r="S96" s="3"/>
    </row>
    <row r="97" spans="2:19" ht="150" hidden="1" customHeight="1">
      <c r="B97" s="7">
        <v>96</v>
      </c>
      <c r="C97" s="6"/>
      <c r="D97" s="3"/>
      <c r="E97" s="3"/>
      <c r="F97" s="3"/>
      <c r="G97" s="3"/>
      <c r="H97" s="3"/>
      <c r="I97" s="3"/>
      <c r="J97" s="3"/>
      <c r="K97" s="3"/>
      <c r="L97" s="3"/>
      <c r="M97" s="7"/>
      <c r="N97" s="3"/>
      <c r="O97" s="3"/>
      <c r="P97" s="5"/>
      <c r="Q97" s="5"/>
      <c r="R97" s="4">
        <f>IF(_xlfn.DAYS(Q97,P97)&lt;0,0,_xlfn.DAYS(Q97,P97))</f>
        <v>0</v>
      </c>
      <c r="S97" s="3"/>
    </row>
    <row r="98" spans="2:19" ht="150" hidden="1" customHeight="1">
      <c r="B98" s="7">
        <v>97</v>
      </c>
      <c r="C98" s="6"/>
      <c r="D98" s="3"/>
      <c r="E98" s="3"/>
      <c r="F98" s="3"/>
      <c r="G98" s="3"/>
      <c r="H98" s="3"/>
      <c r="I98" s="3"/>
      <c r="J98" s="3"/>
      <c r="K98" s="3"/>
      <c r="L98" s="3"/>
      <c r="M98" s="7"/>
      <c r="N98" s="3"/>
      <c r="O98" s="3"/>
      <c r="P98" s="5"/>
      <c r="Q98" s="5"/>
      <c r="R98" s="4">
        <f>IF(_xlfn.DAYS(Q98,P98)&lt;0,0,_xlfn.DAYS(Q98,P98))</f>
        <v>0</v>
      </c>
      <c r="S98" s="3"/>
    </row>
    <row r="99" spans="2:19" ht="150" hidden="1" customHeight="1">
      <c r="B99" s="7">
        <v>98</v>
      </c>
      <c r="C99" s="6"/>
      <c r="D99" s="3"/>
      <c r="E99" s="3"/>
      <c r="F99" s="3"/>
      <c r="G99" s="3"/>
      <c r="H99" s="3"/>
      <c r="I99" s="3"/>
      <c r="J99" s="3"/>
      <c r="K99" s="3"/>
      <c r="L99" s="3"/>
      <c r="M99" s="7"/>
      <c r="N99" s="3"/>
      <c r="O99" s="3"/>
      <c r="P99" s="5"/>
      <c r="Q99" s="5"/>
      <c r="R99" s="4">
        <f>IF(_xlfn.DAYS(Q99,P99)&lt;0,0,_xlfn.DAYS(Q99,P99))</f>
        <v>0</v>
      </c>
      <c r="S99" s="3"/>
    </row>
    <row r="100" spans="2:19" ht="150" hidden="1" customHeight="1">
      <c r="B100" s="7">
        <v>99</v>
      </c>
      <c r="C100" s="6"/>
      <c r="D100" s="3"/>
      <c r="E100" s="3"/>
      <c r="F100" s="3"/>
      <c r="G100" s="3"/>
      <c r="H100" s="3"/>
      <c r="I100" s="3"/>
      <c r="J100" s="3"/>
      <c r="K100" s="3"/>
      <c r="L100" s="3"/>
      <c r="M100" s="7"/>
      <c r="N100" s="3"/>
      <c r="O100" s="3"/>
      <c r="P100" s="5"/>
      <c r="Q100" s="5"/>
      <c r="R100" s="4">
        <f>IF(_xlfn.DAYS(Q100,P100)&lt;0,0,_xlfn.DAYS(Q100,P100))</f>
        <v>0</v>
      </c>
      <c r="S100" s="3"/>
    </row>
    <row r="101" spans="2:19" ht="150" hidden="1" customHeight="1">
      <c r="B101" s="7">
        <v>100</v>
      </c>
      <c r="C101" s="6"/>
      <c r="D101" s="3"/>
      <c r="E101" s="3"/>
      <c r="F101" s="3"/>
      <c r="G101" s="3"/>
      <c r="H101" s="3"/>
      <c r="I101" s="3"/>
      <c r="J101" s="3"/>
      <c r="K101" s="3"/>
      <c r="L101" s="3"/>
      <c r="M101" s="7"/>
      <c r="N101" s="3"/>
      <c r="O101" s="3"/>
      <c r="P101" s="5"/>
      <c r="Q101" s="5"/>
      <c r="R101" s="4">
        <f>IF(_xlfn.DAYS(Q101,P101)&lt;0,0,_xlfn.DAYS(Q101,P101))</f>
        <v>0</v>
      </c>
      <c r="S101" s="3"/>
    </row>
    <row r="102" spans="2:19" ht="150" hidden="1" customHeight="1">
      <c r="B102" s="7">
        <v>101</v>
      </c>
      <c r="C102" s="6"/>
      <c r="D102" s="3"/>
      <c r="E102" s="3"/>
      <c r="F102" s="3"/>
      <c r="G102" s="3"/>
      <c r="H102" s="3"/>
      <c r="I102" s="3"/>
      <c r="J102" s="3"/>
      <c r="K102" s="3"/>
      <c r="L102" s="3"/>
      <c r="M102" s="7"/>
      <c r="N102" s="3"/>
      <c r="O102" s="3"/>
      <c r="P102" s="5"/>
      <c r="Q102" s="5"/>
      <c r="R102" s="4">
        <f>IF(_xlfn.DAYS(Q102,P102)&lt;0,0,_xlfn.DAYS(Q102,P102))</f>
        <v>0</v>
      </c>
      <c r="S102" s="3"/>
    </row>
    <row r="103" spans="2:19" ht="150" hidden="1" customHeight="1">
      <c r="B103" s="7">
        <v>102</v>
      </c>
      <c r="C103" s="6"/>
      <c r="D103" s="3"/>
      <c r="E103" s="3"/>
      <c r="F103" s="3"/>
      <c r="G103" s="3"/>
      <c r="H103" s="3"/>
      <c r="I103" s="3"/>
      <c r="J103" s="3"/>
      <c r="K103" s="3"/>
      <c r="L103" s="3"/>
      <c r="M103" s="7"/>
      <c r="N103" s="3"/>
      <c r="O103" s="3"/>
      <c r="P103" s="5"/>
      <c r="Q103" s="5"/>
      <c r="R103" s="4">
        <f>IF(_xlfn.DAYS(Q103,P103)&lt;0,0,_xlfn.DAYS(Q103,P103))</f>
        <v>0</v>
      </c>
      <c r="S103" s="3"/>
    </row>
    <row r="104" spans="2:19" ht="150" hidden="1" customHeight="1">
      <c r="B104" s="7">
        <v>103</v>
      </c>
      <c r="C104" s="6"/>
      <c r="D104" s="3"/>
      <c r="E104" s="3"/>
      <c r="F104" s="3"/>
      <c r="G104" s="3"/>
      <c r="H104" s="3"/>
      <c r="I104" s="3"/>
      <c r="J104" s="3"/>
      <c r="K104" s="3"/>
      <c r="L104" s="3"/>
      <c r="M104" s="7"/>
      <c r="N104" s="3"/>
      <c r="O104" s="3"/>
      <c r="P104" s="5"/>
      <c r="Q104" s="5"/>
      <c r="R104" s="4">
        <f>IF(_xlfn.DAYS(Q104,P104)&lt;0,0,_xlfn.DAYS(Q104,P104))</f>
        <v>0</v>
      </c>
      <c r="S104" s="3"/>
    </row>
    <row r="105" spans="2:19" ht="150" hidden="1" customHeight="1">
      <c r="B105" s="7">
        <v>104</v>
      </c>
      <c r="C105" s="6"/>
      <c r="D105" s="3"/>
      <c r="E105" s="3"/>
      <c r="F105" s="3"/>
      <c r="G105" s="3"/>
      <c r="H105" s="3"/>
      <c r="I105" s="3"/>
      <c r="J105" s="3"/>
      <c r="K105" s="3"/>
      <c r="L105" s="3"/>
      <c r="M105" s="7"/>
      <c r="N105" s="3"/>
      <c r="O105" s="3"/>
      <c r="P105" s="5"/>
      <c r="Q105" s="5"/>
      <c r="R105" s="4">
        <f>IF(_xlfn.DAYS(Q105,P105)&lt;0,0,_xlfn.DAYS(Q105,P105))</f>
        <v>0</v>
      </c>
      <c r="S105" s="3"/>
    </row>
    <row r="106" spans="2:19" ht="150" hidden="1" customHeight="1">
      <c r="B106" s="7">
        <v>105</v>
      </c>
      <c r="C106" s="6"/>
      <c r="D106" s="3"/>
      <c r="E106" s="3"/>
      <c r="F106" s="3"/>
      <c r="G106" s="3"/>
      <c r="H106" s="3"/>
      <c r="I106" s="3"/>
      <c r="J106" s="3"/>
      <c r="K106" s="3"/>
      <c r="L106" s="3"/>
      <c r="M106" s="7"/>
      <c r="N106" s="3"/>
      <c r="O106" s="3"/>
      <c r="P106" s="5"/>
      <c r="Q106" s="5"/>
      <c r="R106" s="4">
        <f>IF(_xlfn.DAYS(Q106,P106)&lt;0,0,_xlfn.DAYS(Q106,P106))</f>
        <v>0</v>
      </c>
      <c r="S106" s="3"/>
    </row>
    <row r="107" spans="2:19" ht="150" hidden="1" customHeight="1">
      <c r="B107" s="7">
        <v>106</v>
      </c>
      <c r="C107" s="6"/>
      <c r="D107" s="3"/>
      <c r="E107" s="3"/>
      <c r="F107" s="3"/>
      <c r="G107" s="3"/>
      <c r="H107" s="3"/>
      <c r="I107" s="3"/>
      <c r="J107" s="3"/>
      <c r="K107" s="3"/>
      <c r="L107" s="3"/>
      <c r="M107" s="7"/>
      <c r="N107" s="3"/>
      <c r="O107" s="3"/>
      <c r="P107" s="5"/>
      <c r="Q107" s="5"/>
      <c r="R107" s="4">
        <f>IF(_xlfn.DAYS(Q107,P107)&lt;0,0,_xlfn.DAYS(Q107,P107))</f>
        <v>0</v>
      </c>
      <c r="S107" s="3"/>
    </row>
    <row r="108" spans="2:19" ht="150" hidden="1" customHeight="1">
      <c r="B108" s="7">
        <v>107</v>
      </c>
      <c r="C108" s="6"/>
      <c r="D108" s="3"/>
      <c r="E108" s="3"/>
      <c r="F108" s="3"/>
      <c r="G108" s="3"/>
      <c r="H108" s="3"/>
      <c r="I108" s="3"/>
      <c r="J108" s="3"/>
      <c r="K108" s="3"/>
      <c r="L108" s="3"/>
      <c r="M108" s="7"/>
      <c r="N108" s="3"/>
      <c r="O108" s="3"/>
      <c r="P108" s="5"/>
      <c r="Q108" s="5"/>
      <c r="R108" s="4">
        <f>IF(_xlfn.DAYS(Q108,P108)&lt;0,0,_xlfn.DAYS(Q108,P108))</f>
        <v>0</v>
      </c>
      <c r="S108" s="3"/>
    </row>
    <row r="109" spans="2:19" ht="150" hidden="1" customHeight="1">
      <c r="B109" s="7">
        <v>108</v>
      </c>
      <c r="C109" s="6"/>
      <c r="D109" s="3"/>
      <c r="E109" s="3"/>
      <c r="F109" s="3"/>
      <c r="G109" s="3"/>
      <c r="H109" s="3"/>
      <c r="I109" s="3"/>
      <c r="J109" s="3"/>
      <c r="K109" s="3"/>
      <c r="L109" s="3"/>
      <c r="M109" s="7"/>
      <c r="N109" s="3"/>
      <c r="O109" s="3"/>
      <c r="P109" s="5"/>
      <c r="Q109" s="5"/>
      <c r="R109" s="4">
        <f>IF(_xlfn.DAYS(Q109,P109)&lt;0,0,_xlfn.DAYS(Q109,P109))</f>
        <v>0</v>
      </c>
      <c r="S109" s="3"/>
    </row>
    <row r="110" spans="2:19" ht="150" hidden="1" customHeight="1">
      <c r="B110" s="7">
        <v>109</v>
      </c>
      <c r="C110" s="6"/>
      <c r="D110" s="3"/>
      <c r="E110" s="3"/>
      <c r="F110" s="3"/>
      <c r="G110" s="3"/>
      <c r="H110" s="3"/>
      <c r="I110" s="3"/>
      <c r="J110" s="3"/>
      <c r="K110" s="3"/>
      <c r="L110" s="3"/>
      <c r="M110" s="7"/>
      <c r="N110" s="3"/>
      <c r="O110" s="3"/>
      <c r="P110" s="5"/>
      <c r="Q110" s="5"/>
      <c r="R110" s="4">
        <f>IF(_xlfn.DAYS(Q110,P110)&lt;0,0,_xlfn.DAYS(Q110,P110))</f>
        <v>0</v>
      </c>
      <c r="S110" s="3"/>
    </row>
    <row r="111" spans="2:19" ht="150" hidden="1" customHeight="1">
      <c r="B111" s="7">
        <v>110</v>
      </c>
      <c r="C111" s="6"/>
      <c r="D111" s="3"/>
      <c r="E111" s="3"/>
      <c r="F111" s="3"/>
      <c r="G111" s="3"/>
      <c r="H111" s="3"/>
      <c r="I111" s="3"/>
      <c r="J111" s="3"/>
      <c r="K111" s="3"/>
      <c r="L111" s="3"/>
      <c r="M111" s="7"/>
      <c r="N111" s="3"/>
      <c r="O111" s="3"/>
      <c r="P111" s="5"/>
      <c r="Q111" s="5"/>
      <c r="R111" s="4">
        <f>IF(_xlfn.DAYS(Q111,P111)&lt;0,0,_xlfn.DAYS(Q111,P111))</f>
        <v>0</v>
      </c>
      <c r="S111" s="3"/>
    </row>
    <row r="112" spans="2:19" ht="150" hidden="1" customHeight="1">
      <c r="B112" s="7">
        <v>111</v>
      </c>
      <c r="C112" s="6"/>
      <c r="D112" s="3"/>
      <c r="E112" s="3"/>
      <c r="F112" s="3"/>
      <c r="G112" s="3"/>
      <c r="H112" s="3"/>
      <c r="I112" s="3"/>
      <c r="J112" s="3"/>
      <c r="K112" s="3"/>
      <c r="L112" s="3"/>
      <c r="M112" s="7"/>
      <c r="N112" s="3"/>
      <c r="O112" s="3"/>
      <c r="P112" s="5"/>
      <c r="Q112" s="5"/>
      <c r="R112" s="4">
        <f>IF(_xlfn.DAYS(Q112,P112)&lt;0,0,_xlfn.DAYS(Q112,P112))</f>
        <v>0</v>
      </c>
      <c r="S112" s="3"/>
    </row>
    <row r="113" spans="2:19" ht="150" hidden="1" customHeight="1">
      <c r="B113" s="7">
        <v>112</v>
      </c>
      <c r="C113" s="6"/>
      <c r="D113" s="3"/>
      <c r="E113" s="3"/>
      <c r="F113" s="3"/>
      <c r="G113" s="3"/>
      <c r="H113" s="3"/>
      <c r="I113" s="3"/>
      <c r="J113" s="3"/>
      <c r="K113" s="3"/>
      <c r="L113" s="3"/>
      <c r="M113" s="7"/>
      <c r="N113" s="3"/>
      <c r="O113" s="3"/>
      <c r="P113" s="5"/>
      <c r="Q113" s="5"/>
      <c r="R113" s="4">
        <f>IF(_xlfn.DAYS(Q113,P113)&lt;0,0,_xlfn.DAYS(Q113,P113))</f>
        <v>0</v>
      </c>
      <c r="S113" s="3"/>
    </row>
    <row r="114" spans="2:19" ht="150" hidden="1" customHeight="1">
      <c r="B114" s="7">
        <v>113</v>
      </c>
      <c r="C114" s="6"/>
      <c r="D114" s="3"/>
      <c r="E114" s="3"/>
      <c r="F114" s="3"/>
      <c r="G114" s="3"/>
      <c r="H114" s="3"/>
      <c r="I114" s="3"/>
      <c r="J114" s="3"/>
      <c r="K114" s="3"/>
      <c r="L114" s="3"/>
      <c r="M114" s="7"/>
      <c r="N114" s="3"/>
      <c r="O114" s="3"/>
      <c r="P114" s="5"/>
      <c r="Q114" s="5"/>
      <c r="R114" s="4">
        <f>IF(_xlfn.DAYS(Q114,P114)&lt;0,0,_xlfn.DAYS(Q114,P114))</f>
        <v>0</v>
      </c>
      <c r="S114" s="3"/>
    </row>
    <row r="115" spans="2:19" ht="150" hidden="1" customHeight="1">
      <c r="B115" s="7">
        <v>114</v>
      </c>
      <c r="C115" s="6"/>
      <c r="D115" s="3"/>
      <c r="E115" s="3"/>
      <c r="F115" s="3"/>
      <c r="G115" s="3"/>
      <c r="H115" s="3"/>
      <c r="I115" s="3"/>
      <c r="J115" s="3"/>
      <c r="K115" s="3"/>
      <c r="L115" s="3"/>
      <c r="M115" s="7"/>
      <c r="N115" s="3"/>
      <c r="O115" s="3"/>
      <c r="P115" s="5"/>
      <c r="Q115" s="5"/>
      <c r="R115" s="4">
        <f>IF(_xlfn.DAYS(Q115,P115)&lt;0,0,_xlfn.DAYS(Q115,P115))</f>
        <v>0</v>
      </c>
      <c r="S115" s="3"/>
    </row>
    <row r="116" spans="2:19" ht="150" hidden="1" customHeight="1">
      <c r="B116" s="7">
        <v>115</v>
      </c>
      <c r="C116" s="6"/>
      <c r="D116" s="3"/>
      <c r="E116" s="3"/>
      <c r="F116" s="3"/>
      <c r="G116" s="3"/>
      <c r="H116" s="3"/>
      <c r="I116" s="3"/>
      <c r="J116" s="3"/>
      <c r="K116" s="3"/>
      <c r="L116" s="3"/>
      <c r="M116" s="7"/>
      <c r="N116" s="3"/>
      <c r="O116" s="3"/>
      <c r="P116" s="5"/>
      <c r="Q116" s="5"/>
      <c r="R116" s="4">
        <f>IF(_xlfn.DAYS(Q116,P116)&lt;0,0,_xlfn.DAYS(Q116,P116))</f>
        <v>0</v>
      </c>
      <c r="S116" s="3"/>
    </row>
    <row r="117" spans="2:19" ht="150" hidden="1" customHeight="1">
      <c r="B117" s="7">
        <v>116</v>
      </c>
      <c r="C117" s="6"/>
      <c r="D117" s="3"/>
      <c r="E117" s="3"/>
      <c r="F117" s="3"/>
      <c r="G117" s="3"/>
      <c r="H117" s="3"/>
      <c r="I117" s="3"/>
      <c r="J117" s="3"/>
      <c r="K117" s="3"/>
      <c r="L117" s="3"/>
      <c r="M117" s="7"/>
      <c r="N117" s="3"/>
      <c r="O117" s="3"/>
      <c r="P117" s="5"/>
      <c r="Q117" s="5"/>
      <c r="R117" s="4">
        <f>IF(_xlfn.DAYS(Q117,P117)&lt;0,0,_xlfn.DAYS(Q117,P117))</f>
        <v>0</v>
      </c>
      <c r="S117" s="3"/>
    </row>
    <row r="118" spans="2:19" ht="150" hidden="1" customHeight="1">
      <c r="B118" s="7">
        <v>117</v>
      </c>
      <c r="C118" s="6"/>
      <c r="D118" s="3"/>
      <c r="E118" s="3"/>
      <c r="F118" s="3"/>
      <c r="G118" s="3"/>
      <c r="H118" s="3"/>
      <c r="I118" s="3"/>
      <c r="J118" s="3"/>
      <c r="K118" s="3"/>
      <c r="L118" s="3"/>
      <c r="M118" s="7"/>
      <c r="N118" s="3"/>
      <c r="O118" s="3"/>
      <c r="P118" s="5"/>
      <c r="Q118" s="5"/>
      <c r="R118" s="4">
        <f>IF(_xlfn.DAYS(Q118,P118)&lt;0,0,_xlfn.DAYS(Q118,P118))</f>
        <v>0</v>
      </c>
      <c r="S118" s="3"/>
    </row>
    <row r="119" spans="2:19" ht="150" hidden="1" customHeight="1">
      <c r="B119" s="7">
        <v>118</v>
      </c>
      <c r="C119" s="6"/>
      <c r="D119" s="3"/>
      <c r="E119" s="3"/>
      <c r="F119" s="3"/>
      <c r="G119" s="3"/>
      <c r="H119" s="3"/>
      <c r="I119" s="3"/>
      <c r="J119" s="3"/>
      <c r="K119" s="3"/>
      <c r="L119" s="3"/>
      <c r="M119" s="7"/>
      <c r="N119" s="3"/>
      <c r="O119" s="3"/>
      <c r="P119" s="5"/>
      <c r="Q119" s="5"/>
      <c r="R119" s="4">
        <f>IF(_xlfn.DAYS(Q119,P119)&lt;0,0,_xlfn.DAYS(Q119,P119))</f>
        <v>0</v>
      </c>
      <c r="S119" s="3"/>
    </row>
    <row r="120" spans="2:19" ht="150" hidden="1" customHeight="1">
      <c r="B120" s="7">
        <v>119</v>
      </c>
      <c r="C120" s="6"/>
      <c r="D120" s="3"/>
      <c r="E120" s="3"/>
      <c r="F120" s="3"/>
      <c r="G120" s="3"/>
      <c r="H120" s="3"/>
      <c r="I120" s="3"/>
      <c r="J120" s="3"/>
      <c r="K120" s="3"/>
      <c r="L120" s="3"/>
      <c r="M120" s="7"/>
      <c r="N120" s="3"/>
      <c r="O120" s="3"/>
      <c r="P120" s="5"/>
      <c r="Q120" s="5"/>
      <c r="R120" s="4">
        <f>IF(_xlfn.DAYS(Q120,P120)&lt;0,0,_xlfn.DAYS(Q120,P120))</f>
        <v>0</v>
      </c>
      <c r="S120" s="3"/>
    </row>
    <row r="121" spans="2:19" ht="150" hidden="1" customHeight="1">
      <c r="B121" s="7">
        <v>120</v>
      </c>
      <c r="C121" s="6"/>
      <c r="D121" s="3"/>
      <c r="E121" s="3"/>
      <c r="F121" s="3"/>
      <c r="G121" s="3"/>
      <c r="H121" s="3"/>
      <c r="I121" s="3"/>
      <c r="J121" s="3"/>
      <c r="K121" s="3"/>
      <c r="L121" s="3"/>
      <c r="M121" s="7"/>
      <c r="N121" s="3"/>
      <c r="O121" s="3"/>
      <c r="P121" s="5"/>
      <c r="Q121" s="5"/>
      <c r="R121" s="4">
        <f>IF(_xlfn.DAYS(Q121,P121)&lt;0,0,_xlfn.DAYS(Q121,P121))</f>
        <v>0</v>
      </c>
      <c r="S121" s="3"/>
    </row>
    <row r="122" spans="2:19" ht="150" hidden="1" customHeight="1">
      <c r="B122" s="7">
        <v>121</v>
      </c>
      <c r="C122" s="6"/>
      <c r="D122" s="3"/>
      <c r="E122" s="3"/>
      <c r="F122" s="3"/>
      <c r="G122" s="3"/>
      <c r="H122" s="3"/>
      <c r="I122" s="3"/>
      <c r="J122" s="3"/>
      <c r="K122" s="3"/>
      <c r="L122" s="3"/>
      <c r="M122" s="7"/>
      <c r="N122" s="3"/>
      <c r="O122" s="3"/>
      <c r="P122" s="5"/>
      <c r="Q122" s="5"/>
      <c r="R122" s="4">
        <f>IF(_xlfn.DAYS(Q122,P122)&lt;0,0,_xlfn.DAYS(Q122,P122))</f>
        <v>0</v>
      </c>
      <c r="S122" s="3"/>
    </row>
    <row r="123" spans="2:19" ht="150" hidden="1" customHeight="1">
      <c r="B123" s="7">
        <v>122</v>
      </c>
      <c r="C123" s="6"/>
      <c r="D123" s="3"/>
      <c r="E123" s="3"/>
      <c r="F123" s="3"/>
      <c r="G123" s="3"/>
      <c r="H123" s="3"/>
      <c r="I123" s="3"/>
      <c r="J123" s="3"/>
      <c r="K123" s="3"/>
      <c r="L123" s="3"/>
      <c r="M123" s="7"/>
      <c r="N123" s="3"/>
      <c r="O123" s="3"/>
      <c r="P123" s="5"/>
      <c r="Q123" s="5"/>
      <c r="R123" s="4">
        <f>IF(_xlfn.DAYS(Q123,P123)&lt;0,0,_xlfn.DAYS(Q123,P123))</f>
        <v>0</v>
      </c>
      <c r="S123" s="3"/>
    </row>
    <row r="124" spans="2:19" ht="150" hidden="1" customHeight="1">
      <c r="B124" s="7">
        <v>123</v>
      </c>
      <c r="C124" s="6"/>
      <c r="D124" s="3"/>
      <c r="E124" s="3"/>
      <c r="F124" s="3"/>
      <c r="G124" s="3"/>
      <c r="H124" s="3"/>
      <c r="I124" s="3"/>
      <c r="J124" s="3"/>
      <c r="K124" s="3"/>
      <c r="L124" s="3"/>
      <c r="M124" s="7"/>
      <c r="N124" s="3"/>
      <c r="O124" s="3"/>
      <c r="P124" s="5"/>
      <c r="Q124" s="5"/>
      <c r="R124" s="4">
        <f>IF(_xlfn.DAYS(Q124,P124)&lt;0,0,_xlfn.DAYS(Q124,P124))</f>
        <v>0</v>
      </c>
      <c r="S124" s="3"/>
    </row>
    <row r="125" spans="2:19" ht="150" hidden="1" customHeight="1">
      <c r="B125" s="7">
        <v>124</v>
      </c>
      <c r="C125" s="6"/>
      <c r="D125" s="3"/>
      <c r="E125" s="3"/>
      <c r="F125" s="3"/>
      <c r="G125" s="3"/>
      <c r="H125" s="3"/>
      <c r="I125" s="3"/>
      <c r="J125" s="3"/>
      <c r="K125" s="3"/>
      <c r="L125" s="3"/>
      <c r="M125" s="7"/>
      <c r="N125" s="3"/>
      <c r="O125" s="3"/>
      <c r="P125" s="5"/>
      <c r="Q125" s="5"/>
      <c r="R125" s="4">
        <f>IF(_xlfn.DAYS(Q125,P125)&lt;0,0,_xlfn.DAYS(Q125,P125))</f>
        <v>0</v>
      </c>
      <c r="S125" s="3"/>
    </row>
    <row r="126" spans="2:19" ht="150" hidden="1" customHeight="1">
      <c r="B126" s="7">
        <v>125</v>
      </c>
      <c r="C126" s="6"/>
      <c r="D126" s="3"/>
      <c r="E126" s="3"/>
      <c r="F126" s="3"/>
      <c r="G126" s="3"/>
      <c r="H126" s="3"/>
      <c r="I126" s="3"/>
      <c r="J126" s="3"/>
      <c r="K126" s="3"/>
      <c r="L126" s="3"/>
      <c r="M126" s="7"/>
      <c r="N126" s="3"/>
      <c r="O126" s="3"/>
      <c r="P126" s="5"/>
      <c r="Q126" s="5"/>
      <c r="R126" s="4">
        <f>IF(_xlfn.DAYS(Q126,P126)&lt;0,0,_xlfn.DAYS(Q126,P126))</f>
        <v>0</v>
      </c>
      <c r="S126" s="3"/>
    </row>
    <row r="127" spans="2:19" ht="150" hidden="1" customHeight="1">
      <c r="B127" s="7">
        <v>126</v>
      </c>
      <c r="C127" s="6"/>
      <c r="D127" s="3"/>
      <c r="E127" s="3"/>
      <c r="F127" s="3"/>
      <c r="G127" s="3"/>
      <c r="H127" s="3"/>
      <c r="I127" s="3"/>
      <c r="J127" s="3"/>
      <c r="K127" s="3"/>
      <c r="L127" s="3"/>
      <c r="M127" s="7"/>
      <c r="N127" s="3"/>
      <c r="O127" s="3"/>
      <c r="P127" s="5"/>
      <c r="Q127" s="5"/>
      <c r="R127" s="4">
        <f>IF(_xlfn.DAYS(Q127,P127)&lt;0,0,_xlfn.DAYS(Q127,P127))</f>
        <v>0</v>
      </c>
      <c r="S127" s="3"/>
    </row>
    <row r="128" spans="2:19" ht="150" hidden="1" customHeight="1">
      <c r="B128" s="7">
        <v>127</v>
      </c>
      <c r="C128" s="6"/>
      <c r="D128" s="3"/>
      <c r="E128" s="3"/>
      <c r="F128" s="3"/>
      <c r="G128" s="3"/>
      <c r="H128" s="3"/>
      <c r="I128" s="3"/>
      <c r="J128" s="3"/>
      <c r="K128" s="3"/>
      <c r="L128" s="3"/>
      <c r="M128" s="7"/>
      <c r="N128" s="3"/>
      <c r="O128" s="3"/>
      <c r="P128" s="5"/>
      <c r="Q128" s="5"/>
      <c r="R128" s="4">
        <f>IF(_xlfn.DAYS(Q128,P128)&lt;0,0,_xlfn.DAYS(Q128,P128))</f>
        <v>0</v>
      </c>
      <c r="S128" s="3"/>
    </row>
    <row r="129" spans="2:19" ht="150" hidden="1" customHeight="1">
      <c r="B129" s="7">
        <v>128</v>
      </c>
      <c r="C129" s="6"/>
      <c r="D129" s="3"/>
      <c r="E129" s="3"/>
      <c r="F129" s="3"/>
      <c r="G129" s="3"/>
      <c r="H129" s="3"/>
      <c r="I129" s="3"/>
      <c r="J129" s="3"/>
      <c r="K129" s="3"/>
      <c r="L129" s="3"/>
      <c r="M129" s="7"/>
      <c r="N129" s="3"/>
      <c r="O129" s="3"/>
      <c r="P129" s="5"/>
      <c r="Q129" s="5"/>
      <c r="R129" s="4">
        <f>IF(_xlfn.DAYS(Q129,P129)&lt;0,0,_xlfn.DAYS(Q129,P129))</f>
        <v>0</v>
      </c>
      <c r="S129" s="3"/>
    </row>
    <row r="130" spans="2:19" ht="150" hidden="1" customHeight="1">
      <c r="B130" s="7">
        <v>129</v>
      </c>
      <c r="C130" s="6"/>
      <c r="D130" s="3"/>
      <c r="E130" s="3"/>
      <c r="F130" s="3"/>
      <c r="G130" s="3"/>
      <c r="H130" s="3"/>
      <c r="I130" s="3"/>
      <c r="J130" s="3"/>
      <c r="K130" s="3"/>
      <c r="L130" s="3"/>
      <c r="M130" s="7"/>
      <c r="N130" s="3"/>
      <c r="O130" s="3"/>
      <c r="P130" s="5"/>
      <c r="Q130" s="5"/>
      <c r="R130" s="4">
        <f>IF(_xlfn.DAYS(Q130,P130)&lt;0,0,_xlfn.DAYS(Q130,P130))</f>
        <v>0</v>
      </c>
      <c r="S130" s="3"/>
    </row>
    <row r="131" spans="2:19" ht="150" hidden="1" customHeight="1">
      <c r="B131" s="7">
        <v>130</v>
      </c>
      <c r="C131" s="6"/>
      <c r="D131" s="3"/>
      <c r="E131" s="3"/>
      <c r="F131" s="3"/>
      <c r="G131" s="3"/>
      <c r="H131" s="3"/>
      <c r="I131" s="3"/>
      <c r="J131" s="3"/>
      <c r="K131" s="3"/>
      <c r="L131" s="3"/>
      <c r="M131" s="7"/>
      <c r="N131" s="3"/>
      <c r="O131" s="3"/>
      <c r="P131" s="5"/>
      <c r="Q131" s="5"/>
      <c r="R131" s="4">
        <f>IF(_xlfn.DAYS(Q131,P131)&lt;0,0,_xlfn.DAYS(Q131,P131))</f>
        <v>0</v>
      </c>
      <c r="S131" s="3"/>
    </row>
    <row r="132" spans="2:19" ht="150" hidden="1" customHeight="1">
      <c r="B132" s="7">
        <v>131</v>
      </c>
      <c r="C132" s="6"/>
      <c r="D132" s="3"/>
      <c r="E132" s="3"/>
      <c r="F132" s="3"/>
      <c r="G132" s="3"/>
      <c r="H132" s="3"/>
      <c r="I132" s="3"/>
      <c r="J132" s="3"/>
      <c r="K132" s="3"/>
      <c r="L132" s="3"/>
      <c r="M132" s="7"/>
      <c r="N132" s="3"/>
      <c r="O132" s="3"/>
      <c r="P132" s="5"/>
      <c r="Q132" s="5"/>
      <c r="R132" s="4">
        <f>IF(_xlfn.DAYS(Q132,P132)&lt;0,0,_xlfn.DAYS(Q132,P132))</f>
        <v>0</v>
      </c>
      <c r="S132" s="3"/>
    </row>
    <row r="133" spans="2:19" ht="150" hidden="1" customHeight="1">
      <c r="B133" s="7">
        <v>132</v>
      </c>
      <c r="C133" s="6"/>
      <c r="D133" s="3"/>
      <c r="E133" s="3"/>
      <c r="F133" s="3"/>
      <c r="G133" s="3"/>
      <c r="H133" s="3"/>
      <c r="I133" s="3"/>
      <c r="J133" s="3"/>
      <c r="K133" s="3"/>
      <c r="L133" s="3"/>
      <c r="M133" s="7"/>
      <c r="N133" s="3"/>
      <c r="O133" s="3"/>
      <c r="P133" s="5"/>
      <c r="Q133" s="5"/>
      <c r="R133" s="4">
        <f>IF(_xlfn.DAYS(Q133,P133)&lt;0,0,_xlfn.DAYS(Q133,P133))</f>
        <v>0</v>
      </c>
      <c r="S133" s="3"/>
    </row>
    <row r="134" spans="2:19" ht="150" hidden="1" customHeight="1">
      <c r="B134" s="7">
        <v>133</v>
      </c>
      <c r="C134" s="6"/>
      <c r="D134" s="3"/>
      <c r="E134" s="3"/>
      <c r="F134" s="3"/>
      <c r="G134" s="3"/>
      <c r="H134" s="3"/>
      <c r="I134" s="3"/>
      <c r="J134" s="3"/>
      <c r="K134" s="3"/>
      <c r="L134" s="3"/>
      <c r="M134" s="7"/>
      <c r="N134" s="3"/>
      <c r="O134" s="3"/>
      <c r="P134" s="5"/>
      <c r="Q134" s="5"/>
      <c r="R134" s="4">
        <f>IF(_xlfn.DAYS(Q134,P134)&lt;0,0,_xlfn.DAYS(Q134,P134))</f>
        <v>0</v>
      </c>
      <c r="S134" s="3"/>
    </row>
    <row r="135" spans="2:19" ht="150" hidden="1" customHeight="1">
      <c r="B135" s="7">
        <v>134</v>
      </c>
      <c r="C135" s="6"/>
      <c r="D135" s="3"/>
      <c r="E135" s="3"/>
      <c r="F135" s="3"/>
      <c r="G135" s="3"/>
      <c r="H135" s="3"/>
      <c r="I135" s="3"/>
      <c r="J135" s="3"/>
      <c r="K135" s="3"/>
      <c r="L135" s="3"/>
      <c r="M135" s="7"/>
      <c r="N135" s="3"/>
      <c r="O135" s="3"/>
      <c r="P135" s="5"/>
      <c r="Q135" s="5"/>
      <c r="R135" s="4">
        <f>IF(_xlfn.DAYS(Q135,P135)&lt;0,0,_xlfn.DAYS(Q135,P135))</f>
        <v>0</v>
      </c>
      <c r="S135" s="3"/>
    </row>
    <row r="136" spans="2:19" ht="150" hidden="1" customHeight="1">
      <c r="B136" s="7">
        <v>135</v>
      </c>
      <c r="C136" s="6"/>
      <c r="D136" s="3"/>
      <c r="E136" s="3"/>
      <c r="F136" s="3"/>
      <c r="G136" s="3"/>
      <c r="H136" s="3"/>
      <c r="I136" s="3"/>
      <c r="J136" s="3"/>
      <c r="K136" s="3"/>
      <c r="L136" s="3"/>
      <c r="M136" s="7"/>
      <c r="N136" s="3"/>
      <c r="O136" s="3"/>
      <c r="P136" s="5"/>
      <c r="Q136" s="5"/>
      <c r="R136" s="4">
        <f>IF(_xlfn.DAYS(Q136,P136)&lt;0,0,_xlfn.DAYS(Q136,P136))</f>
        <v>0</v>
      </c>
      <c r="S136" s="3"/>
    </row>
    <row r="137" spans="2:19" ht="150" hidden="1" customHeight="1">
      <c r="B137" s="7">
        <v>136</v>
      </c>
      <c r="C137" s="6"/>
      <c r="D137" s="3"/>
      <c r="E137" s="3"/>
      <c r="F137" s="3"/>
      <c r="G137" s="3"/>
      <c r="H137" s="3"/>
      <c r="I137" s="3"/>
      <c r="J137" s="3"/>
      <c r="K137" s="3"/>
      <c r="L137" s="3"/>
      <c r="M137" s="7"/>
      <c r="N137" s="3"/>
      <c r="O137" s="3"/>
      <c r="P137" s="5"/>
      <c r="Q137" s="5"/>
      <c r="R137" s="4">
        <f>IF(_xlfn.DAYS(Q137,P137)&lt;0,0,_xlfn.DAYS(Q137,P137))</f>
        <v>0</v>
      </c>
      <c r="S137" s="3"/>
    </row>
    <row r="138" spans="2:19" ht="150" hidden="1" customHeight="1">
      <c r="B138" s="7">
        <v>137</v>
      </c>
      <c r="C138" s="6"/>
      <c r="D138" s="3"/>
      <c r="E138" s="3"/>
      <c r="F138" s="3"/>
      <c r="G138" s="3"/>
      <c r="H138" s="3"/>
      <c r="I138" s="3"/>
      <c r="J138" s="3"/>
      <c r="K138" s="3"/>
      <c r="L138" s="3"/>
      <c r="M138" s="7"/>
      <c r="N138" s="3"/>
      <c r="O138" s="3"/>
      <c r="P138" s="5"/>
      <c r="Q138" s="5"/>
      <c r="R138" s="4">
        <f>IF(_xlfn.DAYS(Q138,P138)&lt;0,0,_xlfn.DAYS(Q138,P138))</f>
        <v>0</v>
      </c>
      <c r="S138" s="3"/>
    </row>
    <row r="139" spans="2:19" ht="150" hidden="1" customHeight="1">
      <c r="B139" s="7">
        <v>138</v>
      </c>
      <c r="C139" s="6"/>
      <c r="D139" s="3"/>
      <c r="E139" s="3"/>
      <c r="F139" s="3"/>
      <c r="G139" s="3"/>
      <c r="H139" s="3"/>
      <c r="I139" s="3"/>
      <c r="J139" s="3"/>
      <c r="K139" s="3"/>
      <c r="L139" s="3"/>
      <c r="M139" s="7"/>
      <c r="N139" s="3"/>
      <c r="O139" s="3"/>
      <c r="P139" s="5"/>
      <c r="Q139" s="5"/>
      <c r="R139" s="4">
        <f>IF(_xlfn.DAYS(Q139,P139)&lt;0,0,_xlfn.DAYS(Q139,P139))</f>
        <v>0</v>
      </c>
      <c r="S139" s="3"/>
    </row>
    <row r="140" spans="2:19" ht="150" hidden="1" customHeight="1">
      <c r="B140" s="7">
        <v>139</v>
      </c>
      <c r="C140" s="6"/>
      <c r="D140" s="3"/>
      <c r="E140" s="3"/>
      <c r="F140" s="3"/>
      <c r="G140" s="3"/>
      <c r="H140" s="3"/>
      <c r="I140" s="3"/>
      <c r="J140" s="3"/>
      <c r="K140" s="3"/>
      <c r="L140" s="3"/>
      <c r="M140" s="7"/>
      <c r="N140" s="3"/>
      <c r="O140" s="3"/>
      <c r="P140" s="5"/>
      <c r="Q140" s="5"/>
      <c r="R140" s="4">
        <f>IF(_xlfn.DAYS(Q140,P140)&lt;0,0,_xlfn.DAYS(Q140,P140))</f>
        <v>0</v>
      </c>
      <c r="S140" s="3"/>
    </row>
    <row r="141" spans="2:19" ht="150" hidden="1" customHeight="1">
      <c r="B141" s="7">
        <v>140</v>
      </c>
      <c r="C141" s="6"/>
      <c r="D141" s="3"/>
      <c r="E141" s="3"/>
      <c r="F141" s="3"/>
      <c r="G141" s="3"/>
      <c r="H141" s="3"/>
      <c r="I141" s="3"/>
      <c r="J141" s="3"/>
      <c r="K141" s="3"/>
      <c r="L141" s="3"/>
      <c r="M141" s="7"/>
      <c r="N141" s="3"/>
      <c r="O141" s="3"/>
      <c r="P141" s="5"/>
      <c r="Q141" s="5"/>
      <c r="R141" s="4">
        <f>IF(_xlfn.DAYS(Q141,P141)&lt;0,0,_xlfn.DAYS(Q141,P141))</f>
        <v>0</v>
      </c>
      <c r="S141" s="3"/>
    </row>
    <row r="142" spans="2:19" ht="150" hidden="1" customHeight="1">
      <c r="B142" s="7">
        <v>141</v>
      </c>
      <c r="C142" s="6"/>
      <c r="D142" s="3"/>
      <c r="E142" s="3"/>
      <c r="F142" s="3"/>
      <c r="G142" s="3"/>
      <c r="H142" s="3"/>
      <c r="I142" s="3"/>
      <c r="J142" s="3"/>
      <c r="K142" s="3"/>
      <c r="L142" s="3"/>
      <c r="M142" s="7"/>
      <c r="N142" s="3"/>
      <c r="O142" s="3"/>
      <c r="P142" s="5"/>
      <c r="Q142" s="5"/>
      <c r="R142" s="4">
        <f>IF(_xlfn.DAYS(Q142,P142)&lt;0,0,_xlfn.DAYS(Q142,P142))</f>
        <v>0</v>
      </c>
      <c r="S142" s="3"/>
    </row>
    <row r="143" spans="2:19" ht="150" hidden="1" customHeight="1">
      <c r="B143" s="7">
        <v>142</v>
      </c>
      <c r="C143" s="6"/>
      <c r="D143" s="3"/>
      <c r="E143" s="3"/>
      <c r="F143" s="3"/>
      <c r="G143" s="3"/>
      <c r="H143" s="3"/>
      <c r="I143" s="3"/>
      <c r="J143" s="3"/>
      <c r="K143" s="3"/>
      <c r="L143" s="3"/>
      <c r="M143" s="7"/>
      <c r="N143" s="3"/>
      <c r="O143" s="3"/>
      <c r="P143" s="5"/>
      <c r="Q143" s="5"/>
      <c r="R143" s="4">
        <f>IF(_xlfn.DAYS(Q143,P143)&lt;0,0,_xlfn.DAYS(Q143,P143))</f>
        <v>0</v>
      </c>
      <c r="S143" s="3"/>
    </row>
    <row r="144" spans="2:19" ht="150" hidden="1" customHeight="1">
      <c r="B144" s="7">
        <v>143</v>
      </c>
      <c r="C144" s="6"/>
      <c r="D144" s="3"/>
      <c r="E144" s="3"/>
      <c r="F144" s="3"/>
      <c r="G144" s="3"/>
      <c r="H144" s="3"/>
      <c r="I144" s="3"/>
      <c r="J144" s="3"/>
      <c r="K144" s="3"/>
      <c r="L144" s="3"/>
      <c r="M144" s="7"/>
      <c r="N144" s="3"/>
      <c r="O144" s="3"/>
      <c r="P144" s="5"/>
      <c r="Q144" s="5"/>
      <c r="R144" s="4">
        <f>IF(_xlfn.DAYS(Q144,P144)&lt;0,0,_xlfn.DAYS(Q144,P144))</f>
        <v>0</v>
      </c>
      <c r="S144" s="3"/>
    </row>
    <row r="145" spans="2:19" ht="150" hidden="1" customHeight="1">
      <c r="B145" s="7">
        <v>144</v>
      </c>
      <c r="C145" s="6"/>
      <c r="D145" s="3"/>
      <c r="E145" s="3"/>
      <c r="F145" s="3"/>
      <c r="G145" s="3"/>
      <c r="H145" s="3"/>
      <c r="I145" s="3"/>
      <c r="J145" s="3"/>
      <c r="K145" s="3"/>
      <c r="L145" s="3"/>
      <c r="M145" s="7"/>
      <c r="N145" s="3"/>
      <c r="O145" s="3"/>
      <c r="P145" s="5"/>
      <c r="Q145" s="5"/>
      <c r="R145" s="4">
        <f>IF(_xlfn.DAYS(Q145,P145)&lt;0,0,_xlfn.DAYS(Q145,P145))</f>
        <v>0</v>
      </c>
      <c r="S145" s="3"/>
    </row>
    <row r="146" spans="2:19" ht="150" hidden="1" customHeight="1">
      <c r="B146" s="7">
        <v>145</v>
      </c>
      <c r="C146" s="6"/>
      <c r="D146" s="3"/>
      <c r="E146" s="3"/>
      <c r="F146" s="3"/>
      <c r="G146" s="3"/>
      <c r="H146" s="3"/>
      <c r="I146" s="3"/>
      <c r="J146" s="3"/>
      <c r="K146" s="3"/>
      <c r="L146" s="3"/>
      <c r="M146" s="7"/>
      <c r="N146" s="3"/>
      <c r="O146" s="3"/>
      <c r="P146" s="5"/>
      <c r="Q146" s="5"/>
      <c r="R146" s="4">
        <f>IF(_xlfn.DAYS(Q146,P146)&lt;0,0,_xlfn.DAYS(Q146,P146))</f>
        <v>0</v>
      </c>
      <c r="S146" s="3"/>
    </row>
    <row r="147" spans="2:19" ht="150" hidden="1" customHeight="1">
      <c r="B147" s="7">
        <v>146</v>
      </c>
      <c r="C147" s="6"/>
      <c r="D147" s="3"/>
      <c r="E147" s="3"/>
      <c r="F147" s="3"/>
      <c r="G147" s="3"/>
      <c r="H147" s="3"/>
      <c r="I147" s="3"/>
      <c r="J147" s="3"/>
      <c r="K147" s="3"/>
      <c r="L147" s="3"/>
      <c r="M147" s="7"/>
      <c r="N147" s="3"/>
      <c r="O147" s="3"/>
      <c r="P147" s="5"/>
      <c r="Q147" s="5"/>
      <c r="R147" s="4">
        <f>IF(_xlfn.DAYS(Q147,P147)&lt;0,0,_xlfn.DAYS(Q147,P147))</f>
        <v>0</v>
      </c>
      <c r="S147" s="3"/>
    </row>
    <row r="148" spans="2:19" ht="150" hidden="1" customHeight="1">
      <c r="B148" s="7">
        <v>147</v>
      </c>
      <c r="C148" s="6"/>
      <c r="D148" s="3"/>
      <c r="E148" s="3"/>
      <c r="F148" s="3"/>
      <c r="G148" s="3"/>
      <c r="H148" s="3"/>
      <c r="I148" s="3"/>
      <c r="J148" s="3"/>
      <c r="K148" s="3"/>
      <c r="L148" s="3"/>
      <c r="M148" s="7"/>
      <c r="N148" s="3"/>
      <c r="O148" s="3"/>
      <c r="P148" s="5"/>
      <c r="Q148" s="5"/>
      <c r="R148" s="4">
        <f>IF(_xlfn.DAYS(Q148,P148)&lt;0,0,_xlfn.DAYS(Q148,P148))</f>
        <v>0</v>
      </c>
      <c r="S148" s="3"/>
    </row>
    <row r="149" spans="2:19" ht="150" hidden="1" customHeight="1">
      <c r="B149" s="7">
        <v>148</v>
      </c>
      <c r="C149" s="6"/>
      <c r="D149" s="3"/>
      <c r="E149" s="3"/>
      <c r="F149" s="3"/>
      <c r="G149" s="3"/>
      <c r="H149" s="3"/>
      <c r="I149" s="3"/>
      <c r="J149" s="3"/>
      <c r="K149" s="3"/>
      <c r="L149" s="3"/>
      <c r="M149" s="7"/>
      <c r="N149" s="3"/>
      <c r="O149" s="3"/>
      <c r="P149" s="5"/>
      <c r="Q149" s="5"/>
      <c r="R149" s="4">
        <f>IF(_xlfn.DAYS(Q149,P149)&lt;0,0,_xlfn.DAYS(Q149,P149))</f>
        <v>0</v>
      </c>
      <c r="S149" s="3"/>
    </row>
    <row r="150" spans="2:19" ht="150" hidden="1" customHeight="1">
      <c r="B150" s="7">
        <v>149</v>
      </c>
      <c r="C150" s="6"/>
      <c r="D150" s="3"/>
      <c r="E150" s="3"/>
      <c r="F150" s="3"/>
      <c r="G150" s="3"/>
      <c r="H150" s="3"/>
      <c r="I150" s="3"/>
      <c r="J150" s="3"/>
      <c r="K150" s="3"/>
      <c r="L150" s="3"/>
      <c r="M150" s="7"/>
      <c r="N150" s="3"/>
      <c r="O150" s="3"/>
      <c r="P150" s="5"/>
      <c r="Q150" s="5"/>
      <c r="R150" s="4">
        <f>IF(_xlfn.DAYS(Q150,P150)&lt;0,0,_xlfn.DAYS(Q150,P150))</f>
        <v>0</v>
      </c>
      <c r="S150" s="3"/>
    </row>
    <row r="151" spans="2:19" ht="150" hidden="1" customHeight="1">
      <c r="B151" s="7">
        <v>150</v>
      </c>
      <c r="C151" s="6"/>
      <c r="D151" s="3"/>
      <c r="E151" s="3"/>
      <c r="F151" s="3"/>
      <c r="G151" s="3"/>
      <c r="H151" s="3"/>
      <c r="I151" s="3"/>
      <c r="J151" s="3"/>
      <c r="K151" s="3"/>
      <c r="L151" s="3"/>
      <c r="M151" s="7"/>
      <c r="N151" s="3"/>
      <c r="O151" s="3"/>
      <c r="P151" s="5"/>
      <c r="Q151" s="5"/>
      <c r="R151" s="4">
        <f>IF(_xlfn.DAYS(Q151,P151)&lt;0,0,_xlfn.DAYS(Q151,P151))</f>
        <v>0</v>
      </c>
      <c r="S151" s="3"/>
    </row>
    <row r="152" spans="2:19" ht="150" hidden="1" customHeight="1">
      <c r="B152" s="7">
        <v>151</v>
      </c>
      <c r="C152" s="6"/>
      <c r="D152" s="3"/>
      <c r="E152" s="3"/>
      <c r="F152" s="3"/>
      <c r="G152" s="3"/>
      <c r="H152" s="3"/>
      <c r="I152" s="3"/>
      <c r="J152" s="3"/>
      <c r="K152" s="3"/>
      <c r="L152" s="3"/>
      <c r="M152" s="7"/>
      <c r="N152" s="3"/>
      <c r="O152" s="3"/>
      <c r="P152" s="5"/>
      <c r="Q152" s="5"/>
      <c r="R152" s="4">
        <f>IF(_xlfn.DAYS(Q152,P152)&lt;0,0,_xlfn.DAYS(Q152,P152))</f>
        <v>0</v>
      </c>
      <c r="S152" s="3"/>
    </row>
    <row r="153" spans="2:19" ht="150" hidden="1" customHeight="1">
      <c r="B153" s="7">
        <v>152</v>
      </c>
      <c r="C153" s="6"/>
      <c r="D153" s="3"/>
      <c r="E153" s="3"/>
      <c r="F153" s="3"/>
      <c r="G153" s="3"/>
      <c r="H153" s="3"/>
      <c r="I153" s="3"/>
      <c r="J153" s="3"/>
      <c r="K153" s="3"/>
      <c r="L153" s="3"/>
      <c r="M153" s="7"/>
      <c r="N153" s="3"/>
      <c r="O153" s="3"/>
      <c r="P153" s="5"/>
      <c r="Q153" s="5"/>
      <c r="R153" s="4">
        <f>IF(_xlfn.DAYS(Q153,P153)&lt;0,0,_xlfn.DAYS(Q153,P153))</f>
        <v>0</v>
      </c>
      <c r="S153" s="3"/>
    </row>
    <row r="154" spans="2:19" ht="150" hidden="1" customHeight="1">
      <c r="B154" s="7">
        <v>153</v>
      </c>
      <c r="C154" s="6"/>
      <c r="D154" s="3"/>
      <c r="E154" s="3"/>
      <c r="F154" s="3"/>
      <c r="G154" s="3"/>
      <c r="H154" s="3"/>
      <c r="I154" s="3"/>
      <c r="J154" s="3"/>
      <c r="K154" s="3"/>
      <c r="L154" s="3"/>
      <c r="M154" s="7"/>
      <c r="N154" s="3"/>
      <c r="O154" s="3"/>
      <c r="P154" s="5"/>
      <c r="Q154" s="5"/>
      <c r="R154" s="4">
        <f>IF(_xlfn.DAYS(Q154,P154)&lt;0,0,_xlfn.DAYS(Q154,P154))</f>
        <v>0</v>
      </c>
      <c r="S154" s="3"/>
    </row>
    <row r="155" spans="2:19" ht="150" hidden="1" customHeight="1">
      <c r="B155" s="7">
        <v>154</v>
      </c>
      <c r="C155" s="6"/>
      <c r="D155" s="3"/>
      <c r="E155" s="3"/>
      <c r="F155" s="3"/>
      <c r="G155" s="3"/>
      <c r="H155" s="3"/>
      <c r="I155" s="3"/>
      <c r="J155" s="3"/>
      <c r="K155" s="3"/>
      <c r="L155" s="3"/>
      <c r="M155" s="7"/>
      <c r="N155" s="3"/>
      <c r="O155" s="3"/>
      <c r="P155" s="5"/>
      <c r="Q155" s="5"/>
      <c r="R155" s="4">
        <f>IF(_xlfn.DAYS(Q155,P155)&lt;0,0,_xlfn.DAYS(Q155,P155))</f>
        <v>0</v>
      </c>
      <c r="S155" s="3"/>
    </row>
    <row r="156" spans="2:19" ht="150" hidden="1" customHeight="1">
      <c r="B156" s="7">
        <v>155</v>
      </c>
      <c r="C156" s="6"/>
      <c r="D156" s="3"/>
      <c r="E156" s="3"/>
      <c r="F156" s="3"/>
      <c r="G156" s="3"/>
      <c r="H156" s="3"/>
      <c r="I156" s="3"/>
      <c r="J156" s="3"/>
      <c r="K156" s="3"/>
      <c r="L156" s="3"/>
      <c r="M156" s="7"/>
      <c r="N156" s="3"/>
      <c r="O156" s="3"/>
      <c r="P156" s="5"/>
      <c r="Q156" s="5"/>
      <c r="R156" s="4">
        <f>IF(_xlfn.DAYS(Q156,P156)&lt;0,0,_xlfn.DAYS(Q156,P156))</f>
        <v>0</v>
      </c>
      <c r="S156" s="3"/>
    </row>
    <row r="157" spans="2:19" ht="150" hidden="1" customHeight="1">
      <c r="B157" s="7">
        <v>156</v>
      </c>
      <c r="C157" s="6"/>
      <c r="D157" s="3"/>
      <c r="E157" s="3"/>
      <c r="F157" s="3"/>
      <c r="G157" s="3"/>
      <c r="H157" s="3"/>
      <c r="I157" s="3"/>
      <c r="J157" s="3"/>
      <c r="K157" s="3"/>
      <c r="L157" s="3"/>
      <c r="M157" s="7"/>
      <c r="N157" s="3"/>
      <c r="O157" s="3"/>
      <c r="P157" s="5"/>
      <c r="Q157" s="5"/>
      <c r="R157" s="4">
        <f>IF(_xlfn.DAYS(Q157,P157)&lt;0,0,_xlfn.DAYS(Q157,P157))</f>
        <v>0</v>
      </c>
      <c r="S157" s="3"/>
    </row>
    <row r="158" spans="2:19" ht="150" hidden="1" customHeight="1">
      <c r="B158" s="7">
        <v>157</v>
      </c>
      <c r="C158" s="6"/>
      <c r="D158" s="3"/>
      <c r="E158" s="3"/>
      <c r="F158" s="3"/>
      <c r="G158" s="3"/>
      <c r="H158" s="3"/>
      <c r="I158" s="3"/>
      <c r="J158" s="3"/>
      <c r="K158" s="3"/>
      <c r="L158" s="3"/>
      <c r="M158" s="7"/>
      <c r="N158" s="3"/>
      <c r="O158" s="3"/>
      <c r="P158" s="5"/>
      <c r="Q158" s="5"/>
      <c r="R158" s="4">
        <f>IF(_xlfn.DAYS(Q158,P158)&lt;0,0,_xlfn.DAYS(Q158,P158))</f>
        <v>0</v>
      </c>
      <c r="S158" s="3"/>
    </row>
    <row r="159" spans="2:19" ht="150" hidden="1" customHeight="1">
      <c r="B159" s="7">
        <v>158</v>
      </c>
      <c r="C159" s="6"/>
      <c r="D159" s="3"/>
      <c r="E159" s="3"/>
      <c r="F159" s="3"/>
      <c r="G159" s="3"/>
      <c r="H159" s="3"/>
      <c r="I159" s="3"/>
      <c r="J159" s="3"/>
      <c r="K159" s="3"/>
      <c r="L159" s="3"/>
      <c r="M159" s="7"/>
      <c r="N159" s="3"/>
      <c r="O159" s="3"/>
      <c r="P159" s="5"/>
      <c r="Q159" s="5"/>
      <c r="R159" s="4">
        <f>IF(_xlfn.DAYS(Q159,P159)&lt;0,0,_xlfn.DAYS(Q159,P159))</f>
        <v>0</v>
      </c>
      <c r="S159" s="3"/>
    </row>
    <row r="160" spans="2:19" ht="150" hidden="1" customHeight="1">
      <c r="B160" s="7">
        <v>159</v>
      </c>
      <c r="C160" s="6"/>
      <c r="D160" s="3"/>
      <c r="E160" s="3"/>
      <c r="F160" s="3"/>
      <c r="G160" s="3"/>
      <c r="H160" s="3"/>
      <c r="I160" s="3"/>
      <c r="J160" s="3"/>
      <c r="K160" s="3"/>
      <c r="L160" s="3"/>
      <c r="M160" s="7"/>
      <c r="N160" s="3"/>
      <c r="O160" s="3"/>
      <c r="P160" s="5"/>
      <c r="Q160" s="5"/>
      <c r="R160" s="4">
        <f>IF(_xlfn.DAYS(Q160,P160)&lt;0,0,_xlfn.DAYS(Q160,P160))</f>
        <v>0</v>
      </c>
      <c r="S160" s="3"/>
    </row>
    <row r="161" spans="2:19" ht="150" hidden="1" customHeight="1">
      <c r="B161" s="7">
        <v>160</v>
      </c>
      <c r="C161" s="6"/>
      <c r="D161" s="3"/>
      <c r="E161" s="3"/>
      <c r="F161" s="3"/>
      <c r="G161" s="3"/>
      <c r="H161" s="3"/>
      <c r="I161" s="3"/>
      <c r="J161" s="3"/>
      <c r="K161" s="3"/>
      <c r="L161" s="3"/>
      <c r="M161" s="7"/>
      <c r="N161" s="3"/>
      <c r="O161" s="3"/>
      <c r="P161" s="5"/>
      <c r="Q161" s="5"/>
      <c r="R161" s="4">
        <f>IF(_xlfn.DAYS(Q161,P161)&lt;0,0,_xlfn.DAYS(Q161,P161))</f>
        <v>0</v>
      </c>
      <c r="S161" s="3"/>
    </row>
    <row r="162" spans="2:19" ht="150" hidden="1" customHeight="1">
      <c r="B162" s="7">
        <v>161</v>
      </c>
      <c r="C162" s="6"/>
      <c r="D162" s="3"/>
      <c r="E162" s="3"/>
      <c r="F162" s="3"/>
      <c r="G162" s="3"/>
      <c r="H162" s="3"/>
      <c r="I162" s="3"/>
      <c r="J162" s="3"/>
      <c r="K162" s="3"/>
      <c r="L162" s="3"/>
      <c r="M162" s="7"/>
      <c r="N162" s="3"/>
      <c r="O162" s="3"/>
      <c r="P162" s="5"/>
      <c r="Q162" s="5"/>
      <c r="R162" s="4">
        <f>IF(_xlfn.DAYS(Q162,P162)&lt;0,0,_xlfn.DAYS(Q162,P162))</f>
        <v>0</v>
      </c>
      <c r="S162" s="3"/>
    </row>
    <row r="163" spans="2:19" ht="150" hidden="1" customHeight="1">
      <c r="B163" s="7">
        <v>162</v>
      </c>
      <c r="C163" s="6"/>
      <c r="D163" s="3"/>
      <c r="E163" s="3"/>
      <c r="F163" s="3"/>
      <c r="G163" s="3"/>
      <c r="H163" s="3"/>
      <c r="I163" s="3"/>
      <c r="J163" s="3"/>
      <c r="K163" s="3"/>
      <c r="L163" s="3"/>
      <c r="M163" s="7"/>
      <c r="N163" s="3"/>
      <c r="O163" s="3"/>
      <c r="P163" s="5"/>
      <c r="Q163" s="5"/>
      <c r="R163" s="4">
        <f>IF(_xlfn.DAYS(Q163,P163)&lt;0,0,_xlfn.DAYS(Q163,P163))</f>
        <v>0</v>
      </c>
      <c r="S163" s="3"/>
    </row>
    <row r="164" spans="2:19" ht="150" hidden="1" customHeight="1">
      <c r="B164" s="7">
        <v>163</v>
      </c>
      <c r="C164" s="6"/>
      <c r="D164" s="3"/>
      <c r="E164" s="3"/>
      <c r="F164" s="3"/>
      <c r="G164" s="3"/>
      <c r="H164" s="3"/>
      <c r="I164" s="3"/>
      <c r="J164" s="3"/>
      <c r="K164" s="3"/>
      <c r="L164" s="3"/>
      <c r="M164" s="7"/>
      <c r="N164" s="3"/>
      <c r="O164" s="3"/>
      <c r="P164" s="5"/>
      <c r="Q164" s="5"/>
      <c r="R164" s="4">
        <f>IF(_xlfn.DAYS(Q164,P164)&lt;0,0,_xlfn.DAYS(Q164,P164))</f>
        <v>0</v>
      </c>
      <c r="S164" s="3"/>
    </row>
    <row r="165" spans="2:19" ht="150" hidden="1" customHeight="1">
      <c r="B165" s="7">
        <v>164</v>
      </c>
      <c r="C165" s="6"/>
      <c r="D165" s="3"/>
      <c r="E165" s="3"/>
      <c r="F165" s="3"/>
      <c r="G165" s="3"/>
      <c r="H165" s="3"/>
      <c r="I165" s="3"/>
      <c r="J165" s="3"/>
      <c r="K165" s="3"/>
      <c r="L165" s="3"/>
      <c r="M165" s="7"/>
      <c r="N165" s="3"/>
      <c r="O165" s="3"/>
      <c r="P165" s="5"/>
      <c r="Q165" s="5"/>
      <c r="R165" s="4">
        <f>IF(_xlfn.DAYS(Q165,P165)&lt;0,0,_xlfn.DAYS(Q165,P165))</f>
        <v>0</v>
      </c>
      <c r="S165" s="3"/>
    </row>
    <row r="166" spans="2:19" ht="150" hidden="1" customHeight="1">
      <c r="B166" s="7">
        <v>165</v>
      </c>
      <c r="C166" s="6"/>
      <c r="D166" s="3"/>
      <c r="E166" s="3"/>
      <c r="F166" s="3"/>
      <c r="G166" s="3"/>
      <c r="H166" s="3"/>
      <c r="I166" s="3"/>
      <c r="J166" s="3"/>
      <c r="K166" s="3"/>
      <c r="L166" s="3"/>
      <c r="M166" s="7"/>
      <c r="N166" s="3"/>
      <c r="O166" s="3"/>
      <c r="P166" s="5"/>
      <c r="Q166" s="5"/>
      <c r="R166" s="4">
        <f>IF(_xlfn.DAYS(Q166,P166)&lt;0,0,_xlfn.DAYS(Q166,P166))</f>
        <v>0</v>
      </c>
      <c r="S166" s="3"/>
    </row>
    <row r="167" spans="2:19" ht="150" hidden="1" customHeight="1">
      <c r="B167" s="7">
        <v>166</v>
      </c>
      <c r="C167" s="6"/>
      <c r="D167" s="3"/>
      <c r="E167" s="3"/>
      <c r="F167" s="3"/>
      <c r="G167" s="3"/>
      <c r="H167" s="3"/>
      <c r="I167" s="3"/>
      <c r="J167" s="3"/>
      <c r="K167" s="3"/>
      <c r="L167" s="3"/>
      <c r="M167" s="7"/>
      <c r="N167" s="3"/>
      <c r="O167" s="3"/>
      <c r="P167" s="5"/>
      <c r="Q167" s="5"/>
      <c r="R167" s="4">
        <f>IF(_xlfn.DAYS(Q167,P167)&lt;0,0,_xlfn.DAYS(Q167,P167))</f>
        <v>0</v>
      </c>
      <c r="S167" s="3"/>
    </row>
    <row r="168" spans="2:19" ht="150" hidden="1" customHeight="1">
      <c r="B168" s="7">
        <v>167</v>
      </c>
      <c r="C168" s="6"/>
      <c r="D168" s="3"/>
      <c r="E168" s="3"/>
      <c r="F168" s="3"/>
      <c r="G168" s="3"/>
      <c r="H168" s="3"/>
      <c r="I168" s="3"/>
      <c r="J168" s="3"/>
      <c r="K168" s="3"/>
      <c r="L168" s="3"/>
      <c r="M168" s="7"/>
      <c r="N168" s="3"/>
      <c r="O168" s="3"/>
      <c r="P168" s="5"/>
      <c r="Q168" s="5"/>
      <c r="R168" s="4">
        <f>IF(_xlfn.DAYS(Q168,P168)&lt;0,0,_xlfn.DAYS(Q168,P168))</f>
        <v>0</v>
      </c>
      <c r="S168" s="3"/>
    </row>
    <row r="169" spans="2:19" ht="150" hidden="1" customHeight="1">
      <c r="B169" s="7">
        <v>168</v>
      </c>
      <c r="C169" s="6"/>
      <c r="D169" s="3"/>
      <c r="E169" s="3"/>
      <c r="F169" s="3"/>
      <c r="G169" s="3"/>
      <c r="H169" s="3"/>
      <c r="I169" s="3"/>
      <c r="J169" s="3"/>
      <c r="K169" s="3"/>
      <c r="L169" s="3"/>
      <c r="M169" s="7"/>
      <c r="N169" s="3"/>
      <c r="O169" s="3"/>
      <c r="P169" s="5"/>
      <c r="Q169" s="5"/>
      <c r="R169" s="4">
        <f>IF(_xlfn.DAYS(Q169,P169)&lt;0,0,_xlfn.DAYS(Q169,P169))</f>
        <v>0</v>
      </c>
      <c r="S169" s="3"/>
    </row>
    <row r="170" spans="2:19" ht="150" hidden="1" customHeight="1">
      <c r="B170" s="7">
        <v>169</v>
      </c>
      <c r="C170" s="6"/>
      <c r="D170" s="3"/>
      <c r="E170" s="3"/>
      <c r="F170" s="3"/>
      <c r="G170" s="3"/>
      <c r="H170" s="3"/>
      <c r="I170" s="3"/>
      <c r="J170" s="3"/>
      <c r="K170" s="3"/>
      <c r="L170" s="3"/>
      <c r="M170" s="7"/>
      <c r="N170" s="3"/>
      <c r="O170" s="3"/>
      <c r="P170" s="5"/>
      <c r="Q170" s="5"/>
      <c r="R170" s="4">
        <f>IF(_xlfn.DAYS(Q170,P170)&lt;0,0,_xlfn.DAYS(Q170,P170))</f>
        <v>0</v>
      </c>
      <c r="S170" s="3"/>
    </row>
    <row r="171" spans="2:19" ht="150" hidden="1" customHeight="1">
      <c r="B171" s="7">
        <v>170</v>
      </c>
      <c r="C171" s="6"/>
      <c r="D171" s="3"/>
      <c r="E171" s="3"/>
      <c r="F171" s="3"/>
      <c r="G171" s="3"/>
      <c r="H171" s="3"/>
      <c r="I171" s="3"/>
      <c r="J171" s="3"/>
      <c r="K171" s="3"/>
      <c r="L171" s="3"/>
      <c r="M171" s="7"/>
      <c r="N171" s="3"/>
      <c r="O171" s="3"/>
      <c r="P171" s="5"/>
      <c r="Q171" s="5"/>
      <c r="R171" s="4">
        <f>IF(_xlfn.DAYS(Q171,P171)&lt;0,0,_xlfn.DAYS(Q171,P171))</f>
        <v>0</v>
      </c>
      <c r="S171" s="3"/>
    </row>
    <row r="172" spans="2:19" ht="150" hidden="1" customHeight="1">
      <c r="B172" s="7">
        <v>171</v>
      </c>
      <c r="C172" s="6"/>
      <c r="D172" s="3"/>
      <c r="E172" s="3"/>
      <c r="F172" s="3"/>
      <c r="G172" s="3"/>
      <c r="H172" s="3"/>
      <c r="I172" s="3"/>
      <c r="J172" s="3"/>
      <c r="K172" s="3"/>
      <c r="L172" s="3"/>
      <c r="M172" s="7"/>
      <c r="N172" s="3"/>
      <c r="O172" s="3"/>
      <c r="P172" s="5"/>
      <c r="Q172" s="5"/>
      <c r="R172" s="4">
        <f>IF(_xlfn.DAYS(Q172,P172)&lt;0,0,_xlfn.DAYS(Q172,P172))</f>
        <v>0</v>
      </c>
      <c r="S172" s="3"/>
    </row>
    <row r="173" spans="2:19" ht="150" hidden="1" customHeight="1">
      <c r="B173" s="7">
        <v>172</v>
      </c>
      <c r="C173" s="6"/>
      <c r="D173" s="3"/>
      <c r="E173" s="3"/>
      <c r="F173" s="3"/>
      <c r="G173" s="3"/>
      <c r="H173" s="3"/>
      <c r="I173" s="3"/>
      <c r="J173" s="3"/>
      <c r="K173" s="3"/>
      <c r="L173" s="3"/>
      <c r="M173" s="7"/>
      <c r="N173" s="3"/>
      <c r="O173" s="3"/>
      <c r="P173" s="5"/>
      <c r="Q173" s="5"/>
      <c r="R173" s="4">
        <f>IF(_xlfn.DAYS(Q173,P173)&lt;0,0,_xlfn.DAYS(Q173,P173))</f>
        <v>0</v>
      </c>
      <c r="S173" s="3"/>
    </row>
    <row r="174" spans="2:19" ht="150" hidden="1" customHeight="1">
      <c r="B174" s="7">
        <v>173</v>
      </c>
      <c r="C174" s="6"/>
      <c r="D174" s="3"/>
      <c r="E174" s="3"/>
      <c r="F174" s="3"/>
      <c r="G174" s="3"/>
      <c r="H174" s="3"/>
      <c r="I174" s="3"/>
      <c r="J174" s="3"/>
      <c r="K174" s="3"/>
      <c r="L174" s="3"/>
      <c r="M174" s="7"/>
      <c r="N174" s="3"/>
      <c r="O174" s="3"/>
      <c r="P174" s="5"/>
      <c r="Q174" s="5"/>
      <c r="R174" s="4">
        <f>IF(_xlfn.DAYS(Q174,P174)&lt;0,0,_xlfn.DAYS(Q174,P174))</f>
        <v>0</v>
      </c>
      <c r="S174" s="3"/>
    </row>
    <row r="175" spans="2:19" ht="150" hidden="1" customHeight="1">
      <c r="B175" s="7">
        <v>174</v>
      </c>
      <c r="C175" s="6"/>
      <c r="D175" s="3"/>
      <c r="E175" s="3"/>
      <c r="F175" s="3"/>
      <c r="G175" s="3"/>
      <c r="H175" s="3"/>
      <c r="I175" s="3"/>
      <c r="J175" s="3"/>
      <c r="K175" s="3"/>
      <c r="L175" s="3"/>
      <c r="M175" s="7"/>
      <c r="N175" s="3"/>
      <c r="O175" s="3"/>
      <c r="P175" s="5"/>
      <c r="Q175" s="5"/>
      <c r="R175" s="4">
        <f>IF(_xlfn.DAYS(Q175,P175)&lt;0,0,_xlfn.DAYS(Q175,P175))</f>
        <v>0</v>
      </c>
      <c r="S175" s="3"/>
    </row>
    <row r="176" spans="2:19" ht="150" hidden="1" customHeight="1">
      <c r="B176" s="7">
        <v>175</v>
      </c>
      <c r="C176" s="6"/>
      <c r="D176" s="3"/>
      <c r="E176" s="3"/>
      <c r="F176" s="3"/>
      <c r="G176" s="3"/>
      <c r="H176" s="3"/>
      <c r="I176" s="3"/>
      <c r="J176" s="3"/>
      <c r="K176" s="3"/>
      <c r="L176" s="3"/>
      <c r="M176" s="7"/>
      <c r="N176" s="3"/>
      <c r="O176" s="3"/>
      <c r="P176" s="5"/>
      <c r="Q176" s="5"/>
      <c r="R176" s="4">
        <f>IF(_xlfn.DAYS(Q176,P176)&lt;0,0,_xlfn.DAYS(Q176,P176))</f>
        <v>0</v>
      </c>
      <c r="S176" s="3"/>
    </row>
    <row r="177" spans="2:19" ht="150" hidden="1" customHeight="1">
      <c r="B177" s="7">
        <v>176</v>
      </c>
      <c r="C177" s="6"/>
      <c r="D177" s="3"/>
      <c r="E177" s="3"/>
      <c r="F177" s="3"/>
      <c r="G177" s="3"/>
      <c r="H177" s="3"/>
      <c r="I177" s="3"/>
      <c r="J177" s="3"/>
      <c r="K177" s="3"/>
      <c r="L177" s="3"/>
      <c r="M177" s="7"/>
      <c r="N177" s="3"/>
      <c r="O177" s="3"/>
      <c r="P177" s="5"/>
      <c r="Q177" s="5"/>
      <c r="R177" s="4">
        <f>IF(_xlfn.DAYS(Q177,P177)&lt;0,0,_xlfn.DAYS(Q177,P177))</f>
        <v>0</v>
      </c>
      <c r="S177" s="3"/>
    </row>
    <row r="178" spans="2:19" ht="150" hidden="1" customHeight="1">
      <c r="B178" s="7">
        <v>177</v>
      </c>
      <c r="C178" s="6"/>
      <c r="D178" s="3"/>
      <c r="E178" s="3"/>
      <c r="F178" s="3"/>
      <c r="G178" s="3"/>
      <c r="H178" s="3"/>
      <c r="I178" s="3"/>
      <c r="J178" s="3"/>
      <c r="K178" s="3"/>
      <c r="L178" s="3"/>
      <c r="M178" s="7"/>
      <c r="N178" s="3"/>
      <c r="O178" s="3"/>
      <c r="P178" s="5"/>
      <c r="Q178" s="5"/>
      <c r="R178" s="4">
        <f>IF(_xlfn.DAYS(Q178,P178)&lt;0,0,_xlfn.DAYS(Q178,P178))</f>
        <v>0</v>
      </c>
      <c r="S178" s="3"/>
    </row>
    <row r="179" spans="2:19" ht="150" hidden="1" customHeight="1">
      <c r="B179" s="7">
        <v>178</v>
      </c>
      <c r="C179" s="6"/>
      <c r="D179" s="3"/>
      <c r="E179" s="3"/>
      <c r="F179" s="3"/>
      <c r="G179" s="3"/>
      <c r="H179" s="3"/>
      <c r="I179" s="3"/>
      <c r="J179" s="3"/>
      <c r="K179" s="3"/>
      <c r="L179" s="3"/>
      <c r="M179" s="7"/>
      <c r="N179" s="3"/>
      <c r="O179" s="3"/>
      <c r="P179" s="5"/>
      <c r="Q179" s="5"/>
      <c r="R179" s="4">
        <f>IF(_xlfn.DAYS(Q179,P179)&lt;0,0,_xlfn.DAYS(Q179,P179))</f>
        <v>0</v>
      </c>
      <c r="S179" s="3"/>
    </row>
    <row r="180" spans="2:19" ht="150" hidden="1" customHeight="1">
      <c r="B180" s="7">
        <v>179</v>
      </c>
      <c r="C180" s="6"/>
      <c r="D180" s="3"/>
      <c r="E180" s="3"/>
      <c r="F180" s="3"/>
      <c r="G180" s="3"/>
      <c r="H180" s="3"/>
      <c r="I180" s="3"/>
      <c r="J180" s="3"/>
      <c r="K180" s="3"/>
      <c r="L180" s="3"/>
      <c r="M180" s="7"/>
      <c r="N180" s="3"/>
      <c r="O180" s="3"/>
      <c r="P180" s="5"/>
      <c r="Q180" s="5"/>
      <c r="R180" s="4">
        <f>IF(_xlfn.DAYS(Q180,P180)&lt;0,0,_xlfn.DAYS(Q180,P180))</f>
        <v>0</v>
      </c>
      <c r="S180" s="3"/>
    </row>
    <row r="181" spans="2:19" ht="150" hidden="1" customHeight="1">
      <c r="B181" s="7">
        <v>180</v>
      </c>
      <c r="C181" s="6"/>
      <c r="D181" s="3"/>
      <c r="E181" s="3"/>
      <c r="F181" s="3"/>
      <c r="G181" s="3"/>
      <c r="H181" s="3"/>
      <c r="I181" s="3"/>
      <c r="J181" s="3"/>
      <c r="K181" s="3"/>
      <c r="L181" s="3"/>
      <c r="M181" s="7"/>
      <c r="N181" s="3"/>
      <c r="O181" s="3"/>
      <c r="P181" s="5"/>
      <c r="Q181" s="5"/>
      <c r="R181" s="4">
        <f>IF(_xlfn.DAYS(Q181,P181)&lt;0,0,_xlfn.DAYS(Q181,P181))</f>
        <v>0</v>
      </c>
      <c r="S181" s="3"/>
    </row>
    <row r="182" spans="2:19" ht="150" hidden="1" customHeight="1">
      <c r="B182" s="7">
        <v>181</v>
      </c>
      <c r="C182" s="6"/>
      <c r="D182" s="3"/>
      <c r="E182" s="3"/>
      <c r="F182" s="3"/>
      <c r="G182" s="3"/>
      <c r="H182" s="3"/>
      <c r="I182" s="3"/>
      <c r="J182" s="3"/>
      <c r="K182" s="3"/>
      <c r="L182" s="3"/>
      <c r="M182" s="7"/>
      <c r="N182" s="3"/>
      <c r="O182" s="3"/>
      <c r="P182" s="5"/>
      <c r="Q182" s="5"/>
      <c r="R182" s="4">
        <f>IF(_xlfn.DAYS(Q182,P182)&lt;0,0,_xlfn.DAYS(Q182,P182))</f>
        <v>0</v>
      </c>
      <c r="S182" s="3"/>
    </row>
    <row r="183" spans="2:19" ht="150" hidden="1" customHeight="1">
      <c r="B183" s="7">
        <v>182</v>
      </c>
      <c r="C183" s="6"/>
      <c r="D183" s="3"/>
      <c r="E183" s="3"/>
      <c r="F183" s="3"/>
      <c r="G183" s="3"/>
      <c r="H183" s="3"/>
      <c r="I183" s="3"/>
      <c r="J183" s="3"/>
      <c r="K183" s="3"/>
      <c r="L183" s="3"/>
      <c r="M183" s="7"/>
      <c r="N183" s="3"/>
      <c r="O183" s="3"/>
      <c r="P183" s="5"/>
      <c r="Q183" s="5"/>
      <c r="R183" s="4">
        <f>IF(_xlfn.DAYS(Q183,P183)&lt;0,0,_xlfn.DAYS(Q183,P183))</f>
        <v>0</v>
      </c>
      <c r="S183" s="3"/>
    </row>
    <row r="184" spans="2:19" ht="150" hidden="1" customHeight="1">
      <c r="B184" s="7">
        <v>183</v>
      </c>
      <c r="C184" s="6"/>
      <c r="D184" s="3"/>
      <c r="E184" s="3"/>
      <c r="F184" s="3"/>
      <c r="G184" s="3"/>
      <c r="H184" s="3"/>
      <c r="I184" s="3"/>
      <c r="J184" s="3"/>
      <c r="K184" s="3"/>
      <c r="L184" s="3"/>
      <c r="M184" s="7"/>
      <c r="N184" s="3"/>
      <c r="O184" s="3"/>
      <c r="P184" s="5"/>
      <c r="Q184" s="5"/>
      <c r="R184" s="4">
        <f>IF(_xlfn.DAYS(Q184,P184)&lt;0,0,_xlfn.DAYS(Q184,P184))</f>
        <v>0</v>
      </c>
      <c r="S184" s="3"/>
    </row>
    <row r="185" spans="2:19" ht="150" hidden="1" customHeight="1">
      <c r="B185" s="7">
        <v>184</v>
      </c>
      <c r="C185" s="6"/>
      <c r="D185" s="3"/>
      <c r="E185" s="3"/>
      <c r="F185" s="3"/>
      <c r="G185" s="3"/>
      <c r="H185" s="3"/>
      <c r="I185" s="3"/>
      <c r="J185" s="3"/>
      <c r="K185" s="3"/>
      <c r="L185" s="3"/>
      <c r="M185" s="7"/>
      <c r="N185" s="3"/>
      <c r="O185" s="3"/>
      <c r="P185" s="5"/>
      <c r="Q185" s="5"/>
      <c r="R185" s="4">
        <f>IF(_xlfn.DAYS(Q185,P185)&lt;0,0,_xlfn.DAYS(Q185,P185))</f>
        <v>0</v>
      </c>
      <c r="S185" s="3"/>
    </row>
    <row r="186" spans="2:19" ht="150" hidden="1" customHeight="1">
      <c r="B186" s="7">
        <v>185</v>
      </c>
      <c r="C186" s="6"/>
      <c r="D186" s="3"/>
      <c r="E186" s="3"/>
      <c r="F186" s="3"/>
      <c r="G186" s="3"/>
      <c r="H186" s="3"/>
      <c r="I186" s="3"/>
      <c r="J186" s="3"/>
      <c r="K186" s="3"/>
      <c r="L186" s="3"/>
      <c r="M186" s="7"/>
      <c r="N186" s="3"/>
      <c r="O186" s="3"/>
      <c r="P186" s="5"/>
      <c r="Q186" s="5"/>
      <c r="R186" s="4">
        <f>IF(_xlfn.DAYS(Q186,P186)&lt;0,0,_xlfn.DAYS(Q186,P186))</f>
        <v>0</v>
      </c>
      <c r="S186" s="3"/>
    </row>
    <row r="187" spans="2:19" ht="150" hidden="1" customHeight="1">
      <c r="B187" s="7">
        <v>186</v>
      </c>
      <c r="C187" s="6"/>
      <c r="D187" s="3"/>
      <c r="E187" s="3"/>
      <c r="F187" s="3"/>
      <c r="G187" s="3"/>
      <c r="H187" s="3"/>
      <c r="I187" s="3"/>
      <c r="J187" s="3"/>
      <c r="K187" s="3"/>
      <c r="L187" s="3"/>
      <c r="M187" s="7"/>
      <c r="N187" s="3"/>
      <c r="O187" s="3"/>
      <c r="P187" s="5"/>
      <c r="Q187" s="5"/>
      <c r="R187" s="4">
        <f>IF(_xlfn.DAYS(Q187,P187)&lt;0,0,_xlfn.DAYS(Q187,P187))</f>
        <v>0</v>
      </c>
      <c r="S187" s="3"/>
    </row>
    <row r="188" spans="2:19" ht="150" hidden="1" customHeight="1">
      <c r="B188" s="7">
        <v>187</v>
      </c>
      <c r="C188" s="6"/>
      <c r="D188" s="3"/>
      <c r="E188" s="3"/>
      <c r="F188" s="3"/>
      <c r="G188" s="3"/>
      <c r="H188" s="3"/>
      <c r="I188" s="3"/>
      <c r="J188" s="3"/>
      <c r="K188" s="3"/>
      <c r="L188" s="3"/>
      <c r="M188" s="7"/>
      <c r="N188" s="3"/>
      <c r="O188" s="3"/>
      <c r="P188" s="5"/>
      <c r="Q188" s="5"/>
      <c r="R188" s="4">
        <f>IF(_xlfn.DAYS(Q188,P188)&lt;0,0,_xlfn.DAYS(Q188,P188))</f>
        <v>0</v>
      </c>
      <c r="S188" s="3"/>
    </row>
    <row r="189" spans="2:19" ht="150" hidden="1" customHeight="1">
      <c r="B189" s="7">
        <v>188</v>
      </c>
      <c r="C189" s="6"/>
      <c r="D189" s="3"/>
      <c r="E189" s="3"/>
      <c r="F189" s="3"/>
      <c r="G189" s="3"/>
      <c r="H189" s="3"/>
      <c r="I189" s="3"/>
      <c r="J189" s="3"/>
      <c r="K189" s="3"/>
      <c r="L189" s="3"/>
      <c r="M189" s="7"/>
      <c r="N189" s="3"/>
      <c r="O189" s="3"/>
      <c r="P189" s="5"/>
      <c r="Q189" s="5"/>
      <c r="R189" s="4">
        <f>IF(_xlfn.DAYS(Q189,P189)&lt;0,0,_xlfn.DAYS(Q189,P189))</f>
        <v>0</v>
      </c>
      <c r="S189" s="3"/>
    </row>
    <row r="190" spans="2:19" ht="150" hidden="1" customHeight="1">
      <c r="B190" s="7">
        <v>189</v>
      </c>
      <c r="C190" s="6"/>
      <c r="D190" s="3"/>
      <c r="E190" s="3"/>
      <c r="F190" s="3"/>
      <c r="G190" s="3"/>
      <c r="H190" s="3"/>
      <c r="I190" s="3"/>
      <c r="J190" s="3"/>
      <c r="K190" s="3"/>
      <c r="L190" s="3"/>
      <c r="M190" s="7"/>
      <c r="N190" s="3"/>
      <c r="O190" s="3"/>
      <c r="P190" s="5"/>
      <c r="Q190" s="5"/>
      <c r="R190" s="4">
        <f>IF(_xlfn.DAYS(Q190,P190)&lt;0,0,_xlfn.DAYS(Q190,P190))</f>
        <v>0</v>
      </c>
      <c r="S190" s="3"/>
    </row>
    <row r="191" spans="2:19" ht="150" hidden="1" customHeight="1">
      <c r="B191" s="7">
        <v>190</v>
      </c>
      <c r="C191" s="6"/>
      <c r="D191" s="3"/>
      <c r="E191" s="3"/>
      <c r="F191" s="3"/>
      <c r="G191" s="3"/>
      <c r="H191" s="3"/>
      <c r="I191" s="3"/>
      <c r="J191" s="3"/>
      <c r="K191" s="3"/>
      <c r="L191" s="3"/>
      <c r="M191" s="7"/>
      <c r="N191" s="3"/>
      <c r="O191" s="3"/>
      <c r="P191" s="5"/>
      <c r="Q191" s="5"/>
      <c r="R191" s="4">
        <f>IF(_xlfn.DAYS(Q191,P191)&lt;0,0,_xlfn.DAYS(Q191,P191))</f>
        <v>0</v>
      </c>
      <c r="S191" s="3"/>
    </row>
    <row r="192" spans="2:19" ht="150" hidden="1" customHeight="1">
      <c r="B192" s="7">
        <v>191</v>
      </c>
      <c r="C192" s="6"/>
      <c r="D192" s="3"/>
      <c r="E192" s="3"/>
      <c r="F192" s="3"/>
      <c r="G192" s="3"/>
      <c r="H192" s="3"/>
      <c r="I192" s="3"/>
      <c r="J192" s="3"/>
      <c r="K192" s="3"/>
      <c r="L192" s="3"/>
      <c r="M192" s="7"/>
      <c r="N192" s="3"/>
      <c r="O192" s="3"/>
      <c r="P192" s="5"/>
      <c r="Q192" s="5"/>
      <c r="R192" s="4">
        <f>IF(_xlfn.DAYS(Q192,P192)&lt;0,0,_xlfn.DAYS(Q192,P192))</f>
        <v>0</v>
      </c>
      <c r="S192" s="3"/>
    </row>
    <row r="193" spans="2:19" ht="150" hidden="1" customHeight="1">
      <c r="B193" s="7">
        <v>192</v>
      </c>
      <c r="C193" s="6"/>
      <c r="D193" s="3"/>
      <c r="E193" s="3"/>
      <c r="F193" s="3"/>
      <c r="G193" s="3"/>
      <c r="H193" s="3"/>
      <c r="I193" s="3"/>
      <c r="J193" s="3"/>
      <c r="K193" s="3"/>
      <c r="L193" s="3"/>
      <c r="M193" s="7"/>
      <c r="N193" s="3"/>
      <c r="O193" s="3"/>
      <c r="P193" s="5"/>
      <c r="Q193" s="5"/>
      <c r="R193" s="4">
        <f>IF(_xlfn.DAYS(Q193,P193)&lt;0,0,_xlfn.DAYS(Q193,P193))</f>
        <v>0</v>
      </c>
      <c r="S193" s="3"/>
    </row>
    <row r="194" spans="2:19" ht="150" hidden="1" customHeight="1">
      <c r="B194" s="7">
        <v>193</v>
      </c>
      <c r="C194" s="6"/>
      <c r="D194" s="3"/>
      <c r="E194" s="3"/>
      <c r="F194" s="3"/>
      <c r="G194" s="3"/>
      <c r="H194" s="3"/>
      <c r="I194" s="3"/>
      <c r="J194" s="3"/>
      <c r="K194" s="3"/>
      <c r="L194" s="3"/>
      <c r="M194" s="7"/>
      <c r="N194" s="3"/>
      <c r="O194" s="3"/>
      <c r="P194" s="5"/>
      <c r="Q194" s="5"/>
      <c r="R194" s="4">
        <f>IF(_xlfn.DAYS(Q194,P194)&lt;0,0,_xlfn.DAYS(Q194,P194))</f>
        <v>0</v>
      </c>
      <c r="S194" s="3"/>
    </row>
    <row r="195" spans="2:19" ht="150" hidden="1" customHeight="1">
      <c r="B195" s="7">
        <v>194</v>
      </c>
      <c r="C195" s="6"/>
      <c r="D195" s="3"/>
      <c r="E195" s="3"/>
      <c r="F195" s="3"/>
      <c r="G195" s="3"/>
      <c r="H195" s="3"/>
      <c r="I195" s="3"/>
      <c r="J195" s="3"/>
      <c r="K195" s="3"/>
      <c r="L195" s="3"/>
      <c r="M195" s="7"/>
      <c r="N195" s="3"/>
      <c r="O195" s="3"/>
      <c r="P195" s="5"/>
      <c r="Q195" s="5"/>
      <c r="R195" s="4">
        <f>IF(_xlfn.DAYS(Q195,P195)&lt;0,0,_xlfn.DAYS(Q195,P195))</f>
        <v>0</v>
      </c>
      <c r="S195" s="3"/>
    </row>
    <row r="196" spans="2:19" ht="150" hidden="1" customHeight="1">
      <c r="B196" s="7">
        <v>195</v>
      </c>
      <c r="C196" s="6"/>
      <c r="D196" s="3"/>
      <c r="E196" s="3"/>
      <c r="F196" s="3"/>
      <c r="G196" s="3"/>
      <c r="H196" s="3"/>
      <c r="I196" s="3"/>
      <c r="J196" s="3"/>
      <c r="K196" s="3"/>
      <c r="L196" s="3"/>
      <c r="M196" s="7"/>
      <c r="N196" s="3"/>
      <c r="O196" s="3"/>
      <c r="P196" s="5"/>
      <c r="Q196" s="5"/>
      <c r="R196" s="4">
        <f>IF(_xlfn.DAYS(Q196,P196)&lt;0,0,_xlfn.DAYS(Q196,P196))</f>
        <v>0</v>
      </c>
      <c r="S196" s="3"/>
    </row>
    <row r="197" spans="2:19" ht="150" hidden="1" customHeight="1">
      <c r="B197" s="7">
        <v>196</v>
      </c>
      <c r="C197" s="6"/>
      <c r="D197" s="3"/>
      <c r="E197" s="3"/>
      <c r="F197" s="3"/>
      <c r="G197" s="3"/>
      <c r="H197" s="3"/>
      <c r="I197" s="3"/>
      <c r="J197" s="3"/>
      <c r="K197" s="3"/>
      <c r="L197" s="3"/>
      <c r="M197" s="7"/>
      <c r="N197" s="3"/>
      <c r="O197" s="3"/>
      <c r="P197" s="5"/>
      <c r="Q197" s="5"/>
      <c r="R197" s="4">
        <f>IF(_xlfn.DAYS(Q197,P197)&lt;0,0,_xlfn.DAYS(Q197,P197))</f>
        <v>0</v>
      </c>
      <c r="S197" s="3"/>
    </row>
    <row r="198" spans="2:19" ht="150" hidden="1" customHeight="1">
      <c r="B198" s="7">
        <v>197</v>
      </c>
      <c r="C198" s="6"/>
      <c r="D198" s="3"/>
      <c r="E198" s="3"/>
      <c r="F198" s="3"/>
      <c r="G198" s="3"/>
      <c r="H198" s="3"/>
      <c r="I198" s="3"/>
      <c r="J198" s="3"/>
      <c r="K198" s="3"/>
      <c r="L198" s="3"/>
      <c r="M198" s="7"/>
      <c r="N198" s="3"/>
      <c r="O198" s="3"/>
      <c r="P198" s="5"/>
      <c r="Q198" s="5"/>
      <c r="R198" s="4">
        <f>IF(_xlfn.DAYS(Q198,P198)&lt;0,0,_xlfn.DAYS(Q198,P198))</f>
        <v>0</v>
      </c>
      <c r="S198" s="3"/>
    </row>
    <row r="199" spans="2:19" ht="150" hidden="1" customHeight="1">
      <c r="B199" s="7">
        <v>198</v>
      </c>
      <c r="C199" s="6"/>
      <c r="D199" s="3"/>
      <c r="E199" s="3"/>
      <c r="F199" s="3"/>
      <c r="G199" s="3"/>
      <c r="H199" s="3"/>
      <c r="I199" s="3"/>
      <c r="J199" s="3"/>
      <c r="K199" s="3"/>
      <c r="L199" s="3"/>
      <c r="M199" s="7"/>
      <c r="N199" s="3"/>
      <c r="O199" s="3"/>
      <c r="P199" s="5"/>
      <c r="Q199" s="5"/>
      <c r="R199" s="4">
        <f>IF(_xlfn.DAYS(Q199,P199)&lt;0,0,_xlfn.DAYS(Q199,P199))</f>
        <v>0</v>
      </c>
      <c r="S199" s="3"/>
    </row>
    <row r="200" spans="2:19" ht="150" hidden="1" customHeight="1">
      <c r="B200" s="7">
        <v>199</v>
      </c>
      <c r="C200" s="6"/>
      <c r="D200" s="3"/>
      <c r="E200" s="3"/>
      <c r="F200" s="3"/>
      <c r="G200" s="3"/>
      <c r="H200" s="3"/>
      <c r="I200" s="3"/>
      <c r="J200" s="3"/>
      <c r="K200" s="3"/>
      <c r="L200" s="3"/>
      <c r="M200" s="7"/>
      <c r="N200" s="3"/>
      <c r="O200" s="3"/>
      <c r="P200" s="5"/>
      <c r="Q200" s="5"/>
      <c r="R200" s="4">
        <f>IF(_xlfn.DAYS(Q200,P200)&lt;0,0,_xlfn.DAYS(Q200,P200))</f>
        <v>0</v>
      </c>
      <c r="S200" s="3"/>
    </row>
    <row r="201" spans="2:19" ht="150" hidden="1" customHeight="1">
      <c r="B201" s="7">
        <v>200</v>
      </c>
      <c r="C201" s="6"/>
      <c r="D201" s="3"/>
      <c r="E201" s="3"/>
      <c r="F201" s="3"/>
      <c r="G201" s="3"/>
      <c r="H201" s="3"/>
      <c r="I201" s="3"/>
      <c r="J201" s="3"/>
      <c r="K201" s="3"/>
      <c r="L201" s="3"/>
      <c r="M201" s="7"/>
      <c r="N201" s="3"/>
      <c r="O201" s="3"/>
      <c r="P201" s="5"/>
      <c r="Q201" s="5"/>
      <c r="R201" s="4">
        <f>IF(_xlfn.DAYS(Q201,P201)&lt;0,0,_xlfn.DAYS(Q201,P201))</f>
        <v>0</v>
      </c>
      <c r="S201" s="3"/>
    </row>
    <row r="202" spans="2:19" ht="150" hidden="1" customHeight="1">
      <c r="B202" s="7">
        <v>201</v>
      </c>
      <c r="C202" s="6"/>
      <c r="D202" s="3"/>
      <c r="E202" s="3"/>
      <c r="F202" s="3"/>
      <c r="G202" s="3"/>
      <c r="H202" s="3"/>
      <c r="I202" s="3"/>
      <c r="J202" s="3"/>
      <c r="K202" s="3"/>
      <c r="L202" s="3"/>
      <c r="M202" s="7"/>
      <c r="N202" s="3"/>
      <c r="O202" s="3"/>
      <c r="P202" s="5"/>
      <c r="Q202" s="5"/>
      <c r="R202" s="4">
        <f>IF(_xlfn.DAYS(Q202,P202)&lt;0,0,_xlfn.DAYS(Q202,P202))</f>
        <v>0</v>
      </c>
      <c r="S202" s="3"/>
    </row>
    <row r="203" spans="2:19" ht="150" hidden="1" customHeight="1">
      <c r="B203" s="7">
        <v>202</v>
      </c>
      <c r="C203" s="6"/>
      <c r="D203" s="3"/>
      <c r="E203" s="3"/>
      <c r="F203" s="3"/>
      <c r="G203" s="3"/>
      <c r="H203" s="3"/>
      <c r="I203" s="3"/>
      <c r="J203" s="3"/>
      <c r="K203" s="3"/>
      <c r="L203" s="3"/>
      <c r="M203" s="7"/>
      <c r="N203" s="3"/>
      <c r="O203" s="3"/>
      <c r="P203" s="5"/>
      <c r="Q203" s="5"/>
      <c r="R203" s="4">
        <f>IF(_xlfn.DAYS(Q203,P203)&lt;0,0,_xlfn.DAYS(Q203,P203))</f>
        <v>0</v>
      </c>
      <c r="S203" s="3"/>
    </row>
    <row r="204" spans="2:19" ht="150" hidden="1" customHeight="1">
      <c r="B204" s="7">
        <v>203</v>
      </c>
      <c r="C204" s="6"/>
      <c r="D204" s="3"/>
      <c r="E204" s="3"/>
      <c r="F204" s="3"/>
      <c r="G204" s="3"/>
      <c r="H204" s="3"/>
      <c r="I204" s="3"/>
      <c r="J204" s="3"/>
      <c r="K204" s="3"/>
      <c r="L204" s="3"/>
      <c r="M204" s="7"/>
      <c r="N204" s="3"/>
      <c r="O204" s="3"/>
      <c r="P204" s="5"/>
      <c r="Q204" s="5"/>
      <c r="R204" s="4">
        <f>IF(_xlfn.DAYS(Q204,P204)&lt;0,0,_xlfn.DAYS(Q204,P204))</f>
        <v>0</v>
      </c>
      <c r="S204" s="3"/>
    </row>
    <row r="205" spans="2:19" ht="150" hidden="1" customHeight="1">
      <c r="B205" s="7">
        <v>204</v>
      </c>
      <c r="C205" s="6"/>
      <c r="D205" s="3"/>
      <c r="E205" s="3"/>
      <c r="F205" s="3"/>
      <c r="G205" s="3"/>
      <c r="H205" s="3"/>
      <c r="I205" s="3"/>
      <c r="J205" s="3"/>
      <c r="K205" s="3"/>
      <c r="L205" s="3"/>
      <c r="M205" s="7"/>
      <c r="N205" s="3"/>
      <c r="O205" s="3"/>
      <c r="P205" s="5"/>
      <c r="Q205" s="5"/>
      <c r="R205" s="4">
        <f>IF(_xlfn.DAYS(Q205,P205)&lt;0,0,_xlfn.DAYS(Q205,P205))</f>
        <v>0</v>
      </c>
      <c r="S205" s="3"/>
    </row>
    <row r="206" spans="2:19" ht="150" hidden="1" customHeight="1">
      <c r="B206" s="7">
        <v>205</v>
      </c>
      <c r="C206" s="6"/>
      <c r="D206" s="3"/>
      <c r="E206" s="3"/>
      <c r="F206" s="3"/>
      <c r="G206" s="3"/>
      <c r="H206" s="3"/>
      <c r="I206" s="3"/>
      <c r="J206" s="3"/>
      <c r="K206" s="3"/>
      <c r="L206" s="3"/>
      <c r="M206" s="7"/>
      <c r="N206" s="3"/>
      <c r="O206" s="3"/>
      <c r="P206" s="5"/>
      <c r="Q206" s="5"/>
      <c r="R206" s="4">
        <f>IF(_xlfn.DAYS(Q206,P206)&lt;0,0,_xlfn.DAYS(Q206,P206))</f>
        <v>0</v>
      </c>
      <c r="S206" s="3"/>
    </row>
    <row r="207" spans="2:19" ht="150" hidden="1" customHeight="1">
      <c r="B207" s="7">
        <v>206</v>
      </c>
      <c r="C207" s="6"/>
      <c r="D207" s="3"/>
      <c r="E207" s="3"/>
      <c r="F207" s="3"/>
      <c r="G207" s="3"/>
      <c r="H207" s="3"/>
      <c r="I207" s="3"/>
      <c r="J207" s="3"/>
      <c r="K207" s="3"/>
      <c r="L207" s="3"/>
      <c r="M207" s="7"/>
      <c r="N207" s="3"/>
      <c r="O207" s="3"/>
      <c r="P207" s="5"/>
      <c r="Q207" s="5"/>
      <c r="R207" s="4">
        <f>IF(_xlfn.DAYS(Q207,P207)&lt;0,0,_xlfn.DAYS(Q207,P207))</f>
        <v>0</v>
      </c>
      <c r="S207" s="3"/>
    </row>
    <row r="208" spans="2:19" ht="150" hidden="1" customHeight="1">
      <c r="B208" s="7">
        <v>207</v>
      </c>
      <c r="C208" s="6"/>
      <c r="D208" s="3"/>
      <c r="E208" s="3"/>
      <c r="F208" s="3"/>
      <c r="G208" s="3"/>
      <c r="H208" s="3"/>
      <c r="I208" s="3"/>
      <c r="J208" s="3"/>
      <c r="K208" s="3"/>
      <c r="L208" s="3"/>
      <c r="M208" s="7"/>
      <c r="N208" s="3"/>
      <c r="O208" s="3"/>
      <c r="P208" s="5"/>
      <c r="Q208" s="5"/>
      <c r="R208" s="4">
        <f>IF(_xlfn.DAYS(Q208,P208)&lt;0,0,_xlfn.DAYS(Q208,P208))</f>
        <v>0</v>
      </c>
      <c r="S208" s="3"/>
    </row>
    <row r="209" spans="2:19" ht="150" hidden="1" customHeight="1">
      <c r="B209" s="7">
        <v>208</v>
      </c>
      <c r="C209" s="6"/>
      <c r="D209" s="3"/>
      <c r="E209" s="3"/>
      <c r="F209" s="3"/>
      <c r="G209" s="3"/>
      <c r="H209" s="3"/>
      <c r="I209" s="3"/>
      <c r="J209" s="3"/>
      <c r="K209" s="3"/>
      <c r="L209" s="3"/>
      <c r="M209" s="7"/>
      <c r="N209" s="3"/>
      <c r="O209" s="3"/>
      <c r="P209" s="5"/>
      <c r="Q209" s="5"/>
      <c r="R209" s="4">
        <f>IF(_xlfn.DAYS(Q209,P209)&lt;0,0,_xlfn.DAYS(Q209,P209))</f>
        <v>0</v>
      </c>
      <c r="S209" s="3"/>
    </row>
    <row r="210" spans="2:19" ht="150" hidden="1" customHeight="1">
      <c r="B210" s="7">
        <v>209</v>
      </c>
      <c r="C210" s="6"/>
      <c r="D210" s="3"/>
      <c r="E210" s="3"/>
      <c r="F210" s="3"/>
      <c r="G210" s="3"/>
      <c r="H210" s="3"/>
      <c r="I210" s="3"/>
      <c r="J210" s="3"/>
      <c r="K210" s="3"/>
      <c r="L210" s="3"/>
      <c r="M210" s="7"/>
      <c r="N210" s="3"/>
      <c r="O210" s="3"/>
      <c r="P210" s="5"/>
      <c r="Q210" s="5"/>
      <c r="R210" s="4">
        <f>IF(_xlfn.DAYS(Q210,P210)&lt;0,0,_xlfn.DAYS(Q210,P210))</f>
        <v>0</v>
      </c>
      <c r="S210" s="3"/>
    </row>
    <row r="211" spans="2:19" ht="150" hidden="1" customHeight="1">
      <c r="B211" s="7">
        <v>210</v>
      </c>
      <c r="C211" s="6"/>
      <c r="D211" s="3"/>
      <c r="E211" s="3"/>
      <c r="F211" s="3"/>
      <c r="G211" s="3"/>
      <c r="H211" s="3"/>
      <c r="I211" s="3"/>
      <c r="J211" s="3"/>
      <c r="K211" s="3"/>
      <c r="L211" s="3"/>
      <c r="M211" s="7"/>
      <c r="N211" s="3"/>
      <c r="O211" s="3"/>
      <c r="P211" s="5"/>
      <c r="Q211" s="5"/>
      <c r="R211" s="4">
        <f>IF(_xlfn.DAYS(Q211,P211)&lt;0,0,_xlfn.DAYS(Q211,P211))</f>
        <v>0</v>
      </c>
      <c r="S211" s="3"/>
    </row>
    <row r="212" spans="2:19" ht="150" hidden="1" customHeight="1">
      <c r="B212" s="7">
        <v>211</v>
      </c>
      <c r="C212" s="6"/>
      <c r="D212" s="3"/>
      <c r="E212" s="3"/>
      <c r="F212" s="3"/>
      <c r="G212" s="3"/>
      <c r="H212" s="3"/>
      <c r="I212" s="3"/>
      <c r="J212" s="3"/>
      <c r="K212" s="3"/>
      <c r="L212" s="3"/>
      <c r="M212" s="7"/>
      <c r="N212" s="3"/>
      <c r="O212" s="3"/>
      <c r="P212" s="5"/>
      <c r="Q212" s="5"/>
      <c r="R212" s="4">
        <f>IF(_xlfn.DAYS(Q212,P212)&lt;0,0,_xlfn.DAYS(Q212,P212))</f>
        <v>0</v>
      </c>
      <c r="S212" s="3"/>
    </row>
    <row r="213" spans="2:19" ht="150" hidden="1" customHeight="1">
      <c r="B213" s="7">
        <v>212</v>
      </c>
      <c r="C213" s="6"/>
      <c r="D213" s="3"/>
      <c r="E213" s="3"/>
      <c r="F213" s="3"/>
      <c r="G213" s="3"/>
      <c r="H213" s="3"/>
      <c r="I213" s="3"/>
      <c r="J213" s="3"/>
      <c r="K213" s="3"/>
      <c r="L213" s="3"/>
      <c r="M213" s="7"/>
      <c r="N213" s="3"/>
      <c r="O213" s="3"/>
      <c r="P213" s="5"/>
      <c r="Q213" s="5"/>
      <c r="R213" s="4">
        <f>IF(_xlfn.DAYS(Q213,P213)&lt;0,0,_xlfn.DAYS(Q213,P213))</f>
        <v>0</v>
      </c>
      <c r="S213" s="3"/>
    </row>
    <row r="214" spans="2:19" ht="150" hidden="1" customHeight="1">
      <c r="B214" s="7">
        <v>213</v>
      </c>
      <c r="C214" s="6"/>
      <c r="D214" s="3"/>
      <c r="E214" s="3"/>
      <c r="F214" s="3"/>
      <c r="G214" s="3"/>
      <c r="H214" s="3"/>
      <c r="I214" s="3"/>
      <c r="J214" s="3"/>
      <c r="K214" s="3"/>
      <c r="L214" s="3"/>
      <c r="M214" s="7"/>
      <c r="N214" s="3"/>
      <c r="O214" s="3"/>
      <c r="P214" s="5"/>
      <c r="Q214" s="5"/>
      <c r="R214" s="4">
        <f>IF(_xlfn.DAYS(Q214,P214)&lt;0,0,_xlfn.DAYS(Q214,P214))</f>
        <v>0</v>
      </c>
      <c r="S214" s="3"/>
    </row>
    <row r="215" spans="2:19" ht="150" hidden="1" customHeight="1">
      <c r="B215" s="7">
        <v>214</v>
      </c>
      <c r="C215" s="6"/>
      <c r="D215" s="3"/>
      <c r="E215" s="3"/>
      <c r="F215" s="3"/>
      <c r="G215" s="3"/>
      <c r="H215" s="3"/>
      <c r="I215" s="3"/>
      <c r="J215" s="3"/>
      <c r="K215" s="3"/>
      <c r="L215" s="3"/>
      <c r="M215" s="7"/>
      <c r="N215" s="3"/>
      <c r="O215" s="3"/>
      <c r="P215" s="5"/>
      <c r="Q215" s="5"/>
      <c r="R215" s="4">
        <f>IF(_xlfn.DAYS(Q215,P215)&lt;0,0,_xlfn.DAYS(Q215,P215))</f>
        <v>0</v>
      </c>
      <c r="S215" s="3"/>
    </row>
    <row r="216" spans="2:19" ht="150" hidden="1" customHeight="1">
      <c r="B216" s="7">
        <v>215</v>
      </c>
      <c r="C216" s="6"/>
      <c r="D216" s="3"/>
      <c r="E216" s="3"/>
      <c r="F216" s="3"/>
      <c r="G216" s="3"/>
      <c r="H216" s="3"/>
      <c r="I216" s="3"/>
      <c r="J216" s="3"/>
      <c r="K216" s="3"/>
      <c r="L216" s="3"/>
      <c r="M216" s="7"/>
      <c r="N216" s="3"/>
      <c r="O216" s="3"/>
      <c r="P216" s="5"/>
      <c r="Q216" s="5"/>
      <c r="R216" s="4">
        <f>IF(_xlfn.DAYS(Q216,P216)&lt;0,0,_xlfn.DAYS(Q216,P216))</f>
        <v>0</v>
      </c>
      <c r="S216" s="3"/>
    </row>
    <row r="217" spans="2:19" ht="150" hidden="1" customHeight="1">
      <c r="B217" s="7">
        <v>216</v>
      </c>
      <c r="C217" s="6"/>
      <c r="D217" s="3"/>
      <c r="E217" s="3"/>
      <c r="F217" s="3"/>
      <c r="G217" s="3"/>
      <c r="H217" s="3"/>
      <c r="I217" s="3"/>
      <c r="J217" s="3"/>
      <c r="K217" s="3"/>
      <c r="L217" s="3"/>
      <c r="M217" s="7"/>
      <c r="N217" s="3"/>
      <c r="O217" s="3"/>
      <c r="P217" s="5"/>
      <c r="Q217" s="5"/>
      <c r="R217" s="4">
        <f>IF(_xlfn.DAYS(Q217,P217)&lt;0,0,_xlfn.DAYS(Q217,P217))</f>
        <v>0</v>
      </c>
      <c r="S217" s="3"/>
    </row>
    <row r="218" spans="2:19" ht="150" hidden="1" customHeight="1">
      <c r="B218" s="7">
        <v>217</v>
      </c>
      <c r="C218" s="6"/>
      <c r="D218" s="3"/>
      <c r="E218" s="3"/>
      <c r="F218" s="3"/>
      <c r="G218" s="3"/>
      <c r="H218" s="3"/>
      <c r="I218" s="3"/>
      <c r="J218" s="3"/>
      <c r="K218" s="3"/>
      <c r="L218" s="3"/>
      <c r="M218" s="7"/>
      <c r="N218" s="3"/>
      <c r="O218" s="3"/>
      <c r="P218" s="5"/>
      <c r="Q218" s="5"/>
      <c r="R218" s="4">
        <f>IF(_xlfn.DAYS(Q218,P218)&lt;0,0,_xlfn.DAYS(Q218,P218))</f>
        <v>0</v>
      </c>
      <c r="S218" s="3"/>
    </row>
    <row r="219" spans="2:19" ht="150" hidden="1" customHeight="1">
      <c r="B219" s="7">
        <v>218</v>
      </c>
      <c r="C219" s="6"/>
      <c r="D219" s="3"/>
      <c r="E219" s="3"/>
      <c r="F219" s="3"/>
      <c r="G219" s="3"/>
      <c r="H219" s="3"/>
      <c r="I219" s="3"/>
      <c r="J219" s="3"/>
      <c r="K219" s="3"/>
      <c r="L219" s="3"/>
      <c r="M219" s="7"/>
      <c r="N219" s="3"/>
      <c r="O219" s="3"/>
      <c r="P219" s="5"/>
      <c r="Q219" s="5"/>
      <c r="R219" s="4">
        <f>IF(_xlfn.DAYS(Q219,P219)&lt;0,0,_xlfn.DAYS(Q219,P219))</f>
        <v>0</v>
      </c>
      <c r="S219" s="3"/>
    </row>
    <row r="220" spans="2:19" ht="150" hidden="1" customHeight="1">
      <c r="B220" s="7">
        <v>219</v>
      </c>
      <c r="C220" s="6"/>
      <c r="D220" s="3"/>
      <c r="E220" s="3"/>
      <c r="F220" s="3"/>
      <c r="G220" s="3"/>
      <c r="H220" s="3"/>
      <c r="I220" s="3"/>
      <c r="J220" s="3"/>
      <c r="K220" s="3"/>
      <c r="L220" s="3"/>
      <c r="M220" s="7"/>
      <c r="N220" s="3"/>
      <c r="O220" s="3"/>
      <c r="P220" s="5"/>
      <c r="Q220" s="5"/>
      <c r="R220" s="4">
        <f>IF(_xlfn.DAYS(Q220,P220)&lt;0,0,_xlfn.DAYS(Q220,P220))</f>
        <v>0</v>
      </c>
      <c r="S220" s="3"/>
    </row>
    <row r="221" spans="2:19" ht="150" hidden="1" customHeight="1">
      <c r="B221" s="7">
        <v>220</v>
      </c>
      <c r="C221" s="6"/>
      <c r="D221" s="3"/>
      <c r="E221" s="3"/>
      <c r="F221" s="3"/>
      <c r="G221" s="3"/>
      <c r="H221" s="3"/>
      <c r="I221" s="3"/>
      <c r="J221" s="3"/>
      <c r="K221" s="3"/>
      <c r="L221" s="3"/>
      <c r="M221" s="7"/>
      <c r="N221" s="3"/>
      <c r="O221" s="3"/>
      <c r="P221" s="5"/>
      <c r="Q221" s="5"/>
      <c r="R221" s="4">
        <f>IF(_xlfn.DAYS(Q221,P221)&lt;0,0,_xlfn.DAYS(Q221,P221))</f>
        <v>0</v>
      </c>
      <c r="S221" s="3"/>
    </row>
    <row r="222" spans="2:19" ht="150" hidden="1" customHeight="1">
      <c r="B222" s="7">
        <v>221</v>
      </c>
      <c r="C222" s="6"/>
      <c r="D222" s="3"/>
      <c r="E222" s="3"/>
      <c r="F222" s="3"/>
      <c r="G222" s="3"/>
      <c r="H222" s="3"/>
      <c r="I222" s="3"/>
      <c r="J222" s="3"/>
      <c r="K222" s="3"/>
      <c r="L222" s="3"/>
      <c r="M222" s="7"/>
      <c r="N222" s="3"/>
      <c r="O222" s="3"/>
      <c r="P222" s="5"/>
      <c r="Q222" s="5"/>
      <c r="R222" s="4">
        <f>IF(_xlfn.DAYS(Q222,P222)&lt;0,0,_xlfn.DAYS(Q222,P222))</f>
        <v>0</v>
      </c>
      <c r="S222" s="3"/>
    </row>
    <row r="223" spans="2:19" ht="150" hidden="1" customHeight="1">
      <c r="B223" s="7">
        <v>222</v>
      </c>
      <c r="C223" s="6"/>
      <c r="D223" s="3"/>
      <c r="E223" s="3"/>
      <c r="F223" s="3"/>
      <c r="G223" s="3"/>
      <c r="H223" s="3"/>
      <c r="I223" s="3"/>
      <c r="J223" s="3"/>
      <c r="K223" s="3"/>
      <c r="L223" s="3"/>
      <c r="M223" s="7"/>
      <c r="N223" s="3"/>
      <c r="O223" s="3"/>
      <c r="P223" s="5"/>
      <c r="Q223" s="5"/>
      <c r="R223" s="4">
        <f>IF(_xlfn.DAYS(Q223,P223)&lt;0,0,_xlfn.DAYS(Q223,P223))</f>
        <v>0</v>
      </c>
      <c r="S223" s="3"/>
    </row>
    <row r="224" spans="2:19" ht="150" hidden="1" customHeight="1">
      <c r="B224" s="7">
        <v>223</v>
      </c>
      <c r="C224" s="6"/>
      <c r="D224" s="3"/>
      <c r="E224" s="3"/>
      <c r="F224" s="3"/>
      <c r="G224" s="3"/>
      <c r="H224" s="3"/>
      <c r="I224" s="3"/>
      <c r="J224" s="3"/>
      <c r="K224" s="3"/>
      <c r="L224" s="3"/>
      <c r="M224" s="7"/>
      <c r="N224" s="3"/>
      <c r="O224" s="3"/>
      <c r="P224" s="5"/>
      <c r="Q224" s="5"/>
      <c r="R224" s="4">
        <f>IF(_xlfn.DAYS(Q224,P224)&lt;0,0,_xlfn.DAYS(Q224,P224))</f>
        <v>0</v>
      </c>
      <c r="S224" s="3"/>
    </row>
    <row r="225" spans="2:19" ht="150" hidden="1" customHeight="1">
      <c r="B225" s="7">
        <v>224</v>
      </c>
      <c r="C225" s="6"/>
      <c r="D225" s="3"/>
      <c r="E225" s="3"/>
      <c r="F225" s="3"/>
      <c r="G225" s="3"/>
      <c r="H225" s="3"/>
      <c r="I225" s="3"/>
      <c r="J225" s="3"/>
      <c r="K225" s="3"/>
      <c r="L225" s="3"/>
      <c r="M225" s="7"/>
      <c r="N225" s="3"/>
      <c r="O225" s="3"/>
      <c r="P225" s="5"/>
      <c r="Q225" s="5"/>
      <c r="R225" s="4">
        <f>IF(_xlfn.DAYS(Q225,P225)&lt;0,0,_xlfn.DAYS(Q225,P225))</f>
        <v>0</v>
      </c>
      <c r="S225" s="3"/>
    </row>
    <row r="226" spans="2:19" ht="150" hidden="1" customHeight="1">
      <c r="B226" s="7">
        <v>225</v>
      </c>
      <c r="C226" s="6"/>
      <c r="D226" s="3"/>
      <c r="E226" s="3"/>
      <c r="F226" s="3"/>
      <c r="G226" s="3"/>
      <c r="H226" s="3"/>
      <c r="I226" s="3"/>
      <c r="J226" s="3"/>
      <c r="K226" s="3"/>
      <c r="L226" s="3"/>
      <c r="M226" s="7"/>
      <c r="N226" s="3"/>
      <c r="O226" s="3"/>
      <c r="P226" s="5"/>
      <c r="Q226" s="5"/>
      <c r="R226" s="4">
        <f>IF(_xlfn.DAYS(Q226,P226)&lt;0,0,_xlfn.DAYS(Q226,P226))</f>
        <v>0</v>
      </c>
      <c r="S226" s="3"/>
    </row>
    <row r="227" spans="2:19" ht="150" hidden="1" customHeight="1">
      <c r="B227" s="7">
        <v>226</v>
      </c>
      <c r="C227" s="6"/>
      <c r="D227" s="3"/>
      <c r="E227" s="3"/>
      <c r="F227" s="3"/>
      <c r="G227" s="3"/>
      <c r="H227" s="3"/>
      <c r="I227" s="3"/>
      <c r="J227" s="3"/>
      <c r="K227" s="3"/>
      <c r="L227" s="3"/>
      <c r="M227" s="7"/>
      <c r="N227" s="3"/>
      <c r="O227" s="3"/>
      <c r="P227" s="5"/>
      <c r="Q227" s="5"/>
      <c r="R227" s="4">
        <f>IF(_xlfn.DAYS(Q227,P227)&lt;0,0,_xlfn.DAYS(Q227,P227))</f>
        <v>0</v>
      </c>
      <c r="S227" s="3"/>
    </row>
    <row r="228" spans="2:19" ht="150" hidden="1" customHeight="1">
      <c r="B228" s="7">
        <v>227</v>
      </c>
      <c r="C228" s="6"/>
      <c r="D228" s="3"/>
      <c r="E228" s="3"/>
      <c r="F228" s="3"/>
      <c r="G228" s="3"/>
      <c r="H228" s="3"/>
      <c r="I228" s="3"/>
      <c r="J228" s="3"/>
      <c r="K228" s="3"/>
      <c r="L228" s="3"/>
      <c r="M228" s="7"/>
      <c r="N228" s="3"/>
      <c r="O228" s="3"/>
      <c r="P228" s="5"/>
      <c r="Q228" s="5"/>
      <c r="R228" s="4">
        <f>IF(_xlfn.DAYS(Q228,P228)&lt;0,0,_xlfn.DAYS(Q228,P228))</f>
        <v>0</v>
      </c>
      <c r="S228" s="3"/>
    </row>
    <row r="229" spans="2:19" ht="150" hidden="1" customHeight="1">
      <c r="B229" s="7">
        <v>228</v>
      </c>
      <c r="C229" s="6"/>
      <c r="D229" s="3"/>
      <c r="E229" s="3"/>
      <c r="F229" s="3"/>
      <c r="G229" s="3"/>
      <c r="H229" s="3"/>
      <c r="I229" s="3"/>
      <c r="J229" s="3"/>
      <c r="K229" s="3"/>
      <c r="L229" s="3"/>
      <c r="M229" s="7"/>
      <c r="N229" s="3"/>
      <c r="O229" s="3"/>
      <c r="P229" s="5"/>
      <c r="Q229" s="5"/>
      <c r="R229" s="4">
        <f>IF(_xlfn.DAYS(Q229,P229)&lt;0,0,_xlfn.DAYS(Q229,P229))</f>
        <v>0</v>
      </c>
      <c r="S229" s="3"/>
    </row>
    <row r="230" spans="2:19" ht="150" hidden="1" customHeight="1">
      <c r="B230" s="7">
        <v>229</v>
      </c>
      <c r="C230" s="6"/>
      <c r="D230" s="3"/>
      <c r="E230" s="3"/>
      <c r="F230" s="3"/>
      <c r="G230" s="3"/>
      <c r="H230" s="3"/>
      <c r="I230" s="3"/>
      <c r="J230" s="3"/>
      <c r="K230" s="3"/>
      <c r="L230" s="3"/>
      <c r="M230" s="7"/>
      <c r="N230" s="3"/>
      <c r="O230" s="3"/>
      <c r="P230" s="5"/>
      <c r="Q230" s="5"/>
      <c r="R230" s="4">
        <f>IF(_xlfn.DAYS(Q230,P230)&lt;0,0,_xlfn.DAYS(Q230,P230))</f>
        <v>0</v>
      </c>
      <c r="S230" s="3"/>
    </row>
    <row r="231" spans="2:19" ht="150" hidden="1" customHeight="1">
      <c r="B231" s="7">
        <v>230</v>
      </c>
      <c r="C231" s="6"/>
      <c r="D231" s="3"/>
      <c r="E231" s="3"/>
      <c r="F231" s="3"/>
      <c r="G231" s="3"/>
      <c r="H231" s="3"/>
      <c r="I231" s="3"/>
      <c r="J231" s="3"/>
      <c r="K231" s="3"/>
      <c r="L231" s="3"/>
      <c r="M231" s="7"/>
      <c r="N231" s="3"/>
      <c r="O231" s="3"/>
      <c r="P231" s="5"/>
      <c r="Q231" s="5"/>
      <c r="R231" s="4">
        <f>IF(_xlfn.DAYS(Q231,P231)&lt;0,0,_xlfn.DAYS(Q231,P231))</f>
        <v>0</v>
      </c>
      <c r="S231" s="3"/>
    </row>
    <row r="232" spans="2:19" ht="150" hidden="1" customHeight="1">
      <c r="B232" s="7">
        <v>231</v>
      </c>
      <c r="C232" s="6"/>
      <c r="D232" s="3"/>
      <c r="E232" s="3"/>
      <c r="F232" s="3"/>
      <c r="G232" s="3"/>
      <c r="H232" s="3"/>
      <c r="I232" s="3"/>
      <c r="J232" s="3"/>
      <c r="K232" s="3"/>
      <c r="L232" s="3"/>
      <c r="M232" s="7"/>
      <c r="N232" s="3"/>
      <c r="O232" s="3"/>
      <c r="P232" s="5"/>
      <c r="Q232" s="5"/>
      <c r="R232" s="4">
        <f>IF(_xlfn.DAYS(Q232,P232)&lt;0,0,_xlfn.DAYS(Q232,P232))</f>
        <v>0</v>
      </c>
      <c r="S232" s="3"/>
    </row>
    <row r="233" spans="2:19" ht="150" hidden="1" customHeight="1">
      <c r="B233" s="7">
        <v>232</v>
      </c>
      <c r="C233" s="6"/>
      <c r="D233" s="3"/>
      <c r="E233" s="3"/>
      <c r="F233" s="3"/>
      <c r="G233" s="3"/>
      <c r="H233" s="3"/>
      <c r="I233" s="3"/>
      <c r="J233" s="3"/>
      <c r="K233" s="3"/>
      <c r="L233" s="3"/>
      <c r="M233" s="7"/>
      <c r="N233" s="3"/>
      <c r="O233" s="3"/>
      <c r="P233" s="5"/>
      <c r="Q233" s="5"/>
      <c r="R233" s="4">
        <f>IF(_xlfn.DAYS(Q233,P233)&lt;0,0,_xlfn.DAYS(Q233,P233))</f>
        <v>0</v>
      </c>
      <c r="S233" s="3"/>
    </row>
    <row r="234" spans="2:19" ht="150" hidden="1" customHeight="1">
      <c r="B234" s="7">
        <v>233</v>
      </c>
      <c r="C234" s="6"/>
      <c r="D234" s="3"/>
      <c r="E234" s="3"/>
      <c r="F234" s="3"/>
      <c r="G234" s="3"/>
      <c r="H234" s="3"/>
      <c r="I234" s="3"/>
      <c r="J234" s="3"/>
      <c r="K234" s="3"/>
      <c r="L234" s="3"/>
      <c r="M234" s="7"/>
      <c r="N234" s="3"/>
      <c r="O234" s="3"/>
      <c r="P234" s="5"/>
      <c r="Q234" s="5"/>
      <c r="R234" s="4">
        <f>IF(_xlfn.DAYS(Q234,P234)&lt;0,0,_xlfn.DAYS(Q234,P234))</f>
        <v>0</v>
      </c>
      <c r="S234" s="3"/>
    </row>
    <row r="235" spans="2:19" ht="150" hidden="1" customHeight="1">
      <c r="B235" s="7">
        <v>234</v>
      </c>
      <c r="C235" s="6"/>
      <c r="D235" s="3"/>
      <c r="E235" s="3"/>
      <c r="F235" s="3"/>
      <c r="G235" s="3"/>
      <c r="H235" s="3"/>
      <c r="I235" s="3"/>
      <c r="J235" s="3"/>
      <c r="K235" s="3"/>
      <c r="L235" s="3"/>
      <c r="M235" s="7"/>
      <c r="N235" s="3"/>
      <c r="O235" s="3"/>
      <c r="P235" s="5"/>
      <c r="Q235" s="5"/>
      <c r="R235" s="4">
        <f>IF(_xlfn.DAYS(Q235,P235)&lt;0,0,_xlfn.DAYS(Q235,P235))</f>
        <v>0</v>
      </c>
      <c r="S235" s="3"/>
    </row>
    <row r="236" spans="2:19" ht="150" hidden="1" customHeight="1">
      <c r="B236" s="7">
        <v>235</v>
      </c>
      <c r="C236" s="6"/>
      <c r="D236" s="3"/>
      <c r="E236" s="3"/>
      <c r="F236" s="3"/>
      <c r="G236" s="3"/>
      <c r="H236" s="3"/>
      <c r="I236" s="3"/>
      <c r="J236" s="3"/>
      <c r="K236" s="3"/>
      <c r="L236" s="3"/>
      <c r="M236" s="7"/>
      <c r="N236" s="3"/>
      <c r="O236" s="3"/>
      <c r="P236" s="5"/>
      <c r="Q236" s="5"/>
      <c r="R236" s="4">
        <f>IF(_xlfn.DAYS(Q236,P236)&lt;0,0,_xlfn.DAYS(Q236,P236))</f>
        <v>0</v>
      </c>
      <c r="S236" s="3"/>
    </row>
    <row r="237" spans="2:19" ht="150" hidden="1" customHeight="1">
      <c r="B237" s="7">
        <v>236</v>
      </c>
      <c r="C237" s="6"/>
      <c r="D237" s="3"/>
      <c r="E237" s="3"/>
      <c r="F237" s="3"/>
      <c r="G237" s="3"/>
      <c r="H237" s="3"/>
      <c r="I237" s="3"/>
      <c r="J237" s="3"/>
      <c r="K237" s="3"/>
      <c r="L237" s="3"/>
      <c r="M237" s="7"/>
      <c r="N237" s="3"/>
      <c r="O237" s="3"/>
      <c r="P237" s="5"/>
      <c r="Q237" s="5"/>
      <c r="R237" s="4">
        <f>IF(_xlfn.DAYS(Q237,P237)&lt;0,0,_xlfn.DAYS(Q237,P237))</f>
        <v>0</v>
      </c>
      <c r="S237" s="3"/>
    </row>
    <row r="238" spans="2:19" ht="150" hidden="1" customHeight="1">
      <c r="B238" s="7">
        <v>237</v>
      </c>
      <c r="C238" s="6"/>
      <c r="D238" s="3"/>
      <c r="E238" s="3"/>
      <c r="F238" s="3"/>
      <c r="G238" s="3"/>
      <c r="H238" s="3"/>
      <c r="I238" s="3"/>
      <c r="J238" s="3"/>
      <c r="K238" s="3"/>
      <c r="L238" s="3"/>
      <c r="M238" s="7"/>
      <c r="N238" s="3"/>
      <c r="O238" s="3"/>
      <c r="P238" s="5"/>
      <c r="Q238" s="5"/>
      <c r="R238" s="4">
        <f>IF(_xlfn.DAYS(Q238,P238)&lt;0,0,_xlfn.DAYS(Q238,P238))</f>
        <v>0</v>
      </c>
      <c r="S238" s="3"/>
    </row>
    <row r="239" spans="2:19" ht="150" hidden="1" customHeight="1">
      <c r="B239" s="7">
        <v>238</v>
      </c>
      <c r="C239" s="6"/>
      <c r="D239" s="3"/>
      <c r="E239" s="3"/>
      <c r="F239" s="3"/>
      <c r="G239" s="3"/>
      <c r="H239" s="3"/>
      <c r="I239" s="3"/>
      <c r="J239" s="3"/>
      <c r="K239" s="3"/>
      <c r="L239" s="3"/>
      <c r="M239" s="7"/>
      <c r="N239" s="3"/>
      <c r="O239" s="3"/>
      <c r="P239" s="5"/>
      <c r="Q239" s="5"/>
      <c r="R239" s="4">
        <f>IF(_xlfn.DAYS(Q239,P239)&lt;0,0,_xlfn.DAYS(Q239,P239))</f>
        <v>0</v>
      </c>
      <c r="S239" s="3"/>
    </row>
    <row r="240" spans="2:19" ht="150" hidden="1" customHeight="1">
      <c r="B240" s="7">
        <v>239</v>
      </c>
      <c r="C240" s="6"/>
      <c r="D240" s="3"/>
      <c r="E240" s="3"/>
      <c r="F240" s="3"/>
      <c r="G240" s="3"/>
      <c r="H240" s="3"/>
      <c r="I240" s="3"/>
      <c r="J240" s="3"/>
      <c r="K240" s="3"/>
      <c r="L240" s="3"/>
      <c r="M240" s="7"/>
      <c r="N240" s="3"/>
      <c r="O240" s="3"/>
      <c r="P240" s="5"/>
      <c r="Q240" s="5"/>
      <c r="R240" s="4">
        <f>IF(_xlfn.DAYS(Q240,P240)&lt;0,0,_xlfn.DAYS(Q240,P240))</f>
        <v>0</v>
      </c>
      <c r="S240" s="3"/>
    </row>
    <row r="241" spans="2:19" ht="150" hidden="1" customHeight="1">
      <c r="B241" s="7">
        <v>240</v>
      </c>
      <c r="C241" s="6"/>
      <c r="D241" s="3"/>
      <c r="E241" s="3"/>
      <c r="F241" s="3"/>
      <c r="G241" s="3"/>
      <c r="H241" s="3"/>
      <c r="I241" s="3"/>
      <c r="J241" s="3"/>
      <c r="K241" s="3"/>
      <c r="L241" s="3"/>
      <c r="M241" s="7"/>
      <c r="N241" s="3"/>
      <c r="O241" s="3"/>
      <c r="P241" s="5"/>
      <c r="Q241" s="5"/>
      <c r="R241" s="4">
        <f>IF(_xlfn.DAYS(Q241,P241)&lt;0,0,_xlfn.DAYS(Q241,P241))</f>
        <v>0</v>
      </c>
      <c r="S241" s="3"/>
    </row>
    <row r="242" spans="2:19" ht="150" hidden="1" customHeight="1">
      <c r="B242" s="7">
        <v>241</v>
      </c>
      <c r="C242" s="6"/>
      <c r="D242" s="3"/>
      <c r="E242" s="3"/>
      <c r="F242" s="3"/>
      <c r="G242" s="3"/>
      <c r="H242" s="3"/>
      <c r="I242" s="3"/>
      <c r="J242" s="3"/>
      <c r="K242" s="3"/>
      <c r="L242" s="3"/>
      <c r="M242" s="7"/>
      <c r="N242" s="3"/>
      <c r="O242" s="3"/>
      <c r="P242" s="5"/>
      <c r="Q242" s="5"/>
      <c r="R242" s="4">
        <f>IF(_xlfn.DAYS(Q242,P242)&lt;0,0,_xlfn.DAYS(Q242,P242))</f>
        <v>0</v>
      </c>
      <c r="S242" s="3"/>
    </row>
    <row r="243" spans="2:19" ht="150" hidden="1" customHeight="1">
      <c r="B243" s="7">
        <v>242</v>
      </c>
      <c r="C243" s="6"/>
      <c r="D243" s="3"/>
      <c r="E243" s="3"/>
      <c r="F243" s="3"/>
      <c r="G243" s="3"/>
      <c r="H243" s="3"/>
      <c r="I243" s="3"/>
      <c r="J243" s="3"/>
      <c r="K243" s="3"/>
      <c r="L243" s="3"/>
      <c r="M243" s="7"/>
      <c r="N243" s="3"/>
      <c r="O243" s="3"/>
      <c r="P243" s="5"/>
      <c r="Q243" s="5"/>
      <c r="R243" s="4">
        <f>IF(_xlfn.DAYS(Q243,P243)&lt;0,0,_xlfn.DAYS(Q243,P243))</f>
        <v>0</v>
      </c>
      <c r="S243" s="3"/>
    </row>
    <row r="244" spans="2:19" ht="150" hidden="1" customHeight="1">
      <c r="B244" s="7">
        <v>243</v>
      </c>
      <c r="C244" s="6"/>
      <c r="D244" s="3"/>
      <c r="E244" s="3"/>
      <c r="F244" s="3"/>
      <c r="G244" s="3"/>
      <c r="H244" s="3"/>
      <c r="I244" s="3"/>
      <c r="J244" s="3"/>
      <c r="K244" s="3"/>
      <c r="L244" s="3"/>
      <c r="M244" s="7"/>
      <c r="N244" s="3"/>
      <c r="O244" s="3"/>
      <c r="P244" s="5"/>
      <c r="Q244" s="5"/>
      <c r="R244" s="4">
        <f>IF(_xlfn.DAYS(Q244,P244)&lt;0,0,_xlfn.DAYS(Q244,P244))</f>
        <v>0</v>
      </c>
      <c r="S244" s="3"/>
    </row>
    <row r="245" spans="2:19" ht="150" hidden="1" customHeight="1">
      <c r="B245" s="7">
        <v>244</v>
      </c>
      <c r="C245" s="6"/>
      <c r="D245" s="3"/>
      <c r="E245" s="3"/>
      <c r="F245" s="3"/>
      <c r="G245" s="3"/>
      <c r="H245" s="3"/>
      <c r="I245" s="3"/>
      <c r="J245" s="3"/>
      <c r="K245" s="3"/>
      <c r="L245" s="3"/>
      <c r="M245" s="7"/>
      <c r="N245" s="3"/>
      <c r="O245" s="3"/>
      <c r="P245" s="5"/>
      <c r="Q245" s="5"/>
      <c r="R245" s="4">
        <f>IF(_xlfn.DAYS(Q245,P245)&lt;0,0,_xlfn.DAYS(Q245,P245))</f>
        <v>0</v>
      </c>
      <c r="S245" s="3"/>
    </row>
    <row r="246" spans="2:19" ht="150" hidden="1" customHeight="1">
      <c r="B246" s="7">
        <v>245</v>
      </c>
      <c r="C246" s="6"/>
      <c r="D246" s="3"/>
      <c r="E246" s="3"/>
      <c r="F246" s="3"/>
      <c r="G246" s="3"/>
      <c r="H246" s="3"/>
      <c r="I246" s="3"/>
      <c r="J246" s="3"/>
      <c r="K246" s="3"/>
      <c r="L246" s="3"/>
      <c r="M246" s="7"/>
      <c r="N246" s="3"/>
      <c r="O246" s="3"/>
      <c r="P246" s="5"/>
      <c r="Q246" s="5"/>
      <c r="R246" s="4">
        <f>IF(_xlfn.DAYS(Q246,P246)&lt;0,0,_xlfn.DAYS(Q246,P246))</f>
        <v>0</v>
      </c>
      <c r="S246" s="3"/>
    </row>
    <row r="247" spans="2:19" ht="150" hidden="1" customHeight="1">
      <c r="B247" s="7">
        <v>246</v>
      </c>
      <c r="C247" s="6"/>
      <c r="D247" s="3"/>
      <c r="E247" s="3"/>
      <c r="F247" s="3"/>
      <c r="G247" s="3"/>
      <c r="H247" s="3"/>
      <c r="I247" s="3"/>
      <c r="J247" s="3"/>
      <c r="K247" s="3"/>
      <c r="L247" s="3"/>
      <c r="M247" s="7"/>
      <c r="N247" s="3"/>
      <c r="O247" s="3"/>
      <c r="P247" s="5"/>
      <c r="Q247" s="5"/>
      <c r="R247" s="4">
        <f>IF(_xlfn.DAYS(Q247,P247)&lt;0,0,_xlfn.DAYS(Q247,P247))</f>
        <v>0</v>
      </c>
      <c r="S247" s="3"/>
    </row>
    <row r="248" spans="2:19" ht="150" hidden="1" customHeight="1">
      <c r="B248" s="7">
        <v>247</v>
      </c>
      <c r="C248" s="6"/>
      <c r="D248" s="3"/>
      <c r="E248" s="3"/>
      <c r="F248" s="3"/>
      <c r="G248" s="3"/>
      <c r="H248" s="3"/>
      <c r="I248" s="3"/>
      <c r="J248" s="3"/>
      <c r="K248" s="3"/>
      <c r="L248" s="3"/>
      <c r="M248" s="7"/>
      <c r="N248" s="3"/>
      <c r="O248" s="3"/>
      <c r="P248" s="5"/>
      <c r="Q248" s="5"/>
      <c r="R248" s="4">
        <f>IF(_xlfn.DAYS(Q248,P248)&lt;0,0,_xlfn.DAYS(Q248,P248))</f>
        <v>0</v>
      </c>
      <c r="S248" s="3"/>
    </row>
    <row r="249" spans="2:19" ht="150" hidden="1" customHeight="1">
      <c r="B249" s="7">
        <v>248</v>
      </c>
      <c r="C249" s="6"/>
      <c r="D249" s="3"/>
      <c r="E249" s="3"/>
      <c r="F249" s="3"/>
      <c r="G249" s="3"/>
      <c r="H249" s="3"/>
      <c r="I249" s="3"/>
      <c r="J249" s="3"/>
      <c r="K249" s="3"/>
      <c r="L249" s="3"/>
      <c r="M249" s="7"/>
      <c r="N249" s="3"/>
      <c r="O249" s="3"/>
      <c r="P249" s="5"/>
      <c r="Q249" s="5"/>
      <c r="R249" s="4">
        <f>IF(_xlfn.DAYS(Q249,P249)&lt;0,0,_xlfn.DAYS(Q249,P249))</f>
        <v>0</v>
      </c>
      <c r="S249" s="3"/>
    </row>
    <row r="250" spans="2:19" ht="150" hidden="1" customHeight="1">
      <c r="B250" s="7">
        <v>249</v>
      </c>
      <c r="C250" s="6"/>
      <c r="D250" s="3"/>
      <c r="E250" s="3"/>
      <c r="F250" s="3"/>
      <c r="G250" s="3"/>
      <c r="H250" s="3"/>
      <c r="I250" s="3"/>
      <c r="J250" s="3"/>
      <c r="K250" s="3"/>
      <c r="L250" s="3"/>
      <c r="M250" s="7"/>
      <c r="N250" s="3"/>
      <c r="O250" s="3"/>
      <c r="P250" s="5"/>
      <c r="Q250" s="5"/>
      <c r="R250" s="4">
        <f>IF(_xlfn.DAYS(Q250,P250)&lt;0,0,_xlfn.DAYS(Q250,P250))</f>
        <v>0</v>
      </c>
      <c r="S250" s="3"/>
    </row>
    <row r="251" spans="2:19" ht="150" hidden="1" customHeight="1">
      <c r="B251" s="7">
        <v>250</v>
      </c>
      <c r="C251" s="6"/>
      <c r="D251" s="3"/>
      <c r="E251" s="3"/>
      <c r="F251" s="3"/>
      <c r="G251" s="3"/>
      <c r="H251" s="3"/>
      <c r="I251" s="3"/>
      <c r="J251" s="3"/>
      <c r="K251" s="3"/>
      <c r="L251" s="3"/>
      <c r="M251" s="7"/>
      <c r="N251" s="3"/>
      <c r="O251" s="3"/>
      <c r="P251" s="5"/>
      <c r="Q251" s="5"/>
      <c r="R251" s="4">
        <f>IF(_xlfn.DAYS(Q251,P251)&lt;0,0,_xlfn.DAYS(Q251,P251))</f>
        <v>0</v>
      </c>
      <c r="S251" s="3"/>
    </row>
    <row r="252" spans="2:19" ht="150" hidden="1" customHeight="1">
      <c r="B252" s="7">
        <v>251</v>
      </c>
      <c r="C252" s="6"/>
      <c r="D252" s="3"/>
      <c r="E252" s="3"/>
      <c r="F252" s="3"/>
      <c r="G252" s="3"/>
      <c r="H252" s="3"/>
      <c r="I252" s="3"/>
      <c r="J252" s="3"/>
      <c r="K252" s="3"/>
      <c r="L252" s="3"/>
      <c r="M252" s="7"/>
      <c r="N252" s="3"/>
      <c r="O252" s="3"/>
      <c r="P252" s="5"/>
      <c r="Q252" s="5"/>
      <c r="R252" s="4">
        <f>IF(_xlfn.DAYS(Q252,P252)&lt;0,0,_xlfn.DAYS(Q252,P252))</f>
        <v>0</v>
      </c>
      <c r="S252" s="3"/>
    </row>
    <row r="253" spans="2:19" ht="150" hidden="1" customHeight="1">
      <c r="B253" s="7">
        <v>252</v>
      </c>
      <c r="C253" s="6"/>
      <c r="D253" s="3"/>
      <c r="E253" s="3"/>
      <c r="F253" s="3"/>
      <c r="G253" s="3"/>
      <c r="H253" s="3"/>
      <c r="I253" s="3"/>
      <c r="J253" s="3"/>
      <c r="K253" s="3"/>
      <c r="L253" s="3"/>
      <c r="M253" s="7"/>
      <c r="N253" s="3"/>
      <c r="O253" s="3"/>
      <c r="P253" s="5"/>
      <c r="Q253" s="5"/>
      <c r="R253" s="4">
        <f>IF(_xlfn.DAYS(Q253,P253)&lt;0,0,_xlfn.DAYS(Q253,P253))</f>
        <v>0</v>
      </c>
      <c r="S253" s="3"/>
    </row>
    <row r="254" spans="2:19" ht="150" hidden="1" customHeight="1">
      <c r="B254" s="7">
        <v>253</v>
      </c>
      <c r="C254" s="6"/>
      <c r="D254" s="3"/>
      <c r="E254" s="3"/>
      <c r="F254" s="3"/>
      <c r="G254" s="3"/>
      <c r="H254" s="3"/>
      <c r="I254" s="3"/>
      <c r="J254" s="3"/>
      <c r="K254" s="3"/>
      <c r="L254" s="3"/>
      <c r="M254" s="7"/>
      <c r="N254" s="3"/>
      <c r="O254" s="3"/>
      <c r="P254" s="5"/>
      <c r="Q254" s="5"/>
      <c r="R254" s="4">
        <f>IF(_xlfn.DAYS(Q254,P254)&lt;0,0,_xlfn.DAYS(Q254,P254))</f>
        <v>0</v>
      </c>
      <c r="S254" s="3"/>
    </row>
    <row r="255" spans="2:19" ht="150" hidden="1" customHeight="1">
      <c r="B255" s="7">
        <v>254</v>
      </c>
      <c r="C255" s="6"/>
      <c r="D255" s="3"/>
      <c r="E255" s="3"/>
      <c r="F255" s="3"/>
      <c r="G255" s="3"/>
      <c r="H255" s="3"/>
      <c r="I255" s="3"/>
      <c r="J255" s="3"/>
      <c r="K255" s="3"/>
      <c r="L255" s="3"/>
      <c r="M255" s="7"/>
      <c r="N255" s="3"/>
      <c r="O255" s="3"/>
      <c r="P255" s="5"/>
      <c r="Q255" s="5"/>
      <c r="R255" s="4">
        <f>IF(_xlfn.DAYS(Q255,P255)&lt;0,0,_xlfn.DAYS(Q255,P255))</f>
        <v>0</v>
      </c>
      <c r="S255" s="3"/>
    </row>
    <row r="256" spans="2:19" ht="150" hidden="1" customHeight="1">
      <c r="B256" s="7">
        <v>255</v>
      </c>
      <c r="C256" s="6"/>
      <c r="D256" s="3"/>
      <c r="E256" s="3"/>
      <c r="F256" s="3"/>
      <c r="G256" s="3"/>
      <c r="H256" s="3"/>
      <c r="I256" s="3"/>
      <c r="J256" s="3"/>
      <c r="K256" s="3"/>
      <c r="L256" s="3"/>
      <c r="M256" s="7"/>
      <c r="N256" s="3"/>
      <c r="O256" s="3"/>
      <c r="P256" s="5"/>
      <c r="Q256" s="5"/>
      <c r="R256" s="4">
        <f>IF(_xlfn.DAYS(Q256,P256)&lt;0,0,_xlfn.DAYS(Q256,P256))</f>
        <v>0</v>
      </c>
      <c r="S256" s="3"/>
    </row>
    <row r="257" spans="2:19" ht="150" hidden="1" customHeight="1">
      <c r="B257" s="7">
        <v>256</v>
      </c>
      <c r="C257" s="6"/>
      <c r="D257" s="3"/>
      <c r="E257" s="3"/>
      <c r="F257" s="3"/>
      <c r="G257" s="3"/>
      <c r="H257" s="3"/>
      <c r="I257" s="3"/>
      <c r="J257" s="3"/>
      <c r="K257" s="3"/>
      <c r="L257" s="3"/>
      <c r="M257" s="7"/>
      <c r="N257" s="3"/>
      <c r="O257" s="3"/>
      <c r="P257" s="5"/>
      <c r="Q257" s="5"/>
      <c r="R257" s="4">
        <f>IF(_xlfn.DAYS(Q257,P257)&lt;0,0,_xlfn.DAYS(Q257,P257))</f>
        <v>0</v>
      </c>
      <c r="S257" s="3"/>
    </row>
    <row r="258" spans="2:19" ht="150" hidden="1" customHeight="1">
      <c r="B258" s="7">
        <v>257</v>
      </c>
      <c r="C258" s="6"/>
      <c r="D258" s="3"/>
      <c r="E258" s="3"/>
      <c r="F258" s="3"/>
      <c r="G258" s="3"/>
      <c r="H258" s="3"/>
      <c r="I258" s="3"/>
      <c r="J258" s="3"/>
      <c r="K258" s="3"/>
      <c r="L258" s="3"/>
      <c r="M258" s="7"/>
      <c r="N258" s="3"/>
      <c r="O258" s="3"/>
      <c r="P258" s="5"/>
      <c r="Q258" s="5"/>
      <c r="R258" s="4">
        <f>IF(_xlfn.DAYS(Q258,P258)&lt;0,0,_xlfn.DAYS(Q258,P258))</f>
        <v>0</v>
      </c>
      <c r="S258" s="3"/>
    </row>
    <row r="259" spans="2:19" ht="150" hidden="1" customHeight="1">
      <c r="B259" s="7">
        <v>258</v>
      </c>
      <c r="C259" s="6"/>
      <c r="D259" s="3"/>
      <c r="E259" s="3"/>
      <c r="F259" s="3"/>
      <c r="G259" s="3"/>
      <c r="H259" s="3"/>
      <c r="I259" s="3"/>
      <c r="J259" s="3"/>
      <c r="K259" s="3"/>
      <c r="L259" s="3"/>
      <c r="M259" s="7"/>
      <c r="N259" s="3"/>
      <c r="O259" s="3"/>
      <c r="P259" s="5"/>
      <c r="Q259" s="5"/>
      <c r="R259" s="4">
        <f>IF(_xlfn.DAYS(Q259,P259)&lt;0,0,_xlfn.DAYS(Q259,P259))</f>
        <v>0</v>
      </c>
      <c r="S259" s="3"/>
    </row>
    <row r="260" spans="2:19" ht="150" hidden="1" customHeight="1">
      <c r="B260" s="7">
        <v>259</v>
      </c>
      <c r="C260" s="6"/>
      <c r="D260" s="3"/>
      <c r="E260" s="3"/>
      <c r="F260" s="3"/>
      <c r="G260" s="3"/>
      <c r="H260" s="3"/>
      <c r="I260" s="3"/>
      <c r="J260" s="3"/>
      <c r="K260" s="3"/>
      <c r="L260" s="3"/>
      <c r="M260" s="7"/>
      <c r="N260" s="3"/>
      <c r="O260" s="3"/>
      <c r="P260" s="5"/>
      <c r="Q260" s="5"/>
      <c r="R260" s="4">
        <f>IF(_xlfn.DAYS(Q260,P260)&lt;0,0,_xlfn.DAYS(Q260,P260))</f>
        <v>0</v>
      </c>
      <c r="S260" s="3"/>
    </row>
    <row r="261" spans="2:19" ht="150" hidden="1" customHeight="1">
      <c r="B261" s="7">
        <v>260</v>
      </c>
      <c r="C261" s="6"/>
      <c r="D261" s="3"/>
      <c r="E261" s="3"/>
      <c r="F261" s="3"/>
      <c r="G261" s="3"/>
      <c r="H261" s="3"/>
      <c r="I261" s="3"/>
      <c r="J261" s="3"/>
      <c r="K261" s="3"/>
      <c r="L261" s="3"/>
      <c r="M261" s="7"/>
      <c r="N261" s="3"/>
      <c r="O261" s="3"/>
      <c r="P261" s="5"/>
      <c r="Q261" s="5"/>
      <c r="R261" s="4">
        <f>IF(_xlfn.DAYS(Q261,P261)&lt;0,0,_xlfn.DAYS(Q261,P261))</f>
        <v>0</v>
      </c>
      <c r="S261" s="3"/>
    </row>
    <row r="262" spans="2:19" ht="150" hidden="1" customHeight="1">
      <c r="B262" s="7">
        <v>261</v>
      </c>
      <c r="C262" s="6"/>
      <c r="D262" s="3"/>
      <c r="E262" s="3"/>
      <c r="F262" s="3"/>
      <c r="G262" s="3"/>
      <c r="H262" s="3"/>
      <c r="I262" s="3"/>
      <c r="J262" s="3"/>
      <c r="K262" s="3"/>
      <c r="L262" s="3"/>
      <c r="M262" s="7"/>
      <c r="N262" s="3"/>
      <c r="O262" s="3"/>
      <c r="P262" s="5"/>
      <c r="Q262" s="5"/>
      <c r="R262" s="4">
        <f>IF(_xlfn.DAYS(Q262,P262)&lt;0,0,_xlfn.DAYS(Q262,P262))</f>
        <v>0</v>
      </c>
      <c r="S262" s="3"/>
    </row>
    <row r="263" spans="2:19" ht="150" hidden="1" customHeight="1">
      <c r="B263" s="7">
        <v>262</v>
      </c>
      <c r="C263" s="6"/>
      <c r="D263" s="3"/>
      <c r="E263" s="3"/>
      <c r="F263" s="3"/>
      <c r="G263" s="3"/>
      <c r="H263" s="3"/>
      <c r="I263" s="3"/>
      <c r="J263" s="3"/>
      <c r="K263" s="3"/>
      <c r="L263" s="3"/>
      <c r="M263" s="7"/>
      <c r="N263" s="3"/>
      <c r="O263" s="3"/>
      <c r="P263" s="5"/>
      <c r="Q263" s="5"/>
      <c r="R263" s="4">
        <f>IF(_xlfn.DAYS(Q263,P263)&lt;0,0,_xlfn.DAYS(Q263,P263))</f>
        <v>0</v>
      </c>
      <c r="S263" s="3"/>
    </row>
    <row r="264" spans="2:19" ht="150" hidden="1" customHeight="1">
      <c r="B264" s="7">
        <v>263</v>
      </c>
      <c r="C264" s="6"/>
      <c r="D264" s="3"/>
      <c r="E264" s="3"/>
      <c r="F264" s="3"/>
      <c r="G264" s="3"/>
      <c r="H264" s="3"/>
      <c r="I264" s="3"/>
      <c r="J264" s="3"/>
      <c r="K264" s="3"/>
      <c r="L264" s="3"/>
      <c r="M264" s="7"/>
      <c r="N264" s="3"/>
      <c r="O264" s="3"/>
      <c r="P264" s="5"/>
      <c r="Q264" s="5"/>
      <c r="R264" s="4">
        <f>IF(_xlfn.DAYS(Q264,P264)&lt;0,0,_xlfn.DAYS(Q264,P264))</f>
        <v>0</v>
      </c>
      <c r="S264" s="3"/>
    </row>
    <row r="265" spans="2:19" ht="150" hidden="1" customHeight="1">
      <c r="B265" s="7">
        <v>264</v>
      </c>
      <c r="C265" s="6"/>
      <c r="D265" s="3"/>
      <c r="E265" s="3"/>
      <c r="F265" s="3"/>
      <c r="G265" s="3"/>
      <c r="H265" s="3"/>
      <c r="I265" s="3"/>
      <c r="J265" s="3"/>
      <c r="K265" s="3"/>
      <c r="L265" s="3"/>
      <c r="M265" s="7"/>
      <c r="N265" s="3"/>
      <c r="O265" s="3"/>
      <c r="P265" s="5"/>
      <c r="Q265" s="5"/>
      <c r="R265" s="4">
        <f>IF(_xlfn.DAYS(Q265,P265)&lt;0,0,_xlfn.DAYS(Q265,P265))</f>
        <v>0</v>
      </c>
      <c r="S265" s="3"/>
    </row>
    <row r="266" spans="2:19" ht="150" hidden="1" customHeight="1">
      <c r="B266" s="7">
        <v>265</v>
      </c>
      <c r="C266" s="6"/>
      <c r="D266" s="3"/>
      <c r="E266" s="3"/>
      <c r="F266" s="3"/>
      <c r="G266" s="3"/>
      <c r="H266" s="3"/>
      <c r="I266" s="3"/>
      <c r="J266" s="3"/>
      <c r="K266" s="3"/>
      <c r="L266" s="3"/>
      <c r="M266" s="7"/>
      <c r="N266" s="3"/>
      <c r="O266" s="3"/>
      <c r="P266" s="5"/>
      <c r="Q266" s="5"/>
      <c r="R266" s="4">
        <f>IF(_xlfn.DAYS(Q266,P266)&lt;0,0,_xlfn.DAYS(Q266,P266))</f>
        <v>0</v>
      </c>
      <c r="S266" s="3"/>
    </row>
    <row r="267" spans="2:19" ht="150" hidden="1" customHeight="1">
      <c r="B267" s="7">
        <v>266</v>
      </c>
      <c r="C267" s="6"/>
      <c r="D267" s="3"/>
      <c r="E267" s="3"/>
      <c r="F267" s="3"/>
      <c r="G267" s="3"/>
      <c r="H267" s="3"/>
      <c r="I267" s="3"/>
      <c r="J267" s="3"/>
      <c r="K267" s="3"/>
      <c r="L267" s="3"/>
      <c r="M267" s="7"/>
      <c r="N267" s="3"/>
      <c r="O267" s="3"/>
      <c r="P267" s="5"/>
      <c r="Q267" s="5"/>
      <c r="R267" s="4">
        <f>IF(_xlfn.DAYS(Q267,P267)&lt;0,0,_xlfn.DAYS(Q267,P267))</f>
        <v>0</v>
      </c>
      <c r="S267" s="3"/>
    </row>
    <row r="268" spans="2:19" ht="150" hidden="1" customHeight="1">
      <c r="B268" s="7">
        <v>267</v>
      </c>
      <c r="C268" s="6"/>
      <c r="D268" s="3"/>
      <c r="E268" s="3"/>
      <c r="F268" s="3"/>
      <c r="G268" s="3"/>
      <c r="H268" s="3"/>
      <c r="I268" s="3"/>
      <c r="J268" s="3"/>
      <c r="K268" s="3"/>
      <c r="L268" s="3"/>
      <c r="M268" s="7"/>
      <c r="N268" s="3"/>
      <c r="O268" s="3"/>
      <c r="P268" s="5"/>
      <c r="Q268" s="5"/>
      <c r="R268" s="4">
        <f>IF(_xlfn.DAYS(Q268,P268)&lt;0,0,_xlfn.DAYS(Q268,P268))</f>
        <v>0</v>
      </c>
      <c r="S268" s="3"/>
    </row>
    <row r="269" spans="2:19" ht="150" hidden="1" customHeight="1">
      <c r="B269" s="7">
        <v>268</v>
      </c>
      <c r="C269" s="6"/>
      <c r="D269" s="3"/>
      <c r="E269" s="3"/>
      <c r="F269" s="3"/>
      <c r="G269" s="3"/>
      <c r="H269" s="3"/>
      <c r="I269" s="3"/>
      <c r="J269" s="3"/>
      <c r="K269" s="3"/>
      <c r="L269" s="3"/>
      <c r="M269" s="7"/>
      <c r="N269" s="3"/>
      <c r="O269" s="3"/>
      <c r="P269" s="5"/>
      <c r="Q269" s="5"/>
      <c r="R269" s="4">
        <f>IF(_xlfn.DAYS(Q269,P269)&lt;0,0,_xlfn.DAYS(Q269,P269))</f>
        <v>0</v>
      </c>
      <c r="S269" s="3"/>
    </row>
    <row r="270" spans="2:19" ht="150" hidden="1" customHeight="1">
      <c r="B270" s="7">
        <v>269</v>
      </c>
      <c r="C270" s="6"/>
      <c r="D270" s="3"/>
      <c r="E270" s="3"/>
      <c r="F270" s="3"/>
      <c r="G270" s="3"/>
      <c r="H270" s="3"/>
      <c r="I270" s="3"/>
      <c r="J270" s="3"/>
      <c r="K270" s="3"/>
      <c r="L270" s="3"/>
      <c r="M270" s="7"/>
      <c r="N270" s="3"/>
      <c r="O270" s="3"/>
      <c r="P270" s="5"/>
      <c r="Q270" s="5"/>
      <c r="R270" s="4">
        <f>IF(_xlfn.DAYS(Q270,P270)&lt;0,0,_xlfn.DAYS(Q270,P270))</f>
        <v>0</v>
      </c>
      <c r="S270" s="3"/>
    </row>
    <row r="271" spans="2:19" ht="150" hidden="1" customHeight="1">
      <c r="B271" s="7">
        <v>270</v>
      </c>
      <c r="C271" s="6"/>
      <c r="D271" s="3"/>
      <c r="E271" s="3"/>
      <c r="F271" s="3"/>
      <c r="G271" s="3"/>
      <c r="H271" s="3"/>
      <c r="I271" s="3"/>
      <c r="J271" s="3"/>
      <c r="K271" s="3"/>
      <c r="L271" s="3"/>
      <c r="M271" s="7"/>
      <c r="N271" s="3"/>
      <c r="O271" s="3"/>
      <c r="P271" s="5"/>
      <c r="Q271" s="5"/>
      <c r="R271" s="4">
        <f>IF(_xlfn.DAYS(Q271,P271)&lt;0,0,_xlfn.DAYS(Q271,P271))</f>
        <v>0</v>
      </c>
      <c r="S271" s="3"/>
    </row>
    <row r="272" spans="2:19" ht="150" hidden="1" customHeight="1">
      <c r="B272" s="7">
        <v>271</v>
      </c>
      <c r="C272" s="6"/>
      <c r="D272" s="3"/>
      <c r="E272" s="3"/>
      <c r="F272" s="3"/>
      <c r="G272" s="3"/>
      <c r="H272" s="3"/>
      <c r="I272" s="3"/>
      <c r="J272" s="3"/>
      <c r="K272" s="3"/>
      <c r="L272" s="3"/>
      <c r="M272" s="7"/>
      <c r="N272" s="3"/>
      <c r="O272" s="3"/>
      <c r="P272" s="5"/>
      <c r="Q272" s="5"/>
      <c r="R272" s="4">
        <f>IF(_xlfn.DAYS(Q272,P272)&lt;0,0,_xlfn.DAYS(Q272,P272))</f>
        <v>0</v>
      </c>
      <c r="S272" s="3"/>
    </row>
    <row r="273" spans="2:19" ht="150" hidden="1" customHeight="1">
      <c r="B273" s="7">
        <v>272</v>
      </c>
      <c r="C273" s="6"/>
      <c r="D273" s="3"/>
      <c r="E273" s="3"/>
      <c r="F273" s="3"/>
      <c r="G273" s="3"/>
      <c r="H273" s="3"/>
      <c r="I273" s="3"/>
      <c r="J273" s="3"/>
      <c r="K273" s="3"/>
      <c r="L273" s="3"/>
      <c r="M273" s="7"/>
      <c r="N273" s="3"/>
      <c r="O273" s="3"/>
      <c r="P273" s="5"/>
      <c r="Q273" s="5"/>
      <c r="R273" s="4">
        <f>IF(_xlfn.DAYS(Q273,P273)&lt;0,0,_xlfn.DAYS(Q273,P273))</f>
        <v>0</v>
      </c>
      <c r="S273" s="3"/>
    </row>
    <row r="274" spans="2:19" ht="150" hidden="1" customHeight="1">
      <c r="B274" s="7">
        <v>273</v>
      </c>
      <c r="C274" s="6"/>
      <c r="D274" s="3"/>
      <c r="E274" s="3"/>
      <c r="F274" s="3"/>
      <c r="G274" s="3"/>
      <c r="H274" s="3"/>
      <c r="I274" s="3"/>
      <c r="J274" s="3"/>
      <c r="K274" s="3"/>
      <c r="L274" s="3"/>
      <c r="M274" s="7"/>
      <c r="N274" s="3"/>
      <c r="O274" s="3"/>
      <c r="P274" s="5"/>
      <c r="Q274" s="5"/>
      <c r="R274" s="4">
        <f>IF(_xlfn.DAYS(Q274,P274)&lt;0,0,_xlfn.DAYS(Q274,P274))</f>
        <v>0</v>
      </c>
      <c r="S274" s="3"/>
    </row>
    <row r="275" spans="2:19" ht="150" hidden="1" customHeight="1">
      <c r="B275" s="7">
        <v>274</v>
      </c>
      <c r="C275" s="6"/>
      <c r="D275" s="3"/>
      <c r="E275" s="3"/>
      <c r="F275" s="3"/>
      <c r="G275" s="3"/>
      <c r="H275" s="3"/>
      <c r="I275" s="3"/>
      <c r="J275" s="3"/>
      <c r="K275" s="3"/>
      <c r="L275" s="3"/>
      <c r="M275" s="7"/>
      <c r="N275" s="3"/>
      <c r="O275" s="3"/>
      <c r="P275" s="5"/>
      <c r="Q275" s="5"/>
      <c r="R275" s="4">
        <f>IF(_xlfn.DAYS(Q275,P275)&lt;0,0,_xlfn.DAYS(Q275,P275))</f>
        <v>0</v>
      </c>
      <c r="S275" s="3"/>
    </row>
    <row r="276" spans="2:19" ht="150" hidden="1" customHeight="1">
      <c r="B276" s="7">
        <v>275</v>
      </c>
      <c r="C276" s="6"/>
      <c r="D276" s="3"/>
      <c r="E276" s="3"/>
      <c r="F276" s="3"/>
      <c r="G276" s="3"/>
      <c r="H276" s="3"/>
      <c r="I276" s="3"/>
      <c r="J276" s="3"/>
      <c r="K276" s="3"/>
      <c r="L276" s="3"/>
      <c r="M276" s="7"/>
      <c r="N276" s="3"/>
      <c r="O276" s="3"/>
      <c r="P276" s="5"/>
      <c r="Q276" s="5"/>
      <c r="R276" s="4">
        <f>IF(_xlfn.DAYS(Q276,P276)&lt;0,0,_xlfn.DAYS(Q276,P276))</f>
        <v>0</v>
      </c>
      <c r="S276" s="3"/>
    </row>
    <row r="277" spans="2:19" ht="150" hidden="1" customHeight="1">
      <c r="B277" s="7">
        <v>276</v>
      </c>
      <c r="C277" s="6"/>
      <c r="D277" s="3"/>
      <c r="E277" s="3"/>
      <c r="F277" s="3"/>
      <c r="G277" s="3"/>
      <c r="H277" s="3"/>
      <c r="I277" s="3"/>
      <c r="J277" s="3"/>
      <c r="K277" s="3"/>
      <c r="L277" s="3"/>
      <c r="M277" s="7"/>
      <c r="N277" s="3"/>
      <c r="O277" s="3"/>
      <c r="P277" s="5"/>
      <c r="Q277" s="5"/>
      <c r="R277" s="4">
        <f>IF(_xlfn.DAYS(Q277,P277)&lt;0,0,_xlfn.DAYS(Q277,P277))</f>
        <v>0</v>
      </c>
      <c r="S277" s="3"/>
    </row>
    <row r="278" spans="2:19" ht="150" hidden="1" customHeight="1">
      <c r="B278" s="7">
        <v>277</v>
      </c>
      <c r="C278" s="6"/>
      <c r="D278" s="3"/>
      <c r="E278" s="3"/>
      <c r="F278" s="3"/>
      <c r="G278" s="3"/>
      <c r="H278" s="3"/>
      <c r="I278" s="3"/>
      <c r="J278" s="3"/>
      <c r="K278" s="3"/>
      <c r="L278" s="3"/>
      <c r="M278" s="7"/>
      <c r="N278" s="3"/>
      <c r="O278" s="3"/>
      <c r="P278" s="5"/>
      <c r="Q278" s="5"/>
      <c r="R278" s="4">
        <f>IF(_xlfn.DAYS(Q278,P278)&lt;0,0,_xlfn.DAYS(Q278,P278))</f>
        <v>0</v>
      </c>
      <c r="S278" s="3"/>
    </row>
    <row r="279" spans="2:19" ht="150" hidden="1" customHeight="1">
      <c r="B279" s="7">
        <v>278</v>
      </c>
      <c r="C279" s="6"/>
      <c r="D279" s="3"/>
      <c r="E279" s="3"/>
      <c r="F279" s="3"/>
      <c r="G279" s="3"/>
      <c r="H279" s="3"/>
      <c r="I279" s="3"/>
      <c r="J279" s="3"/>
      <c r="K279" s="3"/>
      <c r="L279" s="3"/>
      <c r="M279" s="7"/>
      <c r="N279" s="3"/>
      <c r="O279" s="3"/>
      <c r="P279" s="5"/>
      <c r="Q279" s="5"/>
      <c r="R279" s="4">
        <f>IF(_xlfn.DAYS(Q279,P279)&lt;0,0,_xlfn.DAYS(Q279,P279))</f>
        <v>0</v>
      </c>
      <c r="S279" s="3"/>
    </row>
    <row r="280" spans="2:19" ht="150" hidden="1" customHeight="1">
      <c r="B280" s="7">
        <v>279</v>
      </c>
      <c r="C280" s="6"/>
      <c r="D280" s="3"/>
      <c r="E280" s="3"/>
      <c r="F280" s="3"/>
      <c r="G280" s="3"/>
      <c r="H280" s="3"/>
      <c r="I280" s="3"/>
      <c r="J280" s="3"/>
      <c r="K280" s="3"/>
      <c r="L280" s="3"/>
      <c r="M280" s="7"/>
      <c r="N280" s="3"/>
      <c r="O280" s="3"/>
      <c r="P280" s="5"/>
      <c r="Q280" s="5"/>
      <c r="R280" s="4">
        <f>IF(_xlfn.DAYS(Q280,P280)&lt;0,0,_xlfn.DAYS(Q280,P280))</f>
        <v>0</v>
      </c>
      <c r="S280" s="3"/>
    </row>
    <row r="281" spans="2:19" ht="150" hidden="1" customHeight="1">
      <c r="B281" s="7">
        <v>280</v>
      </c>
      <c r="C281" s="6"/>
      <c r="D281" s="3"/>
      <c r="E281" s="3"/>
      <c r="F281" s="3"/>
      <c r="G281" s="3"/>
      <c r="H281" s="3"/>
      <c r="I281" s="3"/>
      <c r="J281" s="3"/>
      <c r="K281" s="3"/>
      <c r="L281" s="3"/>
      <c r="M281" s="7"/>
      <c r="N281" s="3"/>
      <c r="O281" s="3"/>
      <c r="P281" s="5"/>
      <c r="Q281" s="5"/>
      <c r="R281" s="4">
        <f>IF(_xlfn.DAYS(Q281,P281)&lt;0,0,_xlfn.DAYS(Q281,P281))</f>
        <v>0</v>
      </c>
      <c r="S281" s="3"/>
    </row>
    <row r="282" spans="2:19" ht="150" hidden="1" customHeight="1">
      <c r="B282" s="7">
        <v>281</v>
      </c>
      <c r="C282" s="6"/>
      <c r="D282" s="3"/>
      <c r="E282" s="3"/>
      <c r="F282" s="3"/>
      <c r="G282" s="3"/>
      <c r="H282" s="3"/>
      <c r="I282" s="3"/>
      <c r="J282" s="3"/>
      <c r="K282" s="3"/>
      <c r="L282" s="3"/>
      <c r="M282" s="7"/>
      <c r="N282" s="3"/>
      <c r="O282" s="3"/>
      <c r="P282" s="5"/>
      <c r="Q282" s="5"/>
      <c r="R282" s="4">
        <f>IF(_xlfn.DAYS(Q282,P282)&lt;0,0,_xlfn.DAYS(Q282,P282))</f>
        <v>0</v>
      </c>
      <c r="S282" s="3"/>
    </row>
    <row r="283" spans="2:19" ht="150" hidden="1" customHeight="1">
      <c r="B283" s="7">
        <v>282</v>
      </c>
      <c r="C283" s="6"/>
      <c r="D283" s="3"/>
      <c r="E283" s="3"/>
      <c r="F283" s="3"/>
      <c r="G283" s="3"/>
      <c r="H283" s="3"/>
      <c r="I283" s="3"/>
      <c r="J283" s="3"/>
      <c r="K283" s="3"/>
      <c r="L283" s="3"/>
      <c r="M283" s="7"/>
      <c r="N283" s="3"/>
      <c r="O283" s="3"/>
      <c r="P283" s="5"/>
      <c r="Q283" s="5"/>
      <c r="R283" s="4">
        <f>IF(_xlfn.DAYS(Q283,P283)&lt;0,0,_xlfn.DAYS(Q283,P283))</f>
        <v>0</v>
      </c>
      <c r="S283" s="3"/>
    </row>
    <row r="284" spans="2:19" ht="150" hidden="1" customHeight="1">
      <c r="B284" s="7">
        <v>283</v>
      </c>
      <c r="C284" s="6"/>
      <c r="D284" s="3"/>
      <c r="E284" s="3"/>
      <c r="F284" s="3"/>
      <c r="G284" s="3"/>
      <c r="H284" s="3"/>
      <c r="I284" s="3"/>
      <c r="J284" s="3"/>
      <c r="K284" s="3"/>
      <c r="L284" s="3"/>
      <c r="M284" s="7"/>
      <c r="N284" s="3"/>
      <c r="O284" s="3"/>
      <c r="P284" s="5"/>
      <c r="Q284" s="5"/>
      <c r="R284" s="4">
        <f>IF(_xlfn.DAYS(Q284,P284)&lt;0,0,_xlfn.DAYS(Q284,P284))</f>
        <v>0</v>
      </c>
      <c r="S284" s="3"/>
    </row>
    <row r="285" spans="2:19" ht="150" hidden="1" customHeight="1">
      <c r="B285" s="7">
        <v>284</v>
      </c>
      <c r="C285" s="6"/>
      <c r="D285" s="3"/>
      <c r="E285" s="3"/>
      <c r="F285" s="3"/>
      <c r="G285" s="3"/>
      <c r="H285" s="3"/>
      <c r="I285" s="3"/>
      <c r="J285" s="3"/>
      <c r="K285" s="3"/>
      <c r="L285" s="3"/>
      <c r="M285" s="7"/>
      <c r="N285" s="3"/>
      <c r="O285" s="3"/>
      <c r="P285" s="5"/>
      <c r="Q285" s="5"/>
      <c r="R285" s="4">
        <f>IF(_xlfn.DAYS(Q285,P285)&lt;0,0,_xlfn.DAYS(Q285,P285))</f>
        <v>0</v>
      </c>
      <c r="S285" s="3"/>
    </row>
    <row r="286" spans="2:19" ht="150" hidden="1" customHeight="1">
      <c r="B286" s="7">
        <v>285</v>
      </c>
      <c r="C286" s="6"/>
      <c r="D286" s="3"/>
      <c r="E286" s="3"/>
      <c r="F286" s="3"/>
      <c r="G286" s="3"/>
      <c r="H286" s="3"/>
      <c r="I286" s="3"/>
      <c r="J286" s="3"/>
      <c r="K286" s="3"/>
      <c r="L286" s="3"/>
      <c r="M286" s="7"/>
      <c r="N286" s="3"/>
      <c r="O286" s="3"/>
      <c r="P286" s="5"/>
      <c r="Q286" s="5"/>
      <c r="R286" s="4">
        <f>IF(_xlfn.DAYS(Q286,P286)&lt;0,0,_xlfn.DAYS(Q286,P286))</f>
        <v>0</v>
      </c>
      <c r="S286" s="3"/>
    </row>
    <row r="287" spans="2:19" ht="150" hidden="1" customHeight="1">
      <c r="B287" s="7">
        <v>286</v>
      </c>
      <c r="C287" s="6"/>
      <c r="D287" s="3"/>
      <c r="E287" s="3"/>
      <c r="F287" s="3"/>
      <c r="G287" s="3"/>
      <c r="H287" s="3"/>
      <c r="I287" s="3"/>
      <c r="J287" s="3"/>
      <c r="K287" s="3"/>
      <c r="L287" s="3"/>
      <c r="M287" s="7"/>
      <c r="N287" s="3"/>
      <c r="O287" s="3"/>
      <c r="P287" s="5"/>
      <c r="Q287" s="5"/>
      <c r="R287" s="4">
        <f>IF(_xlfn.DAYS(Q287,P287)&lt;0,0,_xlfn.DAYS(Q287,P287))</f>
        <v>0</v>
      </c>
      <c r="S287" s="3"/>
    </row>
    <row r="288" spans="2:19" ht="150" hidden="1" customHeight="1">
      <c r="B288" s="7">
        <v>287</v>
      </c>
      <c r="C288" s="6"/>
      <c r="D288" s="3"/>
      <c r="E288" s="3"/>
      <c r="F288" s="3"/>
      <c r="G288" s="3"/>
      <c r="H288" s="3"/>
      <c r="I288" s="3"/>
      <c r="J288" s="3"/>
      <c r="K288" s="3"/>
      <c r="L288" s="3"/>
      <c r="M288" s="7"/>
      <c r="N288" s="3"/>
      <c r="O288" s="3"/>
      <c r="P288" s="5"/>
      <c r="Q288" s="5"/>
      <c r="R288" s="4">
        <f>IF(_xlfn.DAYS(Q288,P288)&lt;0,0,_xlfn.DAYS(Q288,P288))</f>
        <v>0</v>
      </c>
      <c r="S288" s="3"/>
    </row>
    <row r="289" spans="2:19" ht="150" hidden="1" customHeight="1">
      <c r="B289" s="7">
        <v>288</v>
      </c>
      <c r="C289" s="6"/>
      <c r="D289" s="3"/>
      <c r="E289" s="3"/>
      <c r="F289" s="3"/>
      <c r="G289" s="3"/>
      <c r="H289" s="3"/>
      <c r="I289" s="3"/>
      <c r="J289" s="3"/>
      <c r="K289" s="3"/>
      <c r="L289" s="3"/>
      <c r="M289" s="7"/>
      <c r="N289" s="3"/>
      <c r="O289" s="3"/>
      <c r="P289" s="5"/>
      <c r="Q289" s="5"/>
      <c r="R289" s="4">
        <f>IF(_xlfn.DAYS(Q289,P289)&lt;0,0,_xlfn.DAYS(Q289,P289))</f>
        <v>0</v>
      </c>
      <c r="S289" s="3"/>
    </row>
    <row r="290" spans="2:19" ht="150" hidden="1" customHeight="1">
      <c r="B290" s="7">
        <v>289</v>
      </c>
      <c r="C290" s="6"/>
      <c r="D290" s="3"/>
      <c r="E290" s="3"/>
      <c r="F290" s="3"/>
      <c r="G290" s="3"/>
      <c r="H290" s="3"/>
      <c r="I290" s="3"/>
      <c r="J290" s="3"/>
      <c r="K290" s="3"/>
      <c r="L290" s="3"/>
      <c r="M290" s="7"/>
      <c r="N290" s="3"/>
      <c r="O290" s="3"/>
      <c r="P290" s="5"/>
      <c r="Q290" s="5"/>
      <c r="R290" s="4">
        <f>IF(_xlfn.DAYS(Q290,P290)&lt;0,0,_xlfn.DAYS(Q290,P290))</f>
        <v>0</v>
      </c>
      <c r="S290" s="3"/>
    </row>
    <row r="291" spans="2:19" ht="150" hidden="1" customHeight="1">
      <c r="B291" s="7">
        <v>290</v>
      </c>
      <c r="C291" s="6"/>
      <c r="D291" s="3"/>
      <c r="E291" s="3"/>
      <c r="F291" s="3"/>
      <c r="G291" s="3"/>
      <c r="H291" s="3"/>
      <c r="I291" s="3"/>
      <c r="J291" s="3"/>
      <c r="K291" s="3"/>
      <c r="L291" s="3"/>
      <c r="M291" s="7"/>
      <c r="N291" s="3"/>
      <c r="O291" s="3"/>
      <c r="P291" s="5"/>
      <c r="Q291" s="5"/>
      <c r="R291" s="4">
        <f>IF(_xlfn.DAYS(Q291,P291)&lt;0,0,_xlfn.DAYS(Q291,P291))</f>
        <v>0</v>
      </c>
      <c r="S291" s="3"/>
    </row>
    <row r="292" spans="2:19" ht="150" hidden="1" customHeight="1">
      <c r="B292" s="7">
        <v>291</v>
      </c>
      <c r="C292" s="6"/>
      <c r="D292" s="3"/>
      <c r="E292" s="3"/>
      <c r="F292" s="3"/>
      <c r="G292" s="3"/>
      <c r="H292" s="3"/>
      <c r="I292" s="3"/>
      <c r="J292" s="3"/>
      <c r="K292" s="3"/>
      <c r="L292" s="3"/>
      <c r="M292" s="7"/>
      <c r="N292" s="3"/>
      <c r="O292" s="3"/>
      <c r="P292" s="5"/>
      <c r="Q292" s="5"/>
      <c r="R292" s="4">
        <f>IF(_xlfn.DAYS(Q292,P292)&lt;0,0,_xlfn.DAYS(Q292,P292))</f>
        <v>0</v>
      </c>
      <c r="S292" s="3"/>
    </row>
    <row r="293" spans="2:19" ht="150" hidden="1" customHeight="1">
      <c r="B293" s="7">
        <v>292</v>
      </c>
      <c r="C293" s="6"/>
      <c r="D293" s="3"/>
      <c r="E293" s="3"/>
      <c r="F293" s="3"/>
      <c r="G293" s="3"/>
      <c r="H293" s="3"/>
      <c r="I293" s="3"/>
      <c r="J293" s="3"/>
      <c r="K293" s="3"/>
      <c r="L293" s="3"/>
      <c r="M293" s="7"/>
      <c r="N293" s="3"/>
      <c r="O293" s="3"/>
      <c r="P293" s="5"/>
      <c r="Q293" s="5"/>
      <c r="R293" s="4">
        <f>IF(_xlfn.DAYS(Q293,P293)&lt;0,0,_xlfn.DAYS(Q293,P293))</f>
        <v>0</v>
      </c>
      <c r="S293" s="3"/>
    </row>
    <row r="294" spans="2:19" ht="150" hidden="1" customHeight="1">
      <c r="B294" s="7">
        <v>293</v>
      </c>
      <c r="C294" s="6"/>
      <c r="D294" s="3"/>
      <c r="E294" s="3"/>
      <c r="F294" s="3"/>
      <c r="G294" s="3"/>
      <c r="H294" s="3"/>
      <c r="I294" s="3"/>
      <c r="J294" s="3"/>
      <c r="K294" s="3"/>
      <c r="L294" s="3"/>
      <c r="M294" s="7"/>
      <c r="N294" s="3"/>
      <c r="O294" s="3"/>
      <c r="P294" s="5"/>
      <c r="Q294" s="5"/>
      <c r="R294" s="4">
        <f>IF(_xlfn.DAYS(Q294,P294)&lt;0,0,_xlfn.DAYS(Q294,P294))</f>
        <v>0</v>
      </c>
      <c r="S294" s="3"/>
    </row>
    <row r="295" spans="2:19" ht="150" hidden="1" customHeight="1">
      <c r="B295" s="7">
        <v>294</v>
      </c>
      <c r="C295" s="6"/>
      <c r="D295" s="3"/>
      <c r="E295" s="3"/>
      <c r="F295" s="3"/>
      <c r="G295" s="3"/>
      <c r="H295" s="3"/>
      <c r="I295" s="3"/>
      <c r="J295" s="3"/>
      <c r="K295" s="3"/>
      <c r="L295" s="3"/>
      <c r="M295" s="7"/>
      <c r="N295" s="3"/>
      <c r="O295" s="3"/>
      <c r="P295" s="5"/>
      <c r="Q295" s="5"/>
      <c r="R295" s="4">
        <f>IF(_xlfn.DAYS(Q295,P295)&lt;0,0,_xlfn.DAYS(Q295,P295))</f>
        <v>0</v>
      </c>
      <c r="S295" s="3"/>
    </row>
    <row r="296" spans="2:19" ht="150" hidden="1" customHeight="1">
      <c r="B296" s="7">
        <v>295</v>
      </c>
      <c r="C296" s="6"/>
      <c r="D296" s="3"/>
      <c r="E296" s="3"/>
      <c r="F296" s="3"/>
      <c r="G296" s="3"/>
      <c r="H296" s="3"/>
      <c r="I296" s="3"/>
      <c r="J296" s="3"/>
      <c r="K296" s="3"/>
      <c r="L296" s="3"/>
      <c r="M296" s="7"/>
      <c r="N296" s="3"/>
      <c r="O296" s="3"/>
      <c r="P296" s="5"/>
      <c r="Q296" s="5"/>
      <c r="R296" s="4">
        <f>IF(_xlfn.DAYS(Q296,P296)&lt;0,0,_xlfn.DAYS(Q296,P296))</f>
        <v>0</v>
      </c>
      <c r="S296" s="3"/>
    </row>
    <row r="297" spans="2:19" ht="150" hidden="1" customHeight="1">
      <c r="B297" s="7">
        <v>296</v>
      </c>
      <c r="C297" s="6"/>
      <c r="D297" s="3"/>
      <c r="E297" s="3"/>
      <c r="F297" s="3"/>
      <c r="G297" s="3"/>
      <c r="H297" s="3"/>
      <c r="I297" s="3"/>
      <c r="J297" s="3"/>
      <c r="K297" s="3"/>
      <c r="L297" s="3"/>
      <c r="M297" s="7"/>
      <c r="N297" s="3"/>
      <c r="O297" s="3"/>
      <c r="P297" s="5"/>
      <c r="Q297" s="5"/>
      <c r="R297" s="4">
        <f>IF(_xlfn.DAYS(Q297,P297)&lt;0,0,_xlfn.DAYS(Q297,P297))</f>
        <v>0</v>
      </c>
      <c r="S297" s="3"/>
    </row>
    <row r="298" spans="2:19" ht="150" hidden="1" customHeight="1">
      <c r="B298" s="7">
        <v>297</v>
      </c>
      <c r="C298" s="6"/>
      <c r="D298" s="3"/>
      <c r="E298" s="3"/>
      <c r="F298" s="3"/>
      <c r="G298" s="3"/>
      <c r="H298" s="3"/>
      <c r="I298" s="3"/>
      <c r="J298" s="3"/>
      <c r="K298" s="3"/>
      <c r="L298" s="3"/>
      <c r="M298" s="7"/>
      <c r="N298" s="3"/>
      <c r="O298" s="3"/>
      <c r="P298" s="5"/>
      <c r="Q298" s="5"/>
      <c r="R298" s="4">
        <f>IF(_xlfn.DAYS(Q298,P298)&lt;0,0,_xlfn.DAYS(Q298,P298))</f>
        <v>0</v>
      </c>
      <c r="S298" s="3"/>
    </row>
    <row r="299" spans="2:19" ht="150" hidden="1" customHeight="1">
      <c r="B299" s="7">
        <v>298</v>
      </c>
      <c r="C299" s="6"/>
      <c r="D299" s="3"/>
      <c r="E299" s="3"/>
      <c r="F299" s="3"/>
      <c r="G299" s="3"/>
      <c r="H299" s="3"/>
      <c r="I299" s="3"/>
      <c r="J299" s="3"/>
      <c r="K299" s="3"/>
      <c r="L299" s="3"/>
      <c r="M299" s="7"/>
      <c r="N299" s="3"/>
      <c r="O299" s="3"/>
      <c r="P299" s="5"/>
      <c r="Q299" s="5"/>
      <c r="R299" s="4">
        <f>IF(_xlfn.DAYS(Q299,P299)&lt;0,0,_xlfn.DAYS(Q299,P299))</f>
        <v>0</v>
      </c>
      <c r="S299" s="3"/>
    </row>
    <row r="300" spans="2:19" ht="150" hidden="1" customHeight="1">
      <c r="B300" s="7">
        <v>299</v>
      </c>
      <c r="C300" s="6"/>
      <c r="D300" s="3"/>
      <c r="E300" s="3"/>
      <c r="F300" s="3"/>
      <c r="G300" s="3"/>
      <c r="H300" s="3"/>
      <c r="I300" s="3"/>
      <c r="J300" s="3"/>
      <c r="K300" s="3"/>
      <c r="L300" s="3"/>
      <c r="M300" s="7"/>
      <c r="N300" s="3"/>
      <c r="O300" s="3"/>
      <c r="P300" s="5"/>
      <c r="Q300" s="5"/>
      <c r="R300" s="4">
        <f>IF(_xlfn.DAYS(Q300,P300)&lt;0,0,_xlfn.DAYS(Q300,P300))</f>
        <v>0</v>
      </c>
      <c r="S300" s="3"/>
    </row>
    <row r="301" spans="2:19" ht="150" hidden="1" customHeight="1">
      <c r="B301" s="7">
        <v>300</v>
      </c>
      <c r="C301" s="6"/>
      <c r="D301" s="3"/>
      <c r="E301" s="3"/>
      <c r="F301" s="3"/>
      <c r="G301" s="3"/>
      <c r="H301" s="3"/>
      <c r="I301" s="3"/>
      <c r="J301" s="3"/>
      <c r="K301" s="3"/>
      <c r="L301" s="3"/>
      <c r="M301" s="7"/>
      <c r="N301" s="3"/>
      <c r="O301" s="3"/>
      <c r="P301" s="5"/>
      <c r="Q301" s="5"/>
      <c r="R301" s="4">
        <f>IF(_xlfn.DAYS(Q301,P301)&lt;0,0,_xlfn.DAYS(Q301,P301))</f>
        <v>0</v>
      </c>
      <c r="S301" s="3"/>
    </row>
    <row r="302" spans="2:19" ht="150" hidden="1" customHeight="1">
      <c r="B302" s="7">
        <v>301</v>
      </c>
      <c r="C302" s="6"/>
      <c r="D302" s="3"/>
      <c r="E302" s="3"/>
      <c r="F302" s="3"/>
      <c r="G302" s="3"/>
      <c r="H302" s="3"/>
      <c r="I302" s="3"/>
      <c r="J302" s="3"/>
      <c r="K302" s="3"/>
      <c r="L302" s="3"/>
      <c r="M302" s="7"/>
      <c r="N302" s="3"/>
      <c r="O302" s="3"/>
      <c r="P302" s="5"/>
      <c r="Q302" s="5"/>
      <c r="R302" s="4">
        <f>IF(_xlfn.DAYS(Q302,P302)&lt;0,0,_xlfn.DAYS(Q302,P302))</f>
        <v>0</v>
      </c>
      <c r="S302" s="3"/>
    </row>
    <row r="303" spans="2:19" ht="150" hidden="1" customHeight="1">
      <c r="B303" s="7">
        <v>302</v>
      </c>
      <c r="C303" s="6"/>
      <c r="D303" s="3"/>
      <c r="E303" s="3"/>
      <c r="F303" s="3"/>
      <c r="G303" s="3"/>
      <c r="H303" s="3"/>
      <c r="I303" s="3"/>
      <c r="J303" s="3"/>
      <c r="K303" s="3"/>
      <c r="L303" s="3"/>
      <c r="M303" s="7"/>
      <c r="N303" s="3"/>
      <c r="O303" s="3"/>
      <c r="P303" s="5"/>
      <c r="Q303" s="5"/>
      <c r="R303" s="4">
        <f>IF(_xlfn.DAYS(Q303,P303)&lt;0,0,_xlfn.DAYS(Q303,P303))</f>
        <v>0</v>
      </c>
      <c r="S303" s="3"/>
    </row>
    <row r="304" spans="2:19" ht="150" hidden="1" customHeight="1">
      <c r="B304" s="7">
        <v>303</v>
      </c>
      <c r="C304" s="6"/>
      <c r="D304" s="3"/>
      <c r="E304" s="3"/>
      <c r="F304" s="3"/>
      <c r="G304" s="3"/>
      <c r="H304" s="3"/>
      <c r="I304" s="3"/>
      <c r="J304" s="3"/>
      <c r="K304" s="3"/>
      <c r="L304" s="3"/>
      <c r="M304" s="7"/>
      <c r="N304" s="3"/>
      <c r="O304" s="3"/>
      <c r="P304" s="5"/>
      <c r="Q304" s="5"/>
      <c r="R304" s="4">
        <f>IF(_xlfn.DAYS(Q304,P304)&lt;0,0,_xlfn.DAYS(Q304,P304))</f>
        <v>0</v>
      </c>
      <c r="S304" s="3"/>
    </row>
    <row r="305" spans="2:19" ht="150" hidden="1" customHeight="1">
      <c r="B305" s="7">
        <v>304</v>
      </c>
      <c r="C305" s="6"/>
      <c r="D305" s="3"/>
      <c r="E305" s="3"/>
      <c r="F305" s="3"/>
      <c r="G305" s="3"/>
      <c r="H305" s="3"/>
      <c r="I305" s="3"/>
      <c r="J305" s="3"/>
      <c r="K305" s="3"/>
      <c r="L305" s="3"/>
      <c r="M305" s="7"/>
      <c r="N305" s="3"/>
      <c r="O305" s="3"/>
      <c r="P305" s="5"/>
      <c r="Q305" s="5"/>
      <c r="R305" s="4">
        <f>IF(_xlfn.DAYS(Q305,P305)&lt;0,0,_xlfn.DAYS(Q305,P305))</f>
        <v>0</v>
      </c>
      <c r="S305" s="3"/>
    </row>
    <row r="306" spans="2:19" ht="150" hidden="1" customHeight="1">
      <c r="B306" s="7">
        <v>305</v>
      </c>
      <c r="C306" s="6"/>
      <c r="D306" s="3"/>
      <c r="E306" s="3"/>
      <c r="F306" s="3"/>
      <c r="G306" s="3"/>
      <c r="H306" s="3"/>
      <c r="I306" s="3"/>
      <c r="J306" s="3"/>
      <c r="K306" s="3"/>
      <c r="L306" s="3"/>
      <c r="M306" s="7"/>
      <c r="N306" s="3"/>
      <c r="O306" s="3"/>
      <c r="P306" s="5"/>
      <c r="Q306" s="5"/>
      <c r="R306" s="4">
        <f>IF(_xlfn.DAYS(Q306,P306)&lt;0,0,_xlfn.DAYS(Q306,P306))</f>
        <v>0</v>
      </c>
      <c r="S306" s="3"/>
    </row>
    <row r="307" spans="2:19" ht="150" hidden="1" customHeight="1">
      <c r="B307" s="7">
        <v>306</v>
      </c>
      <c r="C307" s="6"/>
      <c r="D307" s="3"/>
      <c r="E307" s="3"/>
      <c r="F307" s="3"/>
      <c r="G307" s="3"/>
      <c r="H307" s="3"/>
      <c r="I307" s="3"/>
      <c r="J307" s="3"/>
      <c r="K307" s="3"/>
      <c r="L307" s="3"/>
      <c r="M307" s="7"/>
      <c r="N307" s="3"/>
      <c r="O307" s="3"/>
      <c r="P307" s="5"/>
      <c r="Q307" s="5"/>
      <c r="R307" s="4">
        <f>IF(_xlfn.DAYS(Q307,P307)&lt;0,0,_xlfn.DAYS(Q307,P307))</f>
        <v>0</v>
      </c>
      <c r="S307" s="3"/>
    </row>
    <row r="308" spans="2:19" ht="150" hidden="1" customHeight="1">
      <c r="B308" s="7">
        <v>307</v>
      </c>
      <c r="C308" s="6"/>
      <c r="D308" s="3"/>
      <c r="E308" s="3"/>
      <c r="F308" s="3"/>
      <c r="G308" s="3"/>
      <c r="H308" s="3"/>
      <c r="I308" s="3"/>
      <c r="J308" s="3"/>
      <c r="K308" s="3"/>
      <c r="L308" s="3"/>
      <c r="M308" s="7"/>
      <c r="N308" s="3"/>
      <c r="O308" s="3"/>
      <c r="P308" s="5"/>
      <c r="Q308" s="5"/>
      <c r="R308" s="4">
        <f>IF(_xlfn.DAYS(Q308,P308)&lt;0,0,_xlfn.DAYS(Q308,P308))</f>
        <v>0</v>
      </c>
      <c r="S308" s="3"/>
    </row>
    <row r="309" spans="2:19" ht="150" hidden="1" customHeight="1">
      <c r="B309" s="7">
        <v>308</v>
      </c>
      <c r="C309" s="6"/>
      <c r="D309" s="3"/>
      <c r="E309" s="3"/>
      <c r="F309" s="3"/>
      <c r="G309" s="3"/>
      <c r="H309" s="3"/>
      <c r="I309" s="3"/>
      <c r="J309" s="3"/>
      <c r="K309" s="3"/>
      <c r="L309" s="3"/>
      <c r="M309" s="7"/>
      <c r="N309" s="3"/>
      <c r="O309" s="3"/>
      <c r="P309" s="5"/>
      <c r="Q309" s="5"/>
      <c r="R309" s="4">
        <f>IF(_xlfn.DAYS(Q309,P309)&lt;0,0,_xlfn.DAYS(Q309,P309))</f>
        <v>0</v>
      </c>
      <c r="S309" s="3"/>
    </row>
    <row r="310" spans="2:19" ht="150" hidden="1" customHeight="1">
      <c r="B310" s="7">
        <v>309</v>
      </c>
      <c r="C310" s="6"/>
      <c r="D310" s="3"/>
      <c r="E310" s="3"/>
      <c r="F310" s="3"/>
      <c r="G310" s="3"/>
      <c r="H310" s="3"/>
      <c r="I310" s="3"/>
      <c r="J310" s="3"/>
      <c r="K310" s="3"/>
      <c r="L310" s="3"/>
      <c r="M310" s="7"/>
      <c r="N310" s="3"/>
      <c r="O310" s="3"/>
      <c r="P310" s="5"/>
      <c r="Q310" s="5"/>
      <c r="R310" s="4">
        <f>IF(_xlfn.DAYS(Q310,P310)&lt;0,0,_xlfn.DAYS(Q310,P310))</f>
        <v>0</v>
      </c>
      <c r="S310" s="3"/>
    </row>
    <row r="311" spans="2:19" ht="150" hidden="1" customHeight="1">
      <c r="B311" s="7">
        <v>310</v>
      </c>
      <c r="C311" s="6"/>
      <c r="D311" s="3"/>
      <c r="E311" s="3"/>
      <c r="F311" s="3"/>
      <c r="G311" s="3"/>
      <c r="H311" s="3"/>
      <c r="I311" s="3"/>
      <c r="J311" s="3"/>
      <c r="K311" s="3"/>
      <c r="L311" s="3"/>
      <c r="M311" s="7"/>
      <c r="N311" s="3"/>
      <c r="O311" s="3"/>
      <c r="P311" s="5"/>
      <c r="Q311" s="5"/>
      <c r="R311" s="4">
        <f>IF(_xlfn.DAYS(Q311,P311)&lt;0,0,_xlfn.DAYS(Q311,P311))</f>
        <v>0</v>
      </c>
      <c r="S311" s="3"/>
    </row>
    <row r="312" spans="2:19" ht="150" hidden="1" customHeight="1">
      <c r="B312" s="7">
        <v>311</v>
      </c>
      <c r="C312" s="6"/>
      <c r="D312" s="3"/>
      <c r="E312" s="3"/>
      <c r="F312" s="3"/>
      <c r="G312" s="3"/>
      <c r="H312" s="3"/>
      <c r="I312" s="3"/>
      <c r="J312" s="3"/>
      <c r="K312" s="3"/>
      <c r="L312" s="3"/>
      <c r="M312" s="7"/>
      <c r="N312" s="3"/>
      <c r="O312" s="3"/>
      <c r="P312" s="5"/>
      <c r="Q312" s="5"/>
      <c r="R312" s="4">
        <f>IF(_xlfn.DAYS(Q312,P312)&lt;0,0,_xlfn.DAYS(Q312,P312))</f>
        <v>0</v>
      </c>
      <c r="S312" s="3"/>
    </row>
    <row r="313" spans="2:19" ht="150" hidden="1" customHeight="1">
      <c r="B313" s="7">
        <v>312</v>
      </c>
      <c r="C313" s="6"/>
      <c r="D313" s="3"/>
      <c r="E313" s="3"/>
      <c r="F313" s="3"/>
      <c r="G313" s="3"/>
      <c r="H313" s="3"/>
      <c r="I313" s="3"/>
      <c r="J313" s="3"/>
      <c r="K313" s="3"/>
      <c r="L313" s="3"/>
      <c r="M313" s="7"/>
      <c r="N313" s="3"/>
      <c r="O313" s="3"/>
      <c r="P313" s="5"/>
      <c r="Q313" s="5"/>
      <c r="R313" s="4">
        <f>IF(_xlfn.DAYS(Q313,P313)&lt;0,0,_xlfn.DAYS(Q313,P313))</f>
        <v>0</v>
      </c>
      <c r="S313" s="3"/>
    </row>
    <row r="314" spans="2:19" ht="150" hidden="1" customHeight="1">
      <c r="B314" s="7">
        <v>313</v>
      </c>
      <c r="C314" s="6"/>
      <c r="D314" s="3"/>
      <c r="E314" s="3"/>
      <c r="F314" s="3"/>
      <c r="G314" s="3"/>
      <c r="H314" s="3"/>
      <c r="I314" s="3"/>
      <c r="J314" s="3"/>
      <c r="K314" s="3"/>
      <c r="L314" s="3"/>
      <c r="M314" s="7"/>
      <c r="N314" s="3"/>
      <c r="O314" s="3"/>
      <c r="P314" s="5"/>
      <c r="Q314" s="5"/>
      <c r="R314" s="4">
        <f>IF(_xlfn.DAYS(Q314,P314)&lt;0,0,_xlfn.DAYS(Q314,P314))</f>
        <v>0</v>
      </c>
      <c r="S314" s="3"/>
    </row>
    <row r="315" spans="2:19" ht="150" hidden="1" customHeight="1">
      <c r="B315" s="7">
        <v>314</v>
      </c>
      <c r="C315" s="6"/>
      <c r="D315" s="3"/>
      <c r="E315" s="3"/>
      <c r="F315" s="3"/>
      <c r="G315" s="3"/>
      <c r="H315" s="3"/>
      <c r="I315" s="3"/>
      <c r="J315" s="3"/>
      <c r="K315" s="3"/>
      <c r="L315" s="3"/>
      <c r="M315" s="7"/>
      <c r="N315" s="3"/>
      <c r="O315" s="3"/>
      <c r="P315" s="5"/>
      <c r="Q315" s="5"/>
      <c r="R315" s="4">
        <f>IF(_xlfn.DAYS(Q315,P315)&lt;0,0,_xlfn.DAYS(Q315,P315))</f>
        <v>0</v>
      </c>
      <c r="S315" s="3"/>
    </row>
    <row r="316" spans="2:19" ht="150" hidden="1" customHeight="1">
      <c r="B316" s="7">
        <v>315</v>
      </c>
      <c r="C316" s="6"/>
      <c r="D316" s="3"/>
      <c r="E316" s="3"/>
      <c r="F316" s="3"/>
      <c r="G316" s="3"/>
      <c r="H316" s="3"/>
      <c r="I316" s="3"/>
      <c r="J316" s="3"/>
      <c r="K316" s="3"/>
      <c r="L316" s="3"/>
      <c r="M316" s="7"/>
      <c r="N316" s="3"/>
      <c r="O316" s="3"/>
      <c r="P316" s="5"/>
      <c r="Q316" s="5"/>
      <c r="R316" s="4">
        <f>IF(_xlfn.DAYS(Q316,P316)&lt;0,0,_xlfn.DAYS(Q316,P316))</f>
        <v>0</v>
      </c>
      <c r="S316" s="3"/>
    </row>
    <row r="317" spans="2:19" ht="150" hidden="1" customHeight="1">
      <c r="B317" s="7">
        <v>316</v>
      </c>
      <c r="C317" s="6"/>
      <c r="D317" s="3"/>
      <c r="E317" s="3"/>
      <c r="F317" s="3"/>
      <c r="G317" s="3"/>
      <c r="H317" s="3"/>
      <c r="I317" s="3"/>
      <c r="J317" s="3"/>
      <c r="K317" s="3"/>
      <c r="L317" s="3"/>
      <c r="M317" s="7"/>
      <c r="N317" s="3"/>
      <c r="O317" s="3"/>
      <c r="P317" s="5"/>
      <c r="Q317" s="5"/>
      <c r="R317" s="4">
        <f>IF(_xlfn.DAYS(Q317,P317)&lt;0,0,_xlfn.DAYS(Q317,P317))</f>
        <v>0</v>
      </c>
      <c r="S317" s="3"/>
    </row>
    <row r="318" spans="2:19" ht="150" hidden="1" customHeight="1">
      <c r="B318" s="7">
        <v>317</v>
      </c>
      <c r="C318" s="6"/>
      <c r="D318" s="3"/>
      <c r="E318" s="3"/>
      <c r="F318" s="3"/>
      <c r="G318" s="3"/>
      <c r="H318" s="3"/>
      <c r="I318" s="3"/>
      <c r="J318" s="3"/>
      <c r="K318" s="3"/>
      <c r="L318" s="3"/>
      <c r="M318" s="7"/>
      <c r="N318" s="3"/>
      <c r="O318" s="3"/>
      <c r="P318" s="5"/>
      <c r="Q318" s="5"/>
      <c r="R318" s="4">
        <f>IF(_xlfn.DAYS(Q318,P318)&lt;0,0,_xlfn.DAYS(Q318,P318))</f>
        <v>0</v>
      </c>
      <c r="S318" s="3"/>
    </row>
    <row r="319" spans="2:19" ht="150" hidden="1" customHeight="1">
      <c r="B319" s="7">
        <v>318</v>
      </c>
      <c r="C319" s="6"/>
      <c r="D319" s="3"/>
      <c r="E319" s="3"/>
      <c r="F319" s="3"/>
      <c r="G319" s="3"/>
      <c r="H319" s="3"/>
      <c r="I319" s="3"/>
      <c r="J319" s="3"/>
      <c r="K319" s="3"/>
      <c r="L319" s="3"/>
      <c r="M319" s="7"/>
      <c r="N319" s="3"/>
      <c r="O319" s="3"/>
      <c r="P319" s="5"/>
      <c r="Q319" s="5"/>
      <c r="R319" s="4">
        <f>IF(_xlfn.DAYS(Q319,P319)&lt;0,0,_xlfn.DAYS(Q319,P319))</f>
        <v>0</v>
      </c>
      <c r="S319" s="3"/>
    </row>
    <row r="320" spans="2:19" ht="150" hidden="1" customHeight="1">
      <c r="B320" s="7">
        <v>319</v>
      </c>
      <c r="C320" s="6"/>
      <c r="D320" s="3"/>
      <c r="E320" s="3"/>
      <c r="F320" s="3"/>
      <c r="G320" s="3"/>
      <c r="H320" s="3"/>
      <c r="I320" s="3"/>
      <c r="J320" s="3"/>
      <c r="K320" s="3"/>
      <c r="L320" s="3"/>
      <c r="M320" s="7"/>
      <c r="N320" s="3"/>
      <c r="O320" s="3"/>
      <c r="P320" s="5"/>
      <c r="Q320" s="5"/>
      <c r="R320" s="4">
        <f>IF(_xlfn.DAYS(Q320,P320)&lt;0,0,_xlfn.DAYS(Q320,P320))</f>
        <v>0</v>
      </c>
      <c r="S320" s="3"/>
    </row>
    <row r="321" spans="2:19" ht="150" hidden="1" customHeight="1">
      <c r="B321" s="7">
        <v>320</v>
      </c>
      <c r="C321" s="6"/>
      <c r="D321" s="3"/>
      <c r="E321" s="3"/>
      <c r="F321" s="3"/>
      <c r="G321" s="3"/>
      <c r="H321" s="3"/>
      <c r="I321" s="3"/>
      <c r="J321" s="3"/>
      <c r="K321" s="3"/>
      <c r="L321" s="3"/>
      <c r="M321" s="7"/>
      <c r="N321" s="3"/>
      <c r="O321" s="3"/>
      <c r="P321" s="5"/>
      <c r="Q321" s="5"/>
      <c r="R321" s="4">
        <f>IF(_xlfn.DAYS(Q321,P321)&lt;0,0,_xlfn.DAYS(Q321,P321))</f>
        <v>0</v>
      </c>
      <c r="S321" s="3"/>
    </row>
    <row r="322" spans="2:19" ht="150" hidden="1" customHeight="1">
      <c r="B322" s="7">
        <v>321</v>
      </c>
      <c r="C322" s="6"/>
      <c r="D322" s="3"/>
      <c r="E322" s="3"/>
      <c r="F322" s="3"/>
      <c r="G322" s="3"/>
      <c r="H322" s="3"/>
      <c r="I322" s="3"/>
      <c r="J322" s="3"/>
      <c r="K322" s="3"/>
      <c r="L322" s="3"/>
      <c r="M322" s="7"/>
      <c r="N322" s="3"/>
      <c r="O322" s="3"/>
      <c r="P322" s="5"/>
      <c r="Q322" s="5"/>
      <c r="R322" s="4">
        <f>IF(_xlfn.DAYS(Q322,P322)&lt;0,0,_xlfn.DAYS(Q322,P322))</f>
        <v>0</v>
      </c>
      <c r="S322" s="3"/>
    </row>
    <row r="323" spans="2:19" ht="150" hidden="1" customHeight="1">
      <c r="B323" s="7">
        <v>322</v>
      </c>
      <c r="C323" s="6"/>
      <c r="D323" s="3"/>
      <c r="E323" s="3"/>
      <c r="F323" s="3"/>
      <c r="G323" s="3"/>
      <c r="H323" s="3"/>
      <c r="I323" s="3"/>
      <c r="J323" s="3"/>
      <c r="K323" s="3"/>
      <c r="L323" s="3"/>
      <c r="M323" s="7"/>
      <c r="N323" s="3"/>
      <c r="O323" s="3"/>
      <c r="P323" s="5"/>
      <c r="Q323" s="5"/>
      <c r="R323" s="4">
        <f>IF(_xlfn.DAYS(Q323,P323)&lt;0,0,_xlfn.DAYS(Q323,P323))</f>
        <v>0</v>
      </c>
      <c r="S323" s="3"/>
    </row>
    <row r="324" spans="2:19" ht="150" hidden="1" customHeight="1">
      <c r="B324" s="7">
        <v>323</v>
      </c>
      <c r="C324" s="6"/>
      <c r="D324" s="3"/>
      <c r="E324" s="3"/>
      <c r="F324" s="3"/>
      <c r="G324" s="3"/>
      <c r="H324" s="3"/>
      <c r="I324" s="3"/>
      <c r="J324" s="3"/>
      <c r="K324" s="3"/>
      <c r="L324" s="3"/>
      <c r="M324" s="7"/>
      <c r="N324" s="3"/>
      <c r="O324" s="3"/>
      <c r="P324" s="5"/>
      <c r="Q324" s="5"/>
      <c r="R324" s="4">
        <f>IF(_xlfn.DAYS(Q324,P324)&lt;0,0,_xlfn.DAYS(Q324,P324))</f>
        <v>0</v>
      </c>
      <c r="S324" s="3"/>
    </row>
    <row r="325" spans="2:19" ht="150" hidden="1" customHeight="1">
      <c r="B325" s="7">
        <v>324</v>
      </c>
      <c r="C325" s="6"/>
      <c r="D325" s="3"/>
      <c r="E325" s="3"/>
      <c r="F325" s="3"/>
      <c r="G325" s="3"/>
      <c r="H325" s="3"/>
      <c r="I325" s="3"/>
      <c r="J325" s="3"/>
      <c r="K325" s="3"/>
      <c r="L325" s="3"/>
      <c r="M325" s="7"/>
      <c r="N325" s="3"/>
      <c r="O325" s="3"/>
      <c r="P325" s="5"/>
      <c r="Q325" s="5"/>
      <c r="R325" s="4">
        <f>IF(_xlfn.DAYS(Q325,P325)&lt;0,0,_xlfn.DAYS(Q325,P325))</f>
        <v>0</v>
      </c>
      <c r="S325" s="3"/>
    </row>
    <row r="326" spans="2:19" ht="150" hidden="1" customHeight="1">
      <c r="B326" s="7">
        <v>325</v>
      </c>
      <c r="C326" s="6"/>
      <c r="D326" s="3"/>
      <c r="E326" s="3"/>
      <c r="F326" s="3"/>
      <c r="G326" s="3"/>
      <c r="H326" s="3"/>
      <c r="I326" s="3"/>
      <c r="J326" s="3"/>
      <c r="K326" s="3"/>
      <c r="L326" s="3"/>
      <c r="M326" s="7"/>
      <c r="N326" s="3"/>
      <c r="O326" s="3"/>
      <c r="P326" s="5"/>
      <c r="Q326" s="5"/>
      <c r="R326" s="4">
        <f>IF(_xlfn.DAYS(Q326,P326)&lt;0,0,_xlfn.DAYS(Q326,P326))</f>
        <v>0</v>
      </c>
      <c r="S326" s="3"/>
    </row>
    <row r="327" spans="2:19" ht="150" hidden="1" customHeight="1">
      <c r="B327" s="7">
        <v>326</v>
      </c>
      <c r="C327" s="6"/>
      <c r="D327" s="3"/>
      <c r="E327" s="3"/>
      <c r="F327" s="3"/>
      <c r="G327" s="3"/>
      <c r="H327" s="3"/>
      <c r="I327" s="3"/>
      <c r="J327" s="3"/>
      <c r="K327" s="3"/>
      <c r="L327" s="3"/>
      <c r="M327" s="7"/>
      <c r="N327" s="3"/>
      <c r="O327" s="3"/>
      <c r="P327" s="5"/>
      <c r="Q327" s="5"/>
      <c r="R327" s="4">
        <f>IF(_xlfn.DAYS(Q327,P327)&lt;0,0,_xlfn.DAYS(Q327,P327))</f>
        <v>0</v>
      </c>
      <c r="S327" s="3"/>
    </row>
    <row r="328" spans="2:19" ht="150" hidden="1" customHeight="1">
      <c r="B328" s="7">
        <v>327</v>
      </c>
      <c r="C328" s="6"/>
      <c r="D328" s="3"/>
      <c r="E328" s="3"/>
      <c r="F328" s="3"/>
      <c r="G328" s="3"/>
      <c r="H328" s="3"/>
      <c r="I328" s="3"/>
      <c r="J328" s="3"/>
      <c r="K328" s="3"/>
      <c r="L328" s="3"/>
      <c r="M328" s="7"/>
      <c r="N328" s="3"/>
      <c r="O328" s="3"/>
      <c r="P328" s="5"/>
      <c r="Q328" s="5"/>
      <c r="R328" s="4">
        <f>IF(_xlfn.DAYS(Q328,P328)&lt;0,0,_xlfn.DAYS(Q328,P328))</f>
        <v>0</v>
      </c>
      <c r="S328" s="3"/>
    </row>
    <row r="329" spans="2:19" ht="150" hidden="1" customHeight="1">
      <c r="B329" s="7">
        <v>328</v>
      </c>
      <c r="C329" s="6"/>
      <c r="D329" s="3"/>
      <c r="E329" s="3"/>
      <c r="F329" s="3"/>
      <c r="G329" s="3"/>
      <c r="H329" s="3"/>
      <c r="I329" s="3"/>
      <c r="J329" s="3"/>
      <c r="K329" s="3"/>
      <c r="L329" s="3"/>
      <c r="M329" s="7"/>
      <c r="N329" s="3"/>
      <c r="O329" s="3"/>
      <c r="P329" s="5"/>
      <c r="Q329" s="5"/>
      <c r="R329" s="4">
        <f>IF(_xlfn.DAYS(Q329,P329)&lt;0,0,_xlfn.DAYS(Q329,P329))</f>
        <v>0</v>
      </c>
      <c r="S329" s="3"/>
    </row>
    <row r="330" spans="2:19" ht="150" hidden="1" customHeight="1">
      <c r="B330" s="7">
        <v>329</v>
      </c>
      <c r="C330" s="6"/>
      <c r="D330" s="3"/>
      <c r="E330" s="3"/>
      <c r="F330" s="3"/>
      <c r="G330" s="3"/>
      <c r="H330" s="3"/>
      <c r="I330" s="3"/>
      <c r="J330" s="3"/>
      <c r="K330" s="3"/>
      <c r="L330" s="3"/>
      <c r="M330" s="7"/>
      <c r="N330" s="3"/>
      <c r="O330" s="3"/>
      <c r="P330" s="5"/>
      <c r="Q330" s="5"/>
      <c r="R330" s="4">
        <f>IF(_xlfn.DAYS(Q330,P330)&lt;0,0,_xlfn.DAYS(Q330,P330))</f>
        <v>0</v>
      </c>
      <c r="S330" s="3"/>
    </row>
    <row r="331" spans="2:19" ht="150" hidden="1" customHeight="1">
      <c r="B331" s="7">
        <v>330</v>
      </c>
      <c r="C331" s="6"/>
      <c r="D331" s="3"/>
      <c r="E331" s="3"/>
      <c r="F331" s="3"/>
      <c r="G331" s="3"/>
      <c r="H331" s="3"/>
      <c r="I331" s="3"/>
      <c r="J331" s="3"/>
      <c r="K331" s="3"/>
      <c r="L331" s="3"/>
      <c r="M331" s="7"/>
      <c r="N331" s="3"/>
      <c r="O331" s="3"/>
      <c r="P331" s="5"/>
      <c r="Q331" s="5"/>
      <c r="R331" s="4">
        <f>IF(_xlfn.DAYS(Q331,P331)&lt;0,0,_xlfn.DAYS(Q331,P331))</f>
        <v>0</v>
      </c>
      <c r="S331" s="3"/>
    </row>
    <row r="332" spans="2:19" ht="150" hidden="1" customHeight="1">
      <c r="B332" s="7">
        <v>331</v>
      </c>
      <c r="C332" s="6"/>
      <c r="D332" s="3"/>
      <c r="E332" s="3"/>
      <c r="F332" s="3"/>
      <c r="G332" s="3"/>
      <c r="H332" s="3"/>
      <c r="I332" s="3"/>
      <c r="J332" s="3"/>
      <c r="K332" s="3"/>
      <c r="L332" s="3"/>
      <c r="M332" s="7"/>
      <c r="N332" s="3"/>
      <c r="O332" s="3"/>
      <c r="P332" s="5"/>
      <c r="Q332" s="5"/>
      <c r="R332" s="4">
        <f>IF(_xlfn.DAYS(Q332,P332)&lt;0,0,_xlfn.DAYS(Q332,P332))</f>
        <v>0</v>
      </c>
      <c r="S332" s="3"/>
    </row>
    <row r="333" spans="2:19" ht="150" hidden="1" customHeight="1">
      <c r="B333" s="7">
        <v>332</v>
      </c>
      <c r="C333" s="6"/>
      <c r="D333" s="3"/>
      <c r="E333" s="3"/>
      <c r="F333" s="3"/>
      <c r="G333" s="3"/>
      <c r="H333" s="3"/>
      <c r="I333" s="3"/>
      <c r="J333" s="3"/>
      <c r="K333" s="3"/>
      <c r="L333" s="3"/>
      <c r="M333" s="7"/>
      <c r="N333" s="3"/>
      <c r="O333" s="3"/>
      <c r="P333" s="5"/>
      <c r="Q333" s="5"/>
      <c r="R333" s="4">
        <f>IF(_xlfn.DAYS(Q333,P333)&lt;0,0,_xlfn.DAYS(Q333,P333))</f>
        <v>0</v>
      </c>
      <c r="S333" s="3"/>
    </row>
    <row r="334" spans="2:19" ht="150" hidden="1" customHeight="1">
      <c r="B334" s="7">
        <v>333</v>
      </c>
      <c r="C334" s="6"/>
      <c r="D334" s="3"/>
      <c r="E334" s="3"/>
      <c r="F334" s="3"/>
      <c r="G334" s="3"/>
      <c r="H334" s="3"/>
      <c r="I334" s="3"/>
      <c r="J334" s="3"/>
      <c r="K334" s="3"/>
      <c r="L334" s="3"/>
      <c r="M334" s="7"/>
      <c r="N334" s="3"/>
      <c r="O334" s="3"/>
      <c r="P334" s="5"/>
      <c r="Q334" s="5"/>
      <c r="R334" s="4">
        <f>IF(_xlfn.DAYS(Q334,P334)&lt;0,0,_xlfn.DAYS(Q334,P334))</f>
        <v>0</v>
      </c>
      <c r="S334" s="3"/>
    </row>
    <row r="335" spans="2:19" ht="150" hidden="1" customHeight="1">
      <c r="B335" s="7">
        <v>334</v>
      </c>
      <c r="C335" s="6"/>
      <c r="D335" s="3"/>
      <c r="E335" s="3"/>
      <c r="F335" s="3"/>
      <c r="G335" s="3"/>
      <c r="H335" s="3"/>
      <c r="I335" s="3"/>
      <c r="J335" s="3"/>
      <c r="K335" s="3"/>
      <c r="L335" s="3"/>
      <c r="M335" s="7"/>
      <c r="N335" s="3"/>
      <c r="O335" s="3"/>
      <c r="P335" s="5"/>
      <c r="Q335" s="5"/>
      <c r="R335" s="4">
        <f>IF(_xlfn.DAYS(Q335,P335)&lt;0,0,_xlfn.DAYS(Q335,P335))</f>
        <v>0</v>
      </c>
      <c r="S335" s="3"/>
    </row>
    <row r="336" spans="2:19" ht="150" hidden="1" customHeight="1">
      <c r="B336" s="7">
        <v>335</v>
      </c>
      <c r="C336" s="6"/>
      <c r="D336" s="3"/>
      <c r="E336" s="3"/>
      <c r="F336" s="3"/>
      <c r="G336" s="3"/>
      <c r="H336" s="3"/>
      <c r="I336" s="3"/>
      <c r="J336" s="3"/>
      <c r="K336" s="3"/>
      <c r="L336" s="3"/>
      <c r="M336" s="7"/>
      <c r="N336" s="3"/>
      <c r="O336" s="3"/>
      <c r="P336" s="5"/>
      <c r="Q336" s="5"/>
      <c r="R336" s="4">
        <f>IF(_xlfn.DAYS(Q336,P336)&lt;0,0,_xlfn.DAYS(Q336,P336))</f>
        <v>0</v>
      </c>
      <c r="S336" s="3"/>
    </row>
    <row r="337" spans="2:19" ht="150" hidden="1" customHeight="1">
      <c r="B337" s="7">
        <v>336</v>
      </c>
      <c r="C337" s="6"/>
      <c r="D337" s="3"/>
      <c r="E337" s="3"/>
      <c r="F337" s="3"/>
      <c r="G337" s="3"/>
      <c r="H337" s="3"/>
      <c r="I337" s="3"/>
      <c r="J337" s="3"/>
      <c r="K337" s="3"/>
      <c r="L337" s="3"/>
      <c r="M337" s="7"/>
      <c r="N337" s="3"/>
      <c r="O337" s="3"/>
      <c r="P337" s="5"/>
      <c r="Q337" s="5"/>
      <c r="R337" s="4">
        <f>IF(_xlfn.DAYS(Q337,P337)&lt;0,0,_xlfn.DAYS(Q337,P337))</f>
        <v>0</v>
      </c>
      <c r="S337" s="3"/>
    </row>
    <row r="338" spans="2:19" ht="150" hidden="1" customHeight="1">
      <c r="B338" s="7">
        <v>337</v>
      </c>
      <c r="C338" s="6"/>
      <c r="D338" s="3"/>
      <c r="E338" s="3"/>
      <c r="F338" s="3"/>
      <c r="G338" s="3"/>
      <c r="H338" s="3"/>
      <c r="I338" s="3"/>
      <c r="J338" s="3"/>
      <c r="K338" s="3"/>
      <c r="L338" s="3"/>
      <c r="M338" s="7"/>
      <c r="N338" s="3"/>
      <c r="O338" s="3"/>
      <c r="P338" s="5"/>
      <c r="Q338" s="5"/>
      <c r="R338" s="4">
        <f>IF(_xlfn.DAYS(Q338,P338)&lt;0,0,_xlfn.DAYS(Q338,P338))</f>
        <v>0</v>
      </c>
      <c r="S338" s="3"/>
    </row>
    <row r="339" spans="2:19" ht="150" hidden="1" customHeight="1">
      <c r="B339" s="7">
        <v>338</v>
      </c>
      <c r="C339" s="6"/>
      <c r="D339" s="3"/>
      <c r="E339" s="3"/>
      <c r="F339" s="3"/>
      <c r="G339" s="3"/>
      <c r="H339" s="3"/>
      <c r="I339" s="3"/>
      <c r="J339" s="3"/>
      <c r="K339" s="3"/>
      <c r="L339" s="3"/>
      <c r="M339" s="7"/>
      <c r="N339" s="3"/>
      <c r="O339" s="3"/>
      <c r="P339" s="5"/>
      <c r="Q339" s="5"/>
      <c r="R339" s="4">
        <f>IF(_xlfn.DAYS(Q339,P339)&lt;0,0,_xlfn.DAYS(Q339,P339))</f>
        <v>0</v>
      </c>
      <c r="S339" s="3"/>
    </row>
    <row r="340" spans="2:19" ht="150" hidden="1" customHeight="1">
      <c r="B340" s="7">
        <v>339</v>
      </c>
      <c r="C340" s="6"/>
      <c r="D340" s="3"/>
      <c r="E340" s="3"/>
      <c r="F340" s="3"/>
      <c r="G340" s="3"/>
      <c r="H340" s="3"/>
      <c r="I340" s="3"/>
      <c r="J340" s="3"/>
      <c r="K340" s="3"/>
      <c r="L340" s="3"/>
      <c r="M340" s="7"/>
      <c r="N340" s="3"/>
      <c r="O340" s="3"/>
      <c r="P340" s="5"/>
      <c r="Q340" s="5"/>
      <c r="R340" s="4">
        <f>IF(_xlfn.DAYS(Q340,P340)&lt;0,0,_xlfn.DAYS(Q340,P340))</f>
        <v>0</v>
      </c>
      <c r="S340" s="3"/>
    </row>
    <row r="341" spans="2:19" ht="150" hidden="1" customHeight="1">
      <c r="B341" s="7">
        <v>340</v>
      </c>
      <c r="C341" s="6"/>
      <c r="D341" s="3"/>
      <c r="E341" s="3"/>
      <c r="F341" s="3"/>
      <c r="G341" s="3"/>
      <c r="H341" s="3"/>
      <c r="I341" s="3"/>
      <c r="J341" s="3"/>
      <c r="K341" s="3"/>
      <c r="L341" s="3"/>
      <c r="M341" s="7"/>
      <c r="N341" s="3"/>
      <c r="O341" s="3"/>
      <c r="P341" s="5"/>
      <c r="Q341" s="5"/>
      <c r="R341" s="4">
        <f>IF(_xlfn.DAYS(Q341,P341)&lt;0,0,_xlfn.DAYS(Q341,P341))</f>
        <v>0</v>
      </c>
      <c r="S341" s="3"/>
    </row>
    <row r="342" spans="2:19" ht="150" hidden="1" customHeight="1">
      <c r="B342" s="7">
        <v>341</v>
      </c>
      <c r="C342" s="6"/>
      <c r="D342" s="3"/>
      <c r="E342" s="3"/>
      <c r="F342" s="3"/>
      <c r="G342" s="3"/>
      <c r="H342" s="3"/>
      <c r="I342" s="3"/>
      <c r="J342" s="3"/>
      <c r="K342" s="3"/>
      <c r="L342" s="3"/>
      <c r="M342" s="7"/>
      <c r="N342" s="3"/>
      <c r="O342" s="3"/>
      <c r="P342" s="5"/>
      <c r="Q342" s="5"/>
      <c r="R342" s="4">
        <f>IF(_xlfn.DAYS(Q342,P342)&lt;0,0,_xlfn.DAYS(Q342,P342))</f>
        <v>0</v>
      </c>
      <c r="S342" s="3"/>
    </row>
    <row r="343" spans="2:19" ht="150" hidden="1" customHeight="1">
      <c r="B343" s="7">
        <v>342</v>
      </c>
      <c r="C343" s="6"/>
      <c r="D343" s="3"/>
      <c r="E343" s="3"/>
      <c r="F343" s="3"/>
      <c r="G343" s="3"/>
      <c r="H343" s="3"/>
      <c r="I343" s="3"/>
      <c r="J343" s="3"/>
      <c r="K343" s="3"/>
      <c r="L343" s="3"/>
      <c r="M343" s="7"/>
      <c r="N343" s="3"/>
      <c r="O343" s="3"/>
      <c r="P343" s="5"/>
      <c r="Q343" s="5"/>
      <c r="R343" s="4">
        <f>IF(_xlfn.DAYS(Q343,P343)&lt;0,0,_xlfn.DAYS(Q343,P343))</f>
        <v>0</v>
      </c>
      <c r="S343" s="3"/>
    </row>
    <row r="344" spans="2:19" ht="150" hidden="1" customHeight="1">
      <c r="B344" s="7">
        <v>343</v>
      </c>
      <c r="C344" s="6"/>
      <c r="D344" s="3"/>
      <c r="E344" s="3"/>
      <c r="F344" s="3"/>
      <c r="G344" s="3"/>
      <c r="H344" s="3"/>
      <c r="I344" s="3"/>
      <c r="J344" s="3"/>
      <c r="K344" s="3"/>
      <c r="L344" s="3"/>
      <c r="M344" s="7"/>
      <c r="N344" s="3"/>
      <c r="O344" s="3"/>
      <c r="P344" s="5"/>
      <c r="Q344" s="5"/>
      <c r="R344" s="4">
        <f>IF(_xlfn.DAYS(Q344,P344)&lt;0,0,_xlfn.DAYS(Q344,P344))</f>
        <v>0</v>
      </c>
      <c r="S344" s="3"/>
    </row>
    <row r="345" spans="2:19" ht="150" hidden="1" customHeight="1">
      <c r="B345" s="7">
        <v>344</v>
      </c>
      <c r="C345" s="6"/>
      <c r="D345" s="3"/>
      <c r="E345" s="3"/>
      <c r="F345" s="3"/>
      <c r="G345" s="3"/>
      <c r="H345" s="3"/>
      <c r="I345" s="3"/>
      <c r="J345" s="3"/>
      <c r="K345" s="3"/>
      <c r="L345" s="3"/>
      <c r="M345" s="7"/>
      <c r="N345" s="3"/>
      <c r="O345" s="3"/>
      <c r="P345" s="5"/>
      <c r="Q345" s="5"/>
      <c r="R345" s="4">
        <f>IF(_xlfn.DAYS(Q345,P345)&lt;0,0,_xlfn.DAYS(Q345,P345))</f>
        <v>0</v>
      </c>
      <c r="S345" s="3"/>
    </row>
    <row r="346" spans="2:19" ht="150" hidden="1" customHeight="1">
      <c r="B346" s="7">
        <v>345</v>
      </c>
      <c r="C346" s="6"/>
      <c r="D346" s="3"/>
      <c r="E346" s="3"/>
      <c r="F346" s="3"/>
      <c r="G346" s="3"/>
      <c r="H346" s="3"/>
      <c r="I346" s="3"/>
      <c r="J346" s="3"/>
      <c r="K346" s="3"/>
      <c r="L346" s="3"/>
      <c r="M346" s="7"/>
      <c r="N346" s="3"/>
      <c r="O346" s="3"/>
      <c r="P346" s="5"/>
      <c r="Q346" s="5"/>
      <c r="R346" s="4">
        <f>IF(_xlfn.DAYS(Q346,P346)&lt;0,0,_xlfn.DAYS(Q346,P346))</f>
        <v>0</v>
      </c>
      <c r="S346" s="3"/>
    </row>
    <row r="347" spans="2:19" ht="150" hidden="1" customHeight="1">
      <c r="B347" s="7">
        <v>346</v>
      </c>
      <c r="C347" s="6"/>
      <c r="D347" s="3"/>
      <c r="E347" s="3"/>
      <c r="F347" s="3"/>
      <c r="G347" s="3"/>
      <c r="H347" s="3"/>
      <c r="I347" s="3"/>
      <c r="J347" s="3"/>
      <c r="K347" s="3"/>
      <c r="L347" s="3"/>
      <c r="M347" s="7"/>
      <c r="N347" s="3"/>
      <c r="O347" s="3"/>
      <c r="P347" s="5"/>
      <c r="Q347" s="5"/>
      <c r="R347" s="4">
        <f>IF(_xlfn.DAYS(Q347,P347)&lt;0,0,_xlfn.DAYS(Q347,P347))</f>
        <v>0</v>
      </c>
      <c r="S347" s="3"/>
    </row>
    <row r="348" spans="2:19" ht="150" hidden="1" customHeight="1">
      <c r="B348" s="7">
        <v>347</v>
      </c>
      <c r="C348" s="6"/>
      <c r="D348" s="3"/>
      <c r="E348" s="3"/>
      <c r="F348" s="3"/>
      <c r="G348" s="3"/>
      <c r="H348" s="3"/>
      <c r="I348" s="3"/>
      <c r="J348" s="3"/>
      <c r="K348" s="3"/>
      <c r="L348" s="3"/>
      <c r="M348" s="7"/>
      <c r="N348" s="3"/>
      <c r="O348" s="3"/>
      <c r="P348" s="5"/>
      <c r="Q348" s="5"/>
      <c r="R348" s="4">
        <f>IF(_xlfn.DAYS(Q348,P348)&lt;0,0,_xlfn.DAYS(Q348,P348))</f>
        <v>0</v>
      </c>
      <c r="S348" s="3"/>
    </row>
    <row r="349" spans="2:19" ht="150" hidden="1" customHeight="1">
      <c r="B349" s="7">
        <v>348</v>
      </c>
      <c r="C349" s="6"/>
      <c r="D349" s="3"/>
      <c r="E349" s="3"/>
      <c r="F349" s="3"/>
      <c r="G349" s="3"/>
      <c r="H349" s="3"/>
      <c r="I349" s="3"/>
      <c r="J349" s="3"/>
      <c r="K349" s="3"/>
      <c r="L349" s="3"/>
      <c r="M349" s="7"/>
      <c r="N349" s="3"/>
      <c r="O349" s="3"/>
      <c r="P349" s="5"/>
      <c r="Q349" s="5"/>
      <c r="R349" s="4">
        <f>IF(_xlfn.DAYS(Q349,P349)&lt;0,0,_xlfn.DAYS(Q349,P349))</f>
        <v>0</v>
      </c>
      <c r="S349" s="3"/>
    </row>
    <row r="350" spans="2:19" ht="150" hidden="1" customHeight="1">
      <c r="B350" s="7">
        <v>349</v>
      </c>
      <c r="C350" s="6"/>
      <c r="D350" s="3"/>
      <c r="E350" s="3"/>
      <c r="F350" s="3"/>
      <c r="G350" s="3"/>
      <c r="H350" s="3"/>
      <c r="I350" s="3"/>
      <c r="J350" s="3"/>
      <c r="K350" s="3"/>
      <c r="L350" s="3"/>
      <c r="M350" s="7"/>
      <c r="N350" s="3"/>
      <c r="O350" s="3"/>
      <c r="P350" s="5"/>
      <c r="Q350" s="5"/>
      <c r="R350" s="4">
        <f>IF(_xlfn.DAYS(Q350,P350)&lt;0,0,_xlfn.DAYS(Q350,P350))</f>
        <v>0</v>
      </c>
      <c r="S350" s="3"/>
    </row>
    <row r="351" spans="2:19" ht="150" hidden="1" customHeight="1">
      <c r="B351" s="7">
        <v>350</v>
      </c>
      <c r="C351" s="6"/>
      <c r="D351" s="3"/>
      <c r="E351" s="3"/>
      <c r="F351" s="3"/>
      <c r="G351" s="3"/>
      <c r="H351" s="3"/>
      <c r="I351" s="3"/>
      <c r="J351" s="3"/>
      <c r="K351" s="3"/>
      <c r="L351" s="3"/>
      <c r="M351" s="7"/>
      <c r="N351" s="3"/>
      <c r="O351" s="3"/>
      <c r="P351" s="5"/>
      <c r="Q351" s="5"/>
      <c r="R351" s="4">
        <f>IF(_xlfn.DAYS(Q351,P351)&lt;0,0,_xlfn.DAYS(Q351,P351))</f>
        <v>0</v>
      </c>
      <c r="S351" s="3"/>
    </row>
    <row r="352" spans="2:19" ht="150" hidden="1" customHeight="1">
      <c r="B352" s="7">
        <v>351</v>
      </c>
      <c r="C352" s="6"/>
      <c r="D352" s="3"/>
      <c r="E352" s="3"/>
      <c r="F352" s="3"/>
      <c r="G352" s="3"/>
      <c r="H352" s="3"/>
      <c r="I352" s="3"/>
      <c r="J352" s="3"/>
      <c r="K352" s="3"/>
      <c r="L352" s="3"/>
      <c r="M352" s="7"/>
      <c r="N352" s="3"/>
      <c r="O352" s="3"/>
      <c r="P352" s="5"/>
      <c r="Q352" s="5"/>
      <c r="R352" s="4">
        <f>IF(_xlfn.DAYS(Q352,P352)&lt;0,0,_xlfn.DAYS(Q352,P352))</f>
        <v>0</v>
      </c>
      <c r="S352" s="3"/>
    </row>
    <row r="353" spans="2:19" ht="150" hidden="1" customHeight="1">
      <c r="B353" s="7">
        <v>352</v>
      </c>
      <c r="C353" s="6"/>
      <c r="D353" s="3"/>
      <c r="E353" s="3"/>
      <c r="F353" s="3"/>
      <c r="G353" s="3"/>
      <c r="H353" s="3"/>
      <c r="I353" s="3"/>
      <c r="J353" s="3"/>
      <c r="K353" s="3"/>
      <c r="L353" s="3"/>
      <c r="M353" s="7"/>
      <c r="N353" s="3"/>
      <c r="O353" s="3"/>
      <c r="P353" s="5"/>
      <c r="Q353" s="5"/>
      <c r="R353" s="4">
        <f>IF(_xlfn.DAYS(Q353,P353)&lt;0,0,_xlfn.DAYS(Q353,P353))</f>
        <v>0</v>
      </c>
      <c r="S353" s="3"/>
    </row>
    <row r="354" spans="2:19" ht="150" hidden="1" customHeight="1">
      <c r="B354" s="7">
        <v>353</v>
      </c>
      <c r="C354" s="6"/>
      <c r="D354" s="3"/>
      <c r="E354" s="3"/>
      <c r="F354" s="3"/>
      <c r="G354" s="3"/>
      <c r="H354" s="3"/>
      <c r="I354" s="3"/>
      <c r="J354" s="3"/>
      <c r="K354" s="3"/>
      <c r="L354" s="3"/>
      <c r="M354" s="7"/>
      <c r="N354" s="3"/>
      <c r="O354" s="3"/>
      <c r="P354" s="5"/>
      <c r="Q354" s="5"/>
      <c r="R354" s="4">
        <f>IF(_xlfn.DAYS(Q354,P354)&lt;0,0,_xlfn.DAYS(Q354,P354))</f>
        <v>0</v>
      </c>
      <c r="S354" s="3"/>
    </row>
    <row r="355" spans="2:19" ht="150" hidden="1" customHeight="1">
      <c r="B355" s="7">
        <v>354</v>
      </c>
      <c r="C355" s="6"/>
      <c r="D355" s="3"/>
      <c r="E355" s="3"/>
      <c r="F355" s="3"/>
      <c r="G355" s="3"/>
      <c r="H355" s="3"/>
      <c r="I355" s="3"/>
      <c r="J355" s="3"/>
      <c r="K355" s="3"/>
      <c r="L355" s="3"/>
      <c r="M355" s="7"/>
      <c r="N355" s="3"/>
      <c r="O355" s="3"/>
      <c r="P355" s="5"/>
      <c r="Q355" s="5"/>
      <c r="R355" s="4">
        <f>IF(_xlfn.DAYS(Q355,P355)&lt;0,0,_xlfn.DAYS(Q355,P355))</f>
        <v>0</v>
      </c>
      <c r="S355" s="3"/>
    </row>
    <row r="356" spans="2:19" ht="150" hidden="1" customHeight="1">
      <c r="B356" s="7">
        <v>355</v>
      </c>
      <c r="C356" s="6"/>
      <c r="D356" s="3"/>
      <c r="E356" s="3"/>
      <c r="F356" s="3"/>
      <c r="G356" s="3"/>
      <c r="H356" s="3"/>
      <c r="I356" s="3"/>
      <c r="J356" s="3"/>
      <c r="K356" s="3"/>
      <c r="L356" s="3"/>
      <c r="M356" s="7"/>
      <c r="N356" s="3"/>
      <c r="O356" s="3"/>
      <c r="P356" s="5"/>
      <c r="Q356" s="5"/>
      <c r="R356" s="4">
        <f>IF(_xlfn.DAYS(Q356,P356)&lt;0,0,_xlfn.DAYS(Q356,P356))</f>
        <v>0</v>
      </c>
      <c r="S356" s="3"/>
    </row>
    <row r="357" spans="2:19" ht="150" hidden="1" customHeight="1">
      <c r="B357" s="7">
        <v>356</v>
      </c>
      <c r="C357" s="6"/>
      <c r="D357" s="3"/>
      <c r="E357" s="3"/>
      <c r="F357" s="3"/>
      <c r="G357" s="3"/>
      <c r="H357" s="3"/>
      <c r="I357" s="3"/>
      <c r="J357" s="3"/>
      <c r="K357" s="3"/>
      <c r="L357" s="3"/>
      <c r="M357" s="7"/>
      <c r="N357" s="3"/>
      <c r="O357" s="3"/>
      <c r="P357" s="5"/>
      <c r="Q357" s="5"/>
      <c r="R357" s="4">
        <f>IF(_xlfn.DAYS(Q357,P357)&lt;0,0,_xlfn.DAYS(Q357,P357))</f>
        <v>0</v>
      </c>
      <c r="S357" s="3"/>
    </row>
    <row r="358" spans="2:19" ht="150" hidden="1" customHeight="1">
      <c r="B358" s="7">
        <v>357</v>
      </c>
      <c r="C358" s="6"/>
      <c r="D358" s="3"/>
      <c r="E358" s="3"/>
      <c r="F358" s="3"/>
      <c r="G358" s="3"/>
      <c r="H358" s="3"/>
      <c r="I358" s="3"/>
      <c r="J358" s="3"/>
      <c r="K358" s="3"/>
      <c r="L358" s="3"/>
      <c r="M358" s="7"/>
      <c r="N358" s="3"/>
      <c r="O358" s="3"/>
      <c r="P358" s="5"/>
      <c r="Q358" s="5"/>
      <c r="R358" s="4">
        <f>IF(_xlfn.DAYS(Q358,P358)&lt;0,0,_xlfn.DAYS(Q358,P358))</f>
        <v>0</v>
      </c>
      <c r="S358" s="3"/>
    </row>
    <row r="359" spans="2:19" ht="150" hidden="1" customHeight="1">
      <c r="B359" s="7">
        <v>358</v>
      </c>
      <c r="C359" s="6"/>
      <c r="D359" s="3"/>
      <c r="E359" s="3"/>
      <c r="F359" s="3"/>
      <c r="G359" s="3"/>
      <c r="H359" s="3"/>
      <c r="I359" s="3"/>
      <c r="J359" s="3"/>
      <c r="K359" s="3"/>
      <c r="L359" s="3"/>
      <c r="M359" s="7"/>
      <c r="N359" s="3"/>
      <c r="O359" s="3"/>
      <c r="P359" s="5"/>
      <c r="Q359" s="5"/>
      <c r="R359" s="4">
        <f>IF(_xlfn.DAYS(Q359,P359)&lt;0,0,_xlfn.DAYS(Q359,P359))</f>
        <v>0</v>
      </c>
      <c r="S359" s="3"/>
    </row>
    <row r="360" spans="2:19" ht="150" hidden="1" customHeight="1">
      <c r="B360" s="7">
        <v>359</v>
      </c>
      <c r="C360" s="6"/>
      <c r="D360" s="3"/>
      <c r="E360" s="3"/>
      <c r="F360" s="3"/>
      <c r="G360" s="3"/>
      <c r="H360" s="3"/>
      <c r="I360" s="3"/>
      <c r="J360" s="3"/>
      <c r="K360" s="3"/>
      <c r="L360" s="3"/>
      <c r="M360" s="7"/>
      <c r="N360" s="3"/>
      <c r="O360" s="3"/>
      <c r="P360" s="5"/>
      <c r="Q360" s="5"/>
      <c r="R360" s="4">
        <f>IF(_xlfn.DAYS(Q360,P360)&lt;0,0,_xlfn.DAYS(Q360,P360))</f>
        <v>0</v>
      </c>
      <c r="S360" s="3"/>
    </row>
    <row r="361" spans="2:19" ht="150" hidden="1" customHeight="1">
      <c r="B361" s="7">
        <v>360</v>
      </c>
      <c r="C361" s="6"/>
      <c r="D361" s="3"/>
      <c r="E361" s="3"/>
      <c r="F361" s="3"/>
      <c r="G361" s="3"/>
      <c r="H361" s="3"/>
      <c r="I361" s="3"/>
      <c r="J361" s="3"/>
      <c r="K361" s="3"/>
      <c r="L361" s="3"/>
      <c r="M361" s="7"/>
      <c r="N361" s="3"/>
      <c r="O361" s="3"/>
      <c r="P361" s="5"/>
      <c r="Q361" s="5"/>
      <c r="R361" s="4">
        <f>IF(_xlfn.DAYS(Q361,P361)&lt;0,0,_xlfn.DAYS(Q361,P361))</f>
        <v>0</v>
      </c>
      <c r="S361" s="3"/>
    </row>
    <row r="362" spans="2:19" ht="150" hidden="1" customHeight="1">
      <c r="B362" s="7">
        <v>361</v>
      </c>
      <c r="C362" s="6"/>
      <c r="D362" s="3"/>
      <c r="E362" s="3"/>
      <c r="F362" s="3"/>
      <c r="G362" s="3"/>
      <c r="H362" s="3"/>
      <c r="I362" s="3"/>
      <c r="J362" s="3"/>
      <c r="K362" s="3"/>
      <c r="L362" s="3"/>
      <c r="M362" s="7"/>
      <c r="N362" s="3"/>
      <c r="O362" s="3"/>
      <c r="P362" s="5"/>
      <c r="Q362" s="5"/>
      <c r="R362" s="4">
        <f>IF(_xlfn.DAYS(Q362,P362)&lt;0,0,_xlfn.DAYS(Q362,P362))</f>
        <v>0</v>
      </c>
      <c r="S362" s="3"/>
    </row>
    <row r="363" spans="2:19" ht="150" hidden="1" customHeight="1">
      <c r="B363" s="7">
        <v>362</v>
      </c>
      <c r="C363" s="6"/>
      <c r="D363" s="3"/>
      <c r="E363" s="3"/>
      <c r="F363" s="3"/>
      <c r="G363" s="3"/>
      <c r="H363" s="3"/>
      <c r="I363" s="3"/>
      <c r="J363" s="3"/>
      <c r="K363" s="3"/>
      <c r="L363" s="3"/>
      <c r="M363" s="7"/>
      <c r="N363" s="3"/>
      <c r="O363" s="3"/>
      <c r="P363" s="5"/>
      <c r="Q363" s="5"/>
      <c r="R363" s="4">
        <f>IF(_xlfn.DAYS(Q363,P363)&lt;0,0,_xlfn.DAYS(Q363,P363))</f>
        <v>0</v>
      </c>
      <c r="S363" s="3"/>
    </row>
    <row r="364" spans="2:19" ht="150" hidden="1" customHeight="1">
      <c r="B364" s="7">
        <v>363</v>
      </c>
      <c r="C364" s="6"/>
      <c r="D364" s="3"/>
      <c r="E364" s="3"/>
      <c r="F364" s="3"/>
      <c r="G364" s="3"/>
      <c r="H364" s="3"/>
      <c r="I364" s="3"/>
      <c r="J364" s="3"/>
      <c r="K364" s="3"/>
      <c r="L364" s="3"/>
      <c r="M364" s="7"/>
      <c r="N364" s="3"/>
      <c r="O364" s="3"/>
      <c r="P364" s="5"/>
      <c r="Q364" s="5"/>
      <c r="R364" s="4">
        <f>IF(_xlfn.DAYS(Q364,P364)&lt;0,0,_xlfn.DAYS(Q364,P364))</f>
        <v>0</v>
      </c>
      <c r="S364" s="3"/>
    </row>
    <row r="365" spans="2:19" ht="150" hidden="1" customHeight="1">
      <c r="B365" s="7">
        <v>364</v>
      </c>
      <c r="C365" s="6"/>
      <c r="D365" s="3"/>
      <c r="E365" s="3"/>
      <c r="F365" s="3"/>
      <c r="G365" s="3"/>
      <c r="H365" s="3"/>
      <c r="I365" s="3"/>
      <c r="J365" s="3"/>
      <c r="K365" s="3"/>
      <c r="L365" s="3"/>
      <c r="M365" s="7"/>
      <c r="N365" s="3"/>
      <c r="O365" s="3"/>
      <c r="P365" s="5"/>
      <c r="Q365" s="5"/>
      <c r="R365" s="4">
        <f>IF(_xlfn.DAYS(Q365,P365)&lt;0,0,_xlfn.DAYS(Q365,P365))</f>
        <v>0</v>
      </c>
      <c r="S365" s="3"/>
    </row>
    <row r="366" spans="2:19" ht="150" hidden="1" customHeight="1">
      <c r="B366" s="7">
        <v>365</v>
      </c>
      <c r="C366" s="6"/>
      <c r="D366" s="3"/>
      <c r="E366" s="3"/>
      <c r="F366" s="3"/>
      <c r="G366" s="3"/>
      <c r="H366" s="3"/>
      <c r="I366" s="3"/>
      <c r="J366" s="3"/>
      <c r="K366" s="3"/>
      <c r="L366" s="3"/>
      <c r="M366" s="7"/>
      <c r="N366" s="3"/>
      <c r="O366" s="3"/>
      <c r="P366" s="5"/>
      <c r="Q366" s="5"/>
      <c r="R366" s="4">
        <f>IF(_xlfn.DAYS(Q366,P366)&lt;0,0,_xlfn.DAYS(Q366,P366))</f>
        <v>0</v>
      </c>
      <c r="S366" s="3"/>
    </row>
    <row r="367" spans="2:19" ht="150" hidden="1" customHeight="1">
      <c r="B367" s="7">
        <v>366</v>
      </c>
      <c r="C367" s="6"/>
      <c r="D367" s="3"/>
      <c r="E367" s="3"/>
      <c r="F367" s="3"/>
      <c r="G367" s="3"/>
      <c r="H367" s="3"/>
      <c r="I367" s="3"/>
      <c r="J367" s="3"/>
      <c r="K367" s="3"/>
      <c r="L367" s="3"/>
      <c r="M367" s="7"/>
      <c r="N367" s="3"/>
      <c r="O367" s="3"/>
      <c r="P367" s="5"/>
      <c r="Q367" s="5"/>
      <c r="R367" s="4">
        <f>IF(_xlfn.DAYS(Q367,P367)&lt;0,0,_xlfn.DAYS(Q367,P367))</f>
        <v>0</v>
      </c>
      <c r="S367" s="3"/>
    </row>
    <row r="368" spans="2:19" ht="150" hidden="1" customHeight="1">
      <c r="B368" s="7">
        <v>367</v>
      </c>
      <c r="C368" s="6"/>
      <c r="D368" s="3"/>
      <c r="E368" s="3"/>
      <c r="F368" s="3"/>
      <c r="G368" s="3"/>
      <c r="H368" s="3"/>
      <c r="I368" s="3"/>
      <c r="J368" s="3"/>
      <c r="K368" s="3"/>
      <c r="L368" s="3"/>
      <c r="M368" s="7"/>
      <c r="N368" s="3"/>
      <c r="O368" s="3"/>
      <c r="P368" s="5"/>
      <c r="Q368" s="5"/>
      <c r="R368" s="4">
        <f>IF(_xlfn.DAYS(Q368,P368)&lt;0,0,_xlfn.DAYS(Q368,P368))</f>
        <v>0</v>
      </c>
      <c r="S368" s="3"/>
    </row>
    <row r="369" spans="2:19" ht="150" hidden="1" customHeight="1">
      <c r="B369" s="7">
        <v>368</v>
      </c>
      <c r="C369" s="6"/>
      <c r="D369" s="3"/>
      <c r="E369" s="3"/>
      <c r="F369" s="3"/>
      <c r="G369" s="3"/>
      <c r="H369" s="3"/>
      <c r="I369" s="3"/>
      <c r="J369" s="3"/>
      <c r="K369" s="3"/>
      <c r="L369" s="3"/>
      <c r="M369" s="7"/>
      <c r="N369" s="3"/>
      <c r="O369" s="3"/>
      <c r="P369" s="5"/>
      <c r="Q369" s="5"/>
      <c r="R369" s="4">
        <f>IF(_xlfn.DAYS(Q369,P369)&lt;0,0,_xlfn.DAYS(Q369,P369))</f>
        <v>0</v>
      </c>
      <c r="S369" s="3"/>
    </row>
    <row r="370" spans="2:19" ht="150" hidden="1" customHeight="1">
      <c r="B370" s="7">
        <v>369</v>
      </c>
      <c r="C370" s="6"/>
      <c r="D370" s="3"/>
      <c r="E370" s="3"/>
      <c r="F370" s="3"/>
      <c r="G370" s="3"/>
      <c r="H370" s="3"/>
      <c r="I370" s="3"/>
      <c r="J370" s="3"/>
      <c r="K370" s="3"/>
      <c r="L370" s="3"/>
      <c r="M370" s="7"/>
      <c r="N370" s="3"/>
      <c r="O370" s="3"/>
      <c r="P370" s="5"/>
      <c r="Q370" s="5"/>
      <c r="R370" s="4">
        <f>IF(_xlfn.DAYS(Q370,P370)&lt;0,0,_xlfn.DAYS(Q370,P370))</f>
        <v>0</v>
      </c>
      <c r="S370" s="3"/>
    </row>
    <row r="371" spans="2:19" ht="150" hidden="1" customHeight="1">
      <c r="B371" s="7">
        <v>370</v>
      </c>
      <c r="C371" s="6"/>
      <c r="D371" s="3"/>
      <c r="E371" s="3"/>
      <c r="F371" s="3"/>
      <c r="G371" s="3"/>
      <c r="H371" s="3"/>
      <c r="I371" s="3"/>
      <c r="J371" s="3"/>
      <c r="K371" s="3"/>
      <c r="L371" s="3"/>
      <c r="M371" s="7"/>
      <c r="N371" s="3"/>
      <c r="O371" s="3"/>
      <c r="P371" s="5"/>
      <c r="Q371" s="5"/>
      <c r="R371" s="4">
        <f>IF(_xlfn.DAYS(Q371,P371)&lt;0,0,_xlfn.DAYS(Q371,P371))</f>
        <v>0</v>
      </c>
      <c r="S371" s="3"/>
    </row>
    <row r="372" spans="2:19" ht="150" hidden="1" customHeight="1">
      <c r="B372" s="7">
        <v>371</v>
      </c>
      <c r="C372" s="6"/>
      <c r="D372" s="3"/>
      <c r="E372" s="3"/>
      <c r="F372" s="3"/>
      <c r="G372" s="3"/>
      <c r="H372" s="3"/>
      <c r="I372" s="3"/>
      <c r="J372" s="3"/>
      <c r="K372" s="3"/>
      <c r="L372" s="3"/>
      <c r="M372" s="7"/>
      <c r="N372" s="3"/>
      <c r="O372" s="3"/>
      <c r="P372" s="5"/>
      <c r="Q372" s="5"/>
      <c r="R372" s="4">
        <f>IF(_xlfn.DAYS(Q372,P372)&lt;0,0,_xlfn.DAYS(Q372,P372))</f>
        <v>0</v>
      </c>
      <c r="S372" s="3"/>
    </row>
    <row r="373" spans="2:19" ht="150" hidden="1" customHeight="1">
      <c r="B373" s="7">
        <v>372</v>
      </c>
      <c r="C373" s="6"/>
      <c r="D373" s="3"/>
      <c r="E373" s="3"/>
      <c r="F373" s="3"/>
      <c r="G373" s="3"/>
      <c r="H373" s="3"/>
      <c r="I373" s="3"/>
      <c r="J373" s="3"/>
      <c r="K373" s="3"/>
      <c r="L373" s="3"/>
      <c r="M373" s="7"/>
      <c r="N373" s="3"/>
      <c r="O373" s="3"/>
      <c r="P373" s="5"/>
      <c r="Q373" s="5"/>
      <c r="R373" s="4">
        <f>IF(_xlfn.DAYS(Q373,P373)&lt;0,0,_xlfn.DAYS(Q373,P373))</f>
        <v>0</v>
      </c>
      <c r="S373" s="3"/>
    </row>
    <row r="374" spans="2:19" ht="150" hidden="1" customHeight="1">
      <c r="B374" s="7">
        <v>373</v>
      </c>
      <c r="C374" s="6"/>
      <c r="D374" s="3"/>
      <c r="E374" s="3"/>
      <c r="F374" s="3"/>
      <c r="G374" s="3"/>
      <c r="H374" s="3"/>
      <c r="I374" s="3"/>
      <c r="J374" s="3"/>
      <c r="K374" s="3"/>
      <c r="L374" s="3"/>
      <c r="M374" s="7"/>
      <c r="N374" s="3"/>
      <c r="O374" s="3"/>
      <c r="P374" s="5"/>
      <c r="Q374" s="5"/>
      <c r="R374" s="4">
        <f>IF(_xlfn.DAYS(Q374,P374)&lt;0,0,_xlfn.DAYS(Q374,P374))</f>
        <v>0</v>
      </c>
      <c r="S374" s="3"/>
    </row>
    <row r="375" spans="2:19" ht="150" hidden="1" customHeight="1">
      <c r="B375" s="7">
        <v>374</v>
      </c>
      <c r="C375" s="6"/>
      <c r="D375" s="3"/>
      <c r="E375" s="3"/>
      <c r="F375" s="3"/>
      <c r="G375" s="3"/>
      <c r="H375" s="3"/>
      <c r="I375" s="3"/>
      <c r="J375" s="3"/>
      <c r="K375" s="3"/>
      <c r="L375" s="3"/>
      <c r="M375" s="7"/>
      <c r="N375" s="3"/>
      <c r="O375" s="3"/>
      <c r="P375" s="5"/>
      <c r="Q375" s="5"/>
      <c r="R375" s="4">
        <f>IF(_xlfn.DAYS(Q375,P375)&lt;0,0,_xlfn.DAYS(Q375,P375))</f>
        <v>0</v>
      </c>
      <c r="S375" s="3"/>
    </row>
    <row r="376" spans="2:19" ht="150" hidden="1" customHeight="1">
      <c r="B376" s="7">
        <v>375</v>
      </c>
      <c r="C376" s="6"/>
      <c r="D376" s="3"/>
      <c r="E376" s="3"/>
      <c r="F376" s="3"/>
      <c r="G376" s="3"/>
      <c r="H376" s="3"/>
      <c r="I376" s="3"/>
      <c r="J376" s="3"/>
      <c r="K376" s="3"/>
      <c r="L376" s="3"/>
      <c r="M376" s="7"/>
      <c r="N376" s="3"/>
      <c r="O376" s="3"/>
      <c r="P376" s="5"/>
      <c r="Q376" s="5"/>
      <c r="R376" s="4">
        <f>IF(_xlfn.DAYS(Q376,P376)&lt;0,0,_xlfn.DAYS(Q376,P376))</f>
        <v>0</v>
      </c>
      <c r="S376" s="3"/>
    </row>
    <row r="377" spans="2:19" ht="150" hidden="1" customHeight="1">
      <c r="B377" s="7">
        <v>376</v>
      </c>
      <c r="C377" s="6"/>
      <c r="D377" s="3"/>
      <c r="E377" s="3"/>
      <c r="F377" s="3"/>
      <c r="G377" s="3"/>
      <c r="H377" s="3"/>
      <c r="I377" s="3"/>
      <c r="J377" s="3"/>
      <c r="K377" s="3"/>
      <c r="L377" s="3"/>
      <c r="M377" s="7"/>
      <c r="N377" s="3"/>
      <c r="O377" s="3"/>
      <c r="P377" s="5"/>
      <c r="Q377" s="5"/>
      <c r="R377" s="4">
        <f>IF(_xlfn.DAYS(Q377,P377)&lt;0,0,_xlfn.DAYS(Q377,P377))</f>
        <v>0</v>
      </c>
      <c r="S377" s="3"/>
    </row>
    <row r="378" spans="2:19" ht="150" hidden="1" customHeight="1">
      <c r="B378" s="7">
        <v>377</v>
      </c>
      <c r="C378" s="6"/>
      <c r="D378" s="3"/>
      <c r="E378" s="3"/>
      <c r="F378" s="3"/>
      <c r="G378" s="3"/>
      <c r="H378" s="3"/>
      <c r="I378" s="3"/>
      <c r="J378" s="3"/>
      <c r="K378" s="3"/>
      <c r="L378" s="3"/>
      <c r="M378" s="7"/>
      <c r="N378" s="3"/>
      <c r="O378" s="3"/>
      <c r="P378" s="5"/>
      <c r="Q378" s="5"/>
      <c r="R378" s="4">
        <f>IF(_xlfn.DAYS(Q378,P378)&lt;0,0,_xlfn.DAYS(Q378,P378))</f>
        <v>0</v>
      </c>
      <c r="S378" s="3"/>
    </row>
    <row r="379" spans="2:19" ht="150" hidden="1" customHeight="1">
      <c r="B379" s="7">
        <v>378</v>
      </c>
      <c r="C379" s="6"/>
      <c r="D379" s="3"/>
      <c r="E379" s="3"/>
      <c r="F379" s="3"/>
      <c r="G379" s="3"/>
      <c r="H379" s="3"/>
      <c r="I379" s="3"/>
      <c r="J379" s="3"/>
      <c r="K379" s="3"/>
      <c r="L379" s="3"/>
      <c r="M379" s="7"/>
      <c r="N379" s="3"/>
      <c r="O379" s="3"/>
      <c r="P379" s="5"/>
      <c r="Q379" s="5"/>
      <c r="R379" s="4">
        <f>IF(_xlfn.DAYS(Q379,P379)&lt;0,0,_xlfn.DAYS(Q379,P379))</f>
        <v>0</v>
      </c>
      <c r="S379" s="3"/>
    </row>
    <row r="380" spans="2:19" ht="150" hidden="1" customHeight="1">
      <c r="B380" s="7">
        <v>379</v>
      </c>
      <c r="C380" s="6"/>
      <c r="D380" s="3"/>
      <c r="E380" s="3"/>
      <c r="F380" s="3"/>
      <c r="G380" s="3"/>
      <c r="H380" s="3"/>
      <c r="I380" s="3"/>
      <c r="J380" s="3"/>
      <c r="K380" s="3"/>
      <c r="L380" s="3"/>
      <c r="M380" s="7"/>
      <c r="N380" s="3"/>
      <c r="O380" s="3"/>
      <c r="P380" s="5"/>
      <c r="Q380" s="5"/>
      <c r="R380" s="4">
        <f>IF(_xlfn.DAYS(Q380,P380)&lt;0,0,_xlfn.DAYS(Q380,P380))</f>
        <v>0</v>
      </c>
      <c r="S380" s="3"/>
    </row>
    <row r="381" spans="2:19" ht="150" hidden="1" customHeight="1">
      <c r="B381" s="7">
        <v>380</v>
      </c>
      <c r="C381" s="6"/>
      <c r="D381" s="3"/>
      <c r="E381" s="3"/>
      <c r="F381" s="3"/>
      <c r="G381" s="3"/>
      <c r="H381" s="3"/>
      <c r="I381" s="3"/>
      <c r="J381" s="3"/>
      <c r="K381" s="3"/>
      <c r="L381" s="3"/>
      <c r="M381" s="7"/>
      <c r="N381" s="3"/>
      <c r="O381" s="3"/>
      <c r="P381" s="5"/>
      <c r="Q381" s="5"/>
      <c r="R381" s="4">
        <f>IF(_xlfn.DAYS(Q381,P381)&lt;0,0,_xlfn.DAYS(Q381,P381))</f>
        <v>0</v>
      </c>
      <c r="S381" s="3"/>
    </row>
    <row r="382" spans="2:19" ht="150" hidden="1" customHeight="1">
      <c r="B382" s="7">
        <v>381</v>
      </c>
      <c r="C382" s="6"/>
      <c r="D382" s="3"/>
      <c r="E382" s="3"/>
      <c r="F382" s="3"/>
      <c r="G382" s="3"/>
      <c r="H382" s="3"/>
      <c r="I382" s="3"/>
      <c r="J382" s="3"/>
      <c r="K382" s="3"/>
      <c r="L382" s="3"/>
      <c r="M382" s="7"/>
      <c r="N382" s="3"/>
      <c r="O382" s="3"/>
      <c r="P382" s="5"/>
      <c r="Q382" s="5"/>
      <c r="R382" s="4">
        <f>IF(_xlfn.DAYS(Q382,P382)&lt;0,0,_xlfn.DAYS(Q382,P382))</f>
        <v>0</v>
      </c>
      <c r="S382" s="3"/>
    </row>
    <row r="383" spans="2:19" ht="150" hidden="1" customHeight="1">
      <c r="B383" s="7">
        <v>382</v>
      </c>
      <c r="C383" s="6"/>
      <c r="D383" s="3"/>
      <c r="E383" s="3"/>
      <c r="F383" s="3"/>
      <c r="G383" s="3"/>
      <c r="H383" s="3"/>
      <c r="I383" s="3"/>
      <c r="J383" s="3"/>
      <c r="K383" s="3"/>
      <c r="L383" s="3"/>
      <c r="M383" s="7"/>
      <c r="N383" s="3"/>
      <c r="O383" s="3"/>
      <c r="P383" s="5"/>
      <c r="Q383" s="5"/>
      <c r="R383" s="4">
        <f>IF(_xlfn.DAYS(Q383,P383)&lt;0,0,_xlfn.DAYS(Q383,P383))</f>
        <v>0</v>
      </c>
      <c r="S383" s="3"/>
    </row>
    <row r="384" spans="2:19" ht="150" hidden="1" customHeight="1">
      <c r="B384" s="7">
        <v>383</v>
      </c>
      <c r="C384" s="6"/>
      <c r="D384" s="3"/>
      <c r="E384" s="3"/>
      <c r="F384" s="3"/>
      <c r="G384" s="3"/>
      <c r="H384" s="3"/>
      <c r="I384" s="3"/>
      <c r="J384" s="3"/>
      <c r="K384" s="3"/>
      <c r="L384" s="3"/>
      <c r="M384" s="7"/>
      <c r="N384" s="3"/>
      <c r="O384" s="3"/>
      <c r="P384" s="5"/>
      <c r="Q384" s="5"/>
      <c r="R384" s="4">
        <f>IF(_xlfn.DAYS(Q384,P384)&lt;0,0,_xlfn.DAYS(Q384,P384))</f>
        <v>0</v>
      </c>
      <c r="S384" s="3"/>
    </row>
    <row r="385" spans="2:19" ht="150" hidden="1" customHeight="1">
      <c r="B385" s="7">
        <v>384</v>
      </c>
      <c r="C385" s="6"/>
      <c r="D385" s="3"/>
      <c r="E385" s="3"/>
      <c r="F385" s="3"/>
      <c r="G385" s="3"/>
      <c r="H385" s="3"/>
      <c r="I385" s="3"/>
      <c r="J385" s="3"/>
      <c r="K385" s="3"/>
      <c r="L385" s="3"/>
      <c r="M385" s="7"/>
      <c r="N385" s="3"/>
      <c r="O385" s="3"/>
      <c r="P385" s="5"/>
      <c r="Q385" s="5"/>
      <c r="R385" s="4">
        <f>IF(_xlfn.DAYS(Q385,P385)&lt;0,0,_xlfn.DAYS(Q385,P385))</f>
        <v>0</v>
      </c>
      <c r="S385" s="3"/>
    </row>
    <row r="386" spans="2:19" ht="150" hidden="1" customHeight="1">
      <c r="B386" s="7">
        <v>385</v>
      </c>
      <c r="C386" s="6"/>
      <c r="D386" s="3"/>
      <c r="E386" s="3"/>
      <c r="F386" s="3"/>
      <c r="G386" s="3"/>
      <c r="H386" s="3"/>
      <c r="I386" s="3"/>
      <c r="J386" s="3"/>
      <c r="K386" s="3"/>
      <c r="L386" s="3"/>
      <c r="M386" s="7"/>
      <c r="N386" s="3"/>
      <c r="O386" s="3"/>
      <c r="P386" s="5"/>
      <c r="Q386" s="5"/>
      <c r="R386" s="4">
        <f>IF(_xlfn.DAYS(Q386,P386)&lt;0,0,_xlfn.DAYS(Q386,P386))</f>
        <v>0</v>
      </c>
      <c r="S386" s="3"/>
    </row>
    <row r="387" spans="2:19" ht="150" hidden="1" customHeight="1">
      <c r="B387" s="7">
        <v>386</v>
      </c>
      <c r="C387" s="6"/>
      <c r="D387" s="3"/>
      <c r="E387" s="3"/>
      <c r="F387" s="3"/>
      <c r="G387" s="3"/>
      <c r="H387" s="3"/>
      <c r="I387" s="3"/>
      <c r="J387" s="3"/>
      <c r="K387" s="3"/>
      <c r="L387" s="3"/>
      <c r="M387" s="7"/>
      <c r="N387" s="3"/>
      <c r="O387" s="3"/>
      <c r="P387" s="5"/>
      <c r="Q387" s="5"/>
      <c r="R387" s="4">
        <f>IF(_xlfn.DAYS(Q387,P387)&lt;0,0,_xlfn.DAYS(Q387,P387))</f>
        <v>0</v>
      </c>
      <c r="S387" s="3"/>
    </row>
    <row r="388" spans="2:19" ht="150" hidden="1" customHeight="1">
      <c r="B388" s="7">
        <v>387</v>
      </c>
      <c r="C388" s="6"/>
      <c r="D388" s="3"/>
      <c r="E388" s="3"/>
      <c r="F388" s="3"/>
      <c r="G388" s="3"/>
      <c r="H388" s="3"/>
      <c r="I388" s="3"/>
      <c r="J388" s="3"/>
      <c r="K388" s="3"/>
      <c r="L388" s="3"/>
      <c r="M388" s="7"/>
      <c r="N388" s="3"/>
      <c r="O388" s="3"/>
      <c r="P388" s="5"/>
      <c r="Q388" s="5"/>
      <c r="R388" s="4">
        <f>IF(_xlfn.DAYS(Q388,P388)&lt;0,0,_xlfn.DAYS(Q388,P388))</f>
        <v>0</v>
      </c>
      <c r="S388" s="3"/>
    </row>
    <row r="389" spans="2:19" ht="150" hidden="1" customHeight="1">
      <c r="B389" s="7">
        <v>388</v>
      </c>
      <c r="C389" s="6"/>
      <c r="D389" s="3"/>
      <c r="E389" s="3"/>
      <c r="F389" s="3"/>
      <c r="G389" s="3"/>
      <c r="H389" s="3"/>
      <c r="I389" s="3"/>
      <c r="J389" s="3"/>
      <c r="K389" s="3"/>
      <c r="L389" s="3"/>
      <c r="M389" s="7"/>
      <c r="N389" s="3"/>
      <c r="O389" s="3"/>
      <c r="P389" s="5"/>
      <c r="Q389" s="5"/>
      <c r="R389" s="4">
        <f>IF(_xlfn.DAYS(Q389,P389)&lt;0,0,_xlfn.DAYS(Q389,P389))</f>
        <v>0</v>
      </c>
      <c r="S389" s="3"/>
    </row>
    <row r="390" spans="2:19" ht="150" hidden="1" customHeight="1">
      <c r="B390" s="7">
        <v>389</v>
      </c>
      <c r="C390" s="6"/>
      <c r="D390" s="3"/>
      <c r="E390" s="3"/>
      <c r="F390" s="3"/>
      <c r="G390" s="3"/>
      <c r="H390" s="3"/>
      <c r="I390" s="3"/>
      <c r="J390" s="3"/>
      <c r="K390" s="3"/>
      <c r="L390" s="3"/>
      <c r="M390" s="7"/>
      <c r="N390" s="3"/>
      <c r="O390" s="3"/>
      <c r="P390" s="5"/>
      <c r="Q390" s="5"/>
      <c r="R390" s="4">
        <f>IF(_xlfn.DAYS(Q390,P390)&lt;0,0,_xlfn.DAYS(Q390,P390))</f>
        <v>0</v>
      </c>
      <c r="S390" s="3"/>
    </row>
    <row r="391" spans="2:19" ht="150" hidden="1" customHeight="1">
      <c r="B391" s="7">
        <v>390</v>
      </c>
      <c r="C391" s="6"/>
      <c r="D391" s="3"/>
      <c r="E391" s="3"/>
      <c r="F391" s="3"/>
      <c r="G391" s="3"/>
      <c r="H391" s="3"/>
      <c r="I391" s="3"/>
      <c r="J391" s="3"/>
      <c r="K391" s="3"/>
      <c r="L391" s="3"/>
      <c r="M391" s="7"/>
      <c r="N391" s="3"/>
      <c r="O391" s="3"/>
      <c r="P391" s="5"/>
      <c r="Q391" s="5"/>
      <c r="R391" s="4">
        <f>IF(_xlfn.DAYS(Q391,P391)&lt;0,0,_xlfn.DAYS(Q391,P391))</f>
        <v>0</v>
      </c>
      <c r="S391" s="3"/>
    </row>
    <row r="392" spans="2:19" ht="150" hidden="1" customHeight="1">
      <c r="B392" s="7">
        <v>391</v>
      </c>
      <c r="C392" s="6"/>
      <c r="D392" s="3"/>
      <c r="E392" s="3"/>
      <c r="F392" s="3"/>
      <c r="G392" s="3"/>
      <c r="H392" s="3"/>
      <c r="I392" s="3"/>
      <c r="J392" s="3"/>
      <c r="K392" s="3"/>
      <c r="L392" s="3"/>
      <c r="M392" s="7"/>
      <c r="N392" s="3"/>
      <c r="O392" s="3"/>
      <c r="P392" s="5"/>
      <c r="Q392" s="5"/>
      <c r="R392" s="4">
        <f>IF(_xlfn.DAYS(Q392,P392)&lt;0,0,_xlfn.DAYS(Q392,P392))</f>
        <v>0</v>
      </c>
      <c r="S392" s="3"/>
    </row>
    <row r="393" spans="2:19" ht="150" hidden="1" customHeight="1">
      <c r="B393" s="7">
        <v>392</v>
      </c>
      <c r="C393" s="6"/>
      <c r="D393" s="3"/>
      <c r="E393" s="3"/>
      <c r="F393" s="3"/>
      <c r="G393" s="3"/>
      <c r="H393" s="3"/>
      <c r="I393" s="3"/>
      <c r="J393" s="3"/>
      <c r="K393" s="3"/>
      <c r="L393" s="3"/>
      <c r="M393" s="7"/>
      <c r="N393" s="3"/>
      <c r="O393" s="3"/>
      <c r="P393" s="5"/>
      <c r="Q393" s="5"/>
      <c r="R393" s="4">
        <f>IF(_xlfn.DAYS(Q393,P393)&lt;0,0,_xlfn.DAYS(Q393,P393))</f>
        <v>0</v>
      </c>
      <c r="S393" s="3"/>
    </row>
    <row r="394" spans="2:19" ht="150" hidden="1" customHeight="1">
      <c r="B394" s="7">
        <v>393</v>
      </c>
      <c r="C394" s="6"/>
      <c r="D394" s="3"/>
      <c r="E394" s="3"/>
      <c r="F394" s="3"/>
      <c r="G394" s="3"/>
      <c r="H394" s="3"/>
      <c r="I394" s="3"/>
      <c r="J394" s="3"/>
      <c r="K394" s="3"/>
      <c r="L394" s="3"/>
      <c r="M394" s="7"/>
      <c r="N394" s="3"/>
      <c r="O394" s="3"/>
      <c r="P394" s="5"/>
      <c r="Q394" s="5"/>
      <c r="R394" s="4">
        <f>IF(_xlfn.DAYS(Q394,P394)&lt;0,0,_xlfn.DAYS(Q394,P394))</f>
        <v>0</v>
      </c>
      <c r="S394" s="3"/>
    </row>
    <row r="395" spans="2:19" ht="150" hidden="1" customHeight="1">
      <c r="B395" s="7">
        <v>394</v>
      </c>
      <c r="C395" s="6"/>
      <c r="D395" s="3"/>
      <c r="E395" s="3"/>
      <c r="F395" s="3"/>
      <c r="G395" s="3"/>
      <c r="H395" s="3"/>
      <c r="I395" s="3"/>
      <c r="J395" s="3"/>
      <c r="K395" s="3"/>
      <c r="L395" s="3"/>
      <c r="M395" s="7"/>
      <c r="N395" s="3"/>
      <c r="O395" s="3"/>
      <c r="P395" s="5"/>
      <c r="Q395" s="5"/>
      <c r="R395" s="4">
        <f>IF(_xlfn.DAYS(Q395,P395)&lt;0,0,_xlfn.DAYS(Q395,P395))</f>
        <v>0</v>
      </c>
      <c r="S395" s="3"/>
    </row>
    <row r="396" spans="2:19" ht="150" hidden="1" customHeight="1">
      <c r="B396" s="7">
        <v>395</v>
      </c>
      <c r="C396" s="6"/>
      <c r="D396" s="3"/>
      <c r="E396" s="3"/>
      <c r="F396" s="3"/>
      <c r="G396" s="3"/>
      <c r="H396" s="3"/>
      <c r="I396" s="3"/>
      <c r="J396" s="3"/>
      <c r="K396" s="3"/>
      <c r="L396" s="3"/>
      <c r="M396" s="7"/>
      <c r="N396" s="3"/>
      <c r="O396" s="3"/>
      <c r="P396" s="5"/>
      <c r="Q396" s="5"/>
      <c r="R396" s="4">
        <f>IF(_xlfn.DAYS(Q396,P396)&lt;0,0,_xlfn.DAYS(Q396,P396))</f>
        <v>0</v>
      </c>
      <c r="S396" s="3"/>
    </row>
    <row r="397" spans="2:19" ht="150" hidden="1" customHeight="1">
      <c r="B397" s="7">
        <v>396</v>
      </c>
      <c r="C397" s="6"/>
      <c r="D397" s="3"/>
      <c r="E397" s="3"/>
      <c r="F397" s="3"/>
      <c r="G397" s="3"/>
      <c r="H397" s="3"/>
      <c r="I397" s="3"/>
      <c r="J397" s="3"/>
      <c r="K397" s="3"/>
      <c r="L397" s="3"/>
      <c r="M397" s="7"/>
      <c r="N397" s="3"/>
      <c r="O397" s="3"/>
      <c r="P397" s="5"/>
      <c r="Q397" s="5"/>
      <c r="R397" s="4">
        <f>IF(_xlfn.DAYS(Q397,P397)&lt;0,0,_xlfn.DAYS(Q397,P397))</f>
        <v>0</v>
      </c>
      <c r="S397" s="3"/>
    </row>
    <row r="398" spans="2:19" ht="150" hidden="1" customHeight="1">
      <c r="B398" s="7">
        <v>397</v>
      </c>
      <c r="C398" s="6"/>
      <c r="D398" s="3"/>
      <c r="E398" s="3"/>
      <c r="F398" s="3"/>
      <c r="G398" s="3"/>
      <c r="H398" s="3"/>
      <c r="I398" s="3"/>
      <c r="J398" s="3"/>
      <c r="K398" s="3"/>
      <c r="L398" s="3"/>
      <c r="M398" s="7"/>
      <c r="N398" s="3"/>
      <c r="O398" s="3"/>
      <c r="P398" s="5"/>
      <c r="Q398" s="5"/>
      <c r="R398" s="4">
        <f>IF(_xlfn.DAYS(Q398,P398)&lt;0,0,_xlfn.DAYS(Q398,P398))</f>
        <v>0</v>
      </c>
      <c r="S398" s="3"/>
    </row>
    <row r="399" spans="2:19" ht="150" hidden="1" customHeight="1">
      <c r="B399" s="7">
        <v>398</v>
      </c>
      <c r="C399" s="6"/>
      <c r="D399" s="3"/>
      <c r="E399" s="3"/>
      <c r="F399" s="3"/>
      <c r="G399" s="3"/>
      <c r="H399" s="3"/>
      <c r="I399" s="3"/>
      <c r="J399" s="3"/>
      <c r="K399" s="3"/>
      <c r="L399" s="3"/>
      <c r="M399" s="7"/>
      <c r="N399" s="3"/>
      <c r="O399" s="3"/>
      <c r="P399" s="5"/>
      <c r="Q399" s="5"/>
      <c r="R399" s="4">
        <f>IF(_xlfn.DAYS(Q399,P399)&lt;0,0,_xlfn.DAYS(Q399,P399))</f>
        <v>0</v>
      </c>
      <c r="S399" s="3"/>
    </row>
    <row r="400" spans="2:19" ht="150" hidden="1" customHeight="1">
      <c r="B400" s="7">
        <v>399</v>
      </c>
      <c r="C400" s="6"/>
      <c r="D400" s="3"/>
      <c r="E400" s="3"/>
      <c r="F400" s="3"/>
      <c r="G400" s="3"/>
      <c r="H400" s="3"/>
      <c r="I400" s="3"/>
      <c r="J400" s="3"/>
      <c r="K400" s="3"/>
      <c r="L400" s="3"/>
      <c r="M400" s="7"/>
      <c r="N400" s="3"/>
      <c r="O400" s="3"/>
      <c r="P400" s="5"/>
      <c r="Q400" s="5"/>
      <c r="R400" s="4">
        <f>IF(_xlfn.DAYS(Q400,P400)&lt;0,0,_xlfn.DAYS(Q400,P400))</f>
        <v>0</v>
      </c>
      <c r="S400" s="3"/>
    </row>
    <row r="401" spans="2:19" ht="150" hidden="1" customHeight="1">
      <c r="B401" s="7">
        <v>400</v>
      </c>
      <c r="C401" s="6"/>
      <c r="D401" s="3"/>
      <c r="E401" s="3"/>
      <c r="F401" s="3"/>
      <c r="G401" s="3"/>
      <c r="H401" s="3"/>
      <c r="I401" s="3"/>
      <c r="J401" s="3"/>
      <c r="K401" s="3"/>
      <c r="L401" s="3"/>
      <c r="M401" s="7"/>
      <c r="N401" s="3"/>
      <c r="O401" s="3"/>
      <c r="P401" s="5"/>
      <c r="Q401" s="5"/>
      <c r="R401" s="4">
        <f>IF(_xlfn.DAYS(Q401,P401)&lt;0,0,_xlfn.DAYS(Q401,P401))</f>
        <v>0</v>
      </c>
      <c r="S401" s="3"/>
    </row>
    <row r="402" spans="2:19" ht="150" hidden="1" customHeight="1">
      <c r="B402" s="7">
        <v>401</v>
      </c>
      <c r="C402" s="6"/>
      <c r="D402" s="3"/>
      <c r="E402" s="3"/>
      <c r="F402" s="3"/>
      <c r="G402" s="3"/>
      <c r="H402" s="3"/>
      <c r="I402" s="3"/>
      <c r="J402" s="3"/>
      <c r="K402" s="3"/>
      <c r="L402" s="3"/>
      <c r="M402" s="7"/>
      <c r="N402" s="3"/>
      <c r="O402" s="3"/>
      <c r="P402" s="5"/>
      <c r="Q402" s="5"/>
      <c r="R402" s="4">
        <f>IF(_xlfn.DAYS(Q402,P402)&lt;0,0,_xlfn.DAYS(Q402,P402))</f>
        <v>0</v>
      </c>
      <c r="S402" s="3"/>
    </row>
    <row r="403" spans="2:19" ht="150" hidden="1" customHeight="1">
      <c r="B403" s="7">
        <v>402</v>
      </c>
      <c r="C403" s="6"/>
      <c r="D403" s="3"/>
      <c r="E403" s="3"/>
      <c r="F403" s="3"/>
      <c r="G403" s="3"/>
      <c r="H403" s="3"/>
      <c r="I403" s="3"/>
      <c r="J403" s="3"/>
      <c r="K403" s="3"/>
      <c r="L403" s="3"/>
      <c r="M403" s="7"/>
      <c r="N403" s="3"/>
      <c r="O403" s="3"/>
      <c r="P403" s="5"/>
      <c r="Q403" s="5"/>
      <c r="R403" s="4">
        <f>IF(_xlfn.DAYS(Q403,P403)&lt;0,0,_xlfn.DAYS(Q403,P403))</f>
        <v>0</v>
      </c>
      <c r="S403" s="3"/>
    </row>
    <row r="404" spans="2:19" ht="150" hidden="1" customHeight="1">
      <c r="B404" s="7">
        <v>403</v>
      </c>
      <c r="C404" s="6"/>
      <c r="D404" s="3"/>
      <c r="E404" s="3"/>
      <c r="F404" s="3"/>
      <c r="G404" s="3"/>
      <c r="H404" s="3"/>
      <c r="I404" s="3"/>
      <c r="J404" s="3"/>
      <c r="K404" s="3"/>
      <c r="L404" s="3"/>
      <c r="M404" s="7"/>
      <c r="N404" s="3"/>
      <c r="O404" s="3"/>
      <c r="P404" s="5"/>
      <c r="Q404" s="5"/>
      <c r="R404" s="4">
        <f>IF(_xlfn.DAYS(Q404,P404)&lt;0,0,_xlfn.DAYS(Q404,P404))</f>
        <v>0</v>
      </c>
      <c r="S404" s="3"/>
    </row>
    <row r="405" spans="2:19" ht="150" hidden="1" customHeight="1">
      <c r="B405" s="7">
        <v>404</v>
      </c>
      <c r="C405" s="6"/>
      <c r="D405" s="3"/>
      <c r="E405" s="3"/>
      <c r="F405" s="3"/>
      <c r="G405" s="3"/>
      <c r="H405" s="3"/>
      <c r="I405" s="3"/>
      <c r="J405" s="3"/>
      <c r="K405" s="3"/>
      <c r="L405" s="3"/>
      <c r="M405" s="7"/>
      <c r="N405" s="3"/>
      <c r="O405" s="3"/>
      <c r="P405" s="5"/>
      <c r="Q405" s="5"/>
      <c r="R405" s="4">
        <f>IF(_xlfn.DAYS(Q405,P405)&lt;0,0,_xlfn.DAYS(Q405,P405))</f>
        <v>0</v>
      </c>
      <c r="S405" s="3"/>
    </row>
    <row r="406" spans="2:19" ht="150" hidden="1" customHeight="1">
      <c r="B406" s="7">
        <v>405</v>
      </c>
      <c r="C406" s="6"/>
      <c r="D406" s="3"/>
      <c r="E406" s="3"/>
      <c r="F406" s="3"/>
      <c r="G406" s="3"/>
      <c r="H406" s="3"/>
      <c r="I406" s="3"/>
      <c r="J406" s="3"/>
      <c r="K406" s="3"/>
      <c r="L406" s="3"/>
      <c r="M406" s="7"/>
      <c r="N406" s="3"/>
      <c r="O406" s="3"/>
      <c r="P406" s="5"/>
      <c r="Q406" s="5"/>
      <c r="R406" s="4">
        <f>IF(_xlfn.DAYS(Q406,P406)&lt;0,0,_xlfn.DAYS(Q406,P406))</f>
        <v>0</v>
      </c>
      <c r="S406" s="3"/>
    </row>
    <row r="407" spans="2:19" ht="150" hidden="1" customHeight="1">
      <c r="B407" s="7">
        <v>406</v>
      </c>
      <c r="C407" s="6"/>
      <c r="D407" s="3"/>
      <c r="E407" s="3"/>
      <c r="F407" s="3"/>
      <c r="G407" s="3"/>
      <c r="H407" s="3"/>
      <c r="I407" s="3"/>
      <c r="J407" s="3"/>
      <c r="K407" s="3"/>
      <c r="L407" s="3"/>
      <c r="M407" s="7"/>
      <c r="N407" s="3"/>
      <c r="O407" s="3"/>
      <c r="P407" s="5"/>
      <c r="Q407" s="5"/>
      <c r="R407" s="4">
        <f>IF(_xlfn.DAYS(Q407,P407)&lt;0,0,_xlfn.DAYS(Q407,P407))</f>
        <v>0</v>
      </c>
      <c r="S407" s="3"/>
    </row>
    <row r="408" spans="2:19" ht="150" hidden="1" customHeight="1">
      <c r="B408" s="7">
        <v>407</v>
      </c>
      <c r="C408" s="6"/>
      <c r="D408" s="3"/>
      <c r="E408" s="3"/>
      <c r="F408" s="3"/>
      <c r="G408" s="3"/>
      <c r="H408" s="3"/>
      <c r="I408" s="3"/>
      <c r="J408" s="3"/>
      <c r="K408" s="3"/>
      <c r="L408" s="3"/>
      <c r="M408" s="7"/>
      <c r="N408" s="3"/>
      <c r="O408" s="3"/>
      <c r="P408" s="5"/>
      <c r="Q408" s="5"/>
      <c r="R408" s="4">
        <f>IF(_xlfn.DAYS(Q408,P408)&lt;0,0,_xlfn.DAYS(Q408,P408))</f>
        <v>0</v>
      </c>
      <c r="S408" s="3"/>
    </row>
    <row r="409" spans="2:19" ht="150" hidden="1" customHeight="1">
      <c r="B409" s="7">
        <v>408</v>
      </c>
      <c r="C409" s="6"/>
      <c r="D409" s="3"/>
      <c r="E409" s="3"/>
      <c r="F409" s="3"/>
      <c r="G409" s="3"/>
      <c r="H409" s="3"/>
      <c r="I409" s="3"/>
      <c r="J409" s="3"/>
      <c r="K409" s="3"/>
      <c r="L409" s="3"/>
      <c r="M409" s="7"/>
      <c r="N409" s="3"/>
      <c r="O409" s="3"/>
      <c r="P409" s="5"/>
      <c r="Q409" s="5"/>
      <c r="R409" s="4">
        <f>IF(_xlfn.DAYS(Q409,P409)&lt;0,0,_xlfn.DAYS(Q409,P409))</f>
        <v>0</v>
      </c>
      <c r="S409" s="3"/>
    </row>
    <row r="410" spans="2:19" ht="150" hidden="1" customHeight="1">
      <c r="B410" s="7">
        <v>409</v>
      </c>
      <c r="C410" s="6"/>
      <c r="D410" s="3"/>
      <c r="E410" s="3"/>
      <c r="F410" s="3"/>
      <c r="G410" s="3"/>
      <c r="H410" s="3"/>
      <c r="I410" s="3"/>
      <c r="J410" s="3"/>
      <c r="K410" s="3"/>
      <c r="L410" s="3"/>
      <c r="M410" s="7"/>
      <c r="N410" s="3"/>
      <c r="O410" s="3"/>
      <c r="P410" s="5"/>
      <c r="Q410" s="5"/>
      <c r="R410" s="4">
        <f>IF(_xlfn.DAYS(Q410,P410)&lt;0,0,_xlfn.DAYS(Q410,P410))</f>
        <v>0</v>
      </c>
      <c r="S410" s="3"/>
    </row>
    <row r="411" spans="2:19" ht="150" hidden="1" customHeight="1">
      <c r="B411" s="7">
        <v>410</v>
      </c>
      <c r="C411" s="6"/>
      <c r="D411" s="3"/>
      <c r="E411" s="3"/>
      <c r="F411" s="3"/>
      <c r="G411" s="3"/>
      <c r="H411" s="3"/>
      <c r="I411" s="3"/>
      <c r="J411" s="3"/>
      <c r="K411" s="3"/>
      <c r="L411" s="3"/>
      <c r="M411" s="7"/>
      <c r="N411" s="3"/>
      <c r="O411" s="3"/>
      <c r="P411" s="5"/>
      <c r="Q411" s="5"/>
      <c r="R411" s="4">
        <f>IF(_xlfn.DAYS(Q411,P411)&lt;0,0,_xlfn.DAYS(Q411,P411))</f>
        <v>0</v>
      </c>
      <c r="S411" s="3"/>
    </row>
    <row r="412" spans="2:19" ht="150" hidden="1" customHeight="1">
      <c r="B412" s="7">
        <v>411</v>
      </c>
      <c r="C412" s="6"/>
      <c r="D412" s="3"/>
      <c r="E412" s="3"/>
      <c r="F412" s="3"/>
      <c r="G412" s="3"/>
      <c r="H412" s="3"/>
      <c r="I412" s="3"/>
      <c r="J412" s="3"/>
      <c r="K412" s="3"/>
      <c r="L412" s="3"/>
      <c r="M412" s="7"/>
      <c r="N412" s="3"/>
      <c r="O412" s="3"/>
      <c r="P412" s="5"/>
      <c r="Q412" s="5"/>
      <c r="R412" s="4">
        <f>IF(_xlfn.DAYS(Q412,P412)&lt;0,0,_xlfn.DAYS(Q412,P412))</f>
        <v>0</v>
      </c>
      <c r="S412" s="3"/>
    </row>
    <row r="413" spans="2:19" ht="150" hidden="1" customHeight="1">
      <c r="B413" s="7">
        <v>412</v>
      </c>
      <c r="C413" s="6"/>
      <c r="D413" s="3"/>
      <c r="E413" s="3"/>
      <c r="F413" s="3"/>
      <c r="G413" s="3"/>
      <c r="H413" s="3"/>
      <c r="I413" s="3"/>
      <c r="J413" s="3"/>
      <c r="K413" s="3"/>
      <c r="L413" s="3"/>
      <c r="M413" s="7"/>
      <c r="N413" s="3"/>
      <c r="O413" s="3"/>
      <c r="P413" s="5"/>
      <c r="Q413" s="5"/>
      <c r="R413" s="4">
        <f>IF(_xlfn.DAYS(Q413,P413)&lt;0,0,_xlfn.DAYS(Q413,P413))</f>
        <v>0</v>
      </c>
      <c r="S413" s="3"/>
    </row>
    <row r="414" spans="2:19" ht="150" hidden="1" customHeight="1">
      <c r="B414" s="7">
        <v>413</v>
      </c>
      <c r="C414" s="6"/>
      <c r="D414" s="3"/>
      <c r="E414" s="3"/>
      <c r="F414" s="3"/>
      <c r="G414" s="3"/>
      <c r="H414" s="3"/>
      <c r="I414" s="3"/>
      <c r="J414" s="3"/>
      <c r="K414" s="3"/>
      <c r="L414" s="3"/>
      <c r="M414" s="7"/>
      <c r="N414" s="3"/>
      <c r="O414" s="3"/>
      <c r="P414" s="5"/>
      <c r="Q414" s="5"/>
      <c r="R414" s="4">
        <f>IF(_xlfn.DAYS(Q414,P414)&lt;0,0,_xlfn.DAYS(Q414,P414))</f>
        <v>0</v>
      </c>
      <c r="S414" s="3"/>
    </row>
    <row r="415" spans="2:19" ht="150" hidden="1" customHeight="1">
      <c r="B415" s="7">
        <v>414</v>
      </c>
      <c r="C415" s="6"/>
      <c r="D415" s="3"/>
      <c r="E415" s="3"/>
      <c r="F415" s="3"/>
      <c r="G415" s="3"/>
      <c r="H415" s="3"/>
      <c r="I415" s="3"/>
      <c r="J415" s="3"/>
      <c r="K415" s="3"/>
      <c r="L415" s="3"/>
      <c r="M415" s="7"/>
      <c r="N415" s="3"/>
      <c r="O415" s="3"/>
      <c r="P415" s="5"/>
      <c r="Q415" s="5"/>
      <c r="R415" s="4">
        <f>IF(_xlfn.DAYS(Q415,P415)&lt;0,0,_xlfn.DAYS(Q415,P415))</f>
        <v>0</v>
      </c>
      <c r="S415" s="3"/>
    </row>
    <row r="416" spans="2:19" ht="150" hidden="1" customHeight="1">
      <c r="B416" s="7">
        <v>415</v>
      </c>
      <c r="C416" s="6"/>
      <c r="D416" s="3"/>
      <c r="E416" s="3"/>
      <c r="F416" s="3"/>
      <c r="G416" s="3"/>
      <c r="H416" s="3"/>
      <c r="I416" s="3"/>
      <c r="J416" s="3"/>
      <c r="K416" s="3"/>
      <c r="L416" s="3"/>
      <c r="M416" s="7"/>
      <c r="N416" s="3"/>
      <c r="O416" s="3"/>
      <c r="P416" s="5"/>
      <c r="Q416" s="5"/>
      <c r="R416" s="4">
        <f>IF(_xlfn.DAYS(Q416,P416)&lt;0,0,_xlfn.DAYS(Q416,P416))</f>
        <v>0</v>
      </c>
      <c r="S416" s="3"/>
    </row>
    <row r="417" spans="2:19" ht="150" hidden="1" customHeight="1">
      <c r="B417" s="7">
        <v>416</v>
      </c>
      <c r="C417" s="6"/>
      <c r="D417" s="3"/>
      <c r="E417" s="3"/>
      <c r="F417" s="3"/>
      <c r="G417" s="3"/>
      <c r="H417" s="3"/>
      <c r="I417" s="3"/>
      <c r="J417" s="3"/>
      <c r="K417" s="3"/>
      <c r="L417" s="3"/>
      <c r="M417" s="7"/>
      <c r="N417" s="3"/>
      <c r="O417" s="3"/>
      <c r="P417" s="5"/>
      <c r="Q417" s="5"/>
      <c r="R417" s="4">
        <f>IF(_xlfn.DAYS(Q417,P417)&lt;0,0,_xlfn.DAYS(Q417,P417))</f>
        <v>0</v>
      </c>
      <c r="S417" s="3"/>
    </row>
    <row r="418" spans="2:19" ht="150" hidden="1" customHeight="1">
      <c r="B418" s="7">
        <v>417</v>
      </c>
      <c r="C418" s="6"/>
      <c r="D418" s="3"/>
      <c r="E418" s="3"/>
      <c r="F418" s="3"/>
      <c r="G418" s="3"/>
      <c r="H418" s="3"/>
      <c r="I418" s="3"/>
      <c r="J418" s="3"/>
      <c r="K418" s="3"/>
      <c r="L418" s="3"/>
      <c r="M418" s="7"/>
      <c r="N418" s="3"/>
      <c r="O418" s="3"/>
      <c r="P418" s="5"/>
      <c r="Q418" s="5"/>
      <c r="R418" s="4">
        <f>IF(_xlfn.DAYS(Q418,P418)&lt;0,0,_xlfn.DAYS(Q418,P418))</f>
        <v>0</v>
      </c>
      <c r="S418" s="3"/>
    </row>
    <row r="419" spans="2:19" ht="150" hidden="1" customHeight="1">
      <c r="B419" s="7">
        <v>418</v>
      </c>
      <c r="C419" s="6"/>
      <c r="D419" s="3"/>
      <c r="E419" s="3"/>
      <c r="F419" s="3"/>
      <c r="G419" s="3"/>
      <c r="H419" s="3"/>
      <c r="I419" s="3"/>
      <c r="J419" s="3"/>
      <c r="K419" s="3"/>
      <c r="L419" s="3"/>
      <c r="M419" s="7"/>
      <c r="N419" s="3"/>
      <c r="O419" s="3"/>
      <c r="P419" s="5"/>
      <c r="Q419" s="5"/>
      <c r="R419" s="4">
        <f>IF(_xlfn.DAYS(Q419,P419)&lt;0,0,_xlfn.DAYS(Q419,P419))</f>
        <v>0</v>
      </c>
      <c r="S419" s="3"/>
    </row>
    <row r="420" spans="2:19" ht="150" hidden="1" customHeight="1">
      <c r="B420" s="7">
        <v>419</v>
      </c>
      <c r="C420" s="6"/>
      <c r="D420" s="3"/>
      <c r="E420" s="3"/>
      <c r="F420" s="3"/>
      <c r="G420" s="3"/>
      <c r="H420" s="3"/>
      <c r="I420" s="3"/>
      <c r="J420" s="3"/>
      <c r="K420" s="3"/>
      <c r="L420" s="3"/>
      <c r="M420" s="7"/>
      <c r="N420" s="3"/>
      <c r="O420" s="3"/>
      <c r="P420" s="5"/>
      <c r="Q420" s="5"/>
      <c r="R420" s="4">
        <f>IF(_xlfn.DAYS(Q420,P420)&lt;0,0,_xlfn.DAYS(Q420,P420))</f>
        <v>0</v>
      </c>
      <c r="S420" s="3"/>
    </row>
    <row r="421" spans="2:19" ht="150" hidden="1" customHeight="1">
      <c r="B421" s="7">
        <v>420</v>
      </c>
      <c r="C421" s="6"/>
      <c r="D421" s="3"/>
      <c r="E421" s="3"/>
      <c r="F421" s="3"/>
      <c r="G421" s="3"/>
      <c r="H421" s="3"/>
      <c r="I421" s="3"/>
      <c r="J421" s="3"/>
      <c r="K421" s="3"/>
      <c r="L421" s="3"/>
      <c r="M421" s="7"/>
      <c r="N421" s="3"/>
      <c r="O421" s="3"/>
      <c r="P421" s="5"/>
      <c r="Q421" s="5"/>
      <c r="R421" s="4">
        <f>IF(_xlfn.DAYS(Q421,P421)&lt;0,0,_xlfn.DAYS(Q421,P421))</f>
        <v>0</v>
      </c>
      <c r="S421" s="3"/>
    </row>
    <row r="422" spans="2:19" ht="150" hidden="1" customHeight="1">
      <c r="B422" s="7">
        <v>421</v>
      </c>
      <c r="C422" s="6"/>
      <c r="D422" s="3"/>
      <c r="E422" s="3"/>
      <c r="F422" s="3"/>
      <c r="G422" s="3"/>
      <c r="H422" s="3"/>
      <c r="I422" s="3"/>
      <c r="J422" s="3"/>
      <c r="K422" s="3"/>
      <c r="L422" s="3"/>
      <c r="M422" s="7"/>
      <c r="N422" s="3"/>
      <c r="O422" s="3"/>
      <c r="P422" s="5"/>
      <c r="Q422" s="5"/>
      <c r="R422" s="4">
        <f>IF(_xlfn.DAYS(Q422,P422)&lt;0,0,_xlfn.DAYS(Q422,P422))</f>
        <v>0</v>
      </c>
      <c r="S422" s="3"/>
    </row>
    <row r="423" spans="2:19" ht="150" hidden="1" customHeight="1">
      <c r="B423" s="7">
        <v>422</v>
      </c>
      <c r="C423" s="6"/>
      <c r="D423" s="3"/>
      <c r="E423" s="3"/>
      <c r="F423" s="3"/>
      <c r="G423" s="3"/>
      <c r="H423" s="3"/>
      <c r="I423" s="3"/>
      <c r="J423" s="3"/>
      <c r="K423" s="3"/>
      <c r="L423" s="3"/>
      <c r="M423" s="7"/>
      <c r="N423" s="3"/>
      <c r="O423" s="3"/>
      <c r="P423" s="5"/>
      <c r="Q423" s="5"/>
      <c r="R423" s="4">
        <f>IF(_xlfn.DAYS(Q423,P423)&lt;0,0,_xlfn.DAYS(Q423,P423))</f>
        <v>0</v>
      </c>
      <c r="S423" s="3"/>
    </row>
    <row r="424" spans="2:19" ht="150" hidden="1" customHeight="1">
      <c r="B424" s="7">
        <v>423</v>
      </c>
      <c r="C424" s="6"/>
      <c r="D424" s="3"/>
      <c r="E424" s="3"/>
      <c r="F424" s="3"/>
      <c r="G424" s="3"/>
      <c r="H424" s="3"/>
      <c r="I424" s="3"/>
      <c r="J424" s="3"/>
      <c r="K424" s="3"/>
      <c r="L424" s="3"/>
      <c r="M424" s="7"/>
      <c r="N424" s="3"/>
      <c r="O424" s="3"/>
      <c r="P424" s="5"/>
      <c r="Q424" s="5"/>
      <c r="R424" s="4">
        <f>IF(_xlfn.DAYS(Q424,P424)&lt;0,0,_xlfn.DAYS(Q424,P424))</f>
        <v>0</v>
      </c>
      <c r="S424" s="3"/>
    </row>
    <row r="425" spans="2:19" ht="150" hidden="1" customHeight="1">
      <c r="B425" s="7">
        <v>424</v>
      </c>
      <c r="C425" s="6"/>
      <c r="D425" s="3"/>
      <c r="E425" s="3"/>
      <c r="F425" s="3"/>
      <c r="G425" s="3"/>
      <c r="H425" s="3"/>
      <c r="I425" s="3"/>
      <c r="J425" s="3"/>
      <c r="K425" s="3"/>
      <c r="L425" s="3"/>
      <c r="M425" s="7"/>
      <c r="N425" s="3"/>
      <c r="O425" s="3"/>
      <c r="P425" s="5"/>
      <c r="Q425" s="5"/>
      <c r="R425" s="4">
        <f>IF(_xlfn.DAYS(Q425,P425)&lt;0,0,_xlfn.DAYS(Q425,P425))</f>
        <v>0</v>
      </c>
      <c r="S425" s="3"/>
    </row>
  </sheetData>
  <sheetProtection insertHyperlinks="0" selectLockedCells="1" sort="0" autoFilter="0"/>
  <autoFilter ref="A1:S425">
    <filterColumn colId="2">
      <filters>
        <dateGroupItem year="2022" month="10" dateTimeGrouping="month"/>
        <dateGroupItem year="2022" month="11" dateTimeGrouping="month"/>
      </filters>
    </filterColumn>
    <filterColumn colId="6">
      <filters>
        <filter val="SEÑALIZACION - IMPLEMENTACIÓN"/>
      </filters>
    </filterColumn>
  </autoFilter>
  <dataValidations count="1">
    <dataValidation type="list" allowBlank="1" showInputMessage="1" showErrorMessage="1" sqref="J2:J1048576">
      <formula1>INDIRECT(I2)</formula1>
    </dataValidation>
  </dataValidations>
  <hyperlinks>
    <hyperlink ref="E18" r:id="rId1"/>
    <hyperlink ref="E29" r:id="rId2"/>
    <hyperlink ref="E30" r:id="rId3"/>
    <hyperlink ref="E32" r:id="rId4"/>
  </hyperlinks>
  <pageMargins left="0.19685039370078741" right="0.19685039370078741" top="0.78740157480314965" bottom="0.19685039370078741" header="0.19685039370078741" footer="0.19685039370078741"/>
  <pageSetup paperSize="66" orientation="landscape" r:id="rId5"/>
  <legacyDrawing r:id="rId6"/>
  <extLst>
    <ext xmlns:x14="http://schemas.microsoft.com/office/spreadsheetml/2009/9/main" uri="{78C0D931-6437-407d-A8EE-F0AAD7539E65}">
      <x14:conditionalFormattings>
        <x14:conditionalFormatting xmlns:xm="http://schemas.microsoft.com/office/excel/2006/main">
          <x14:cfRule type="cellIs" priority="307" operator="equal" id="{D1D80D29-4BB7-4763-BCD7-EFA9012CB2FA}">
            <xm:f>'\C:\Users\japinzon\Documents\GESTIÓN SOCIAL (JAPR)\OGS\Gestión Local y Territorial\Procesos\agendas locales\2020\[FRL01.xlsx]LD'!#REF!</xm:f>
            <x14:dxf>
              <font>
                <color rgb="FF006100"/>
              </font>
              <fill>
                <patternFill>
                  <bgColor rgb="FFC6EFCE"/>
                </patternFill>
              </fill>
            </x14:dxf>
          </x14:cfRule>
          <x14:cfRule type="cellIs" priority="308" operator="equal" id="{7222BA5B-207B-4A08-AA5D-4CC8ED77D905}">
            <xm:f>'\C:\Users\japinzon\Documents\GESTIÓN SOCIAL (JAPR)\OGS\Gestión Local y Territorial\Procesos\agendas locales\2020\[FRL01.xlsx]LD'!#REF!</xm:f>
            <x14:dxf>
              <font>
                <color rgb="FF9C6500"/>
              </font>
              <fill>
                <patternFill>
                  <bgColor rgb="FFFFEB9C"/>
                </patternFill>
              </fill>
            </x14:dxf>
          </x14:cfRule>
          <x14:cfRule type="cellIs" priority="309" operator="equal" id="{74AE1BF5-7CC7-40FE-BBED-CB3BCB801795}">
            <xm:f>'\C:\Users\japinzon\Documents\GESTIÓN SOCIAL (JAPR)\OGS\Gestión Local y Territorial\Procesos\agendas locales\2020\[FRL01.xlsx]LD'!#REF!</xm:f>
            <x14:dxf>
              <font>
                <color rgb="FF9C0006"/>
              </font>
              <fill>
                <patternFill>
                  <bgColor rgb="FFFFC7CE"/>
                </patternFill>
              </fill>
            </x14:dxf>
          </x14:cfRule>
          <xm:sqref>O2:O11 O15:O17 O25:O28 O36 O44 O39 O46:O48 O59:O425</xm:sqref>
        </x14:conditionalFormatting>
        <x14:conditionalFormatting xmlns:xm="http://schemas.microsoft.com/office/excel/2006/main">
          <x14:cfRule type="iconSet" priority="310" id="{B60549BD-4657-4276-8187-1802B05B7E86}">
            <x14:iconSet iconSet="3Symbols2" custom="1">
              <x14:cfvo type="percent">
                <xm:f>0</xm:f>
              </x14:cfvo>
              <x14:cfvo type="num">
                <xm:f>0</xm:f>
              </x14:cfvo>
              <x14:cfvo type="num" gte="0">
                <xm:f>0</xm:f>
              </x14:cfvo>
              <x14:cfIcon iconSet="3Symbols2" iconId="2"/>
              <x14:cfIcon iconSet="3Symbols2" iconId="2"/>
              <x14:cfIcon iconSet="3Symbols2" iconId="1"/>
            </x14:iconSet>
          </x14:cfRule>
          <xm:sqref>R2:R425</xm:sqref>
        </x14:conditionalFormatting>
        <x14:conditionalFormatting xmlns:xm="http://schemas.microsoft.com/office/excel/2006/main">
          <x14:cfRule type="cellIs" priority="304" operator="equal" id="{B51350E6-666F-41D3-B3E5-E49DCD266F9E}">
            <xm:f>'\C:\Users\japinzon\Documents\GESTIÓN SOCIAL (JAPR)\OGS\Gestión Local y Territorial\Procesos\agendas locales\2020\[FRL01.xlsx]LD'!#REF!</xm:f>
            <x14:dxf>
              <font>
                <color rgb="FF006100"/>
              </font>
              <fill>
                <patternFill>
                  <bgColor rgb="FFC6EFCE"/>
                </patternFill>
              </fill>
            </x14:dxf>
          </x14:cfRule>
          <x14:cfRule type="cellIs" priority="305" operator="equal" id="{36294789-81EA-4975-8E5C-7B2AF53805CD}">
            <xm:f>'\C:\Users\japinzon\Documents\GESTIÓN SOCIAL (JAPR)\OGS\Gestión Local y Territorial\Procesos\agendas locales\2020\[FRL01.xlsx]LD'!#REF!</xm:f>
            <x14:dxf>
              <font>
                <color rgb="FF9C6500"/>
              </font>
              <fill>
                <patternFill>
                  <bgColor rgb="FFFFEB9C"/>
                </patternFill>
              </fill>
            </x14:dxf>
          </x14:cfRule>
          <x14:cfRule type="cellIs" priority="306" operator="equal" id="{1EC15901-F0A4-4D61-A6CF-7EE1428E1E30}">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301" operator="equal" id="{B5333D53-ED7B-48B1-8F93-5422FDB297CE}">
            <xm:f>'\C:\Users\japinzon\Documents\GESTIÓN SOCIAL (JAPR)\OGS\Gestión Local y Territorial\Procesos\agendas locales\2020\[FRL01.xlsx]LD'!#REF!</xm:f>
            <x14:dxf>
              <font>
                <color rgb="FF006100"/>
              </font>
              <fill>
                <patternFill>
                  <bgColor rgb="FFC6EFCE"/>
                </patternFill>
              </fill>
            </x14:dxf>
          </x14:cfRule>
          <x14:cfRule type="cellIs" priority="302" operator="equal" id="{C69E46EA-0419-4CCF-B854-2236B19F204E}">
            <xm:f>'\C:\Users\japinzon\Documents\GESTIÓN SOCIAL (JAPR)\OGS\Gestión Local y Territorial\Procesos\agendas locales\2020\[FRL01.xlsx]LD'!#REF!</xm:f>
            <x14:dxf>
              <font>
                <color rgb="FF9C6500"/>
              </font>
              <fill>
                <patternFill>
                  <bgColor rgb="FFFFEB9C"/>
                </patternFill>
              </fill>
            </x14:dxf>
          </x14:cfRule>
          <x14:cfRule type="cellIs" priority="303" operator="equal" id="{696A298F-374C-47D7-8425-11D15987FD4F}">
            <xm:f>'\C:\Users\japinzon\Documents\GESTIÓN SOCIAL (JAPR)\OGS\Gestión Local y Territorial\Procesos\agendas locales\2020\[FRL01.xlsx]LD'!#REF!</xm:f>
            <x14:dxf>
              <font>
                <color rgb="FF9C0006"/>
              </font>
              <fill>
                <patternFill>
                  <bgColor rgb="FFFFC7CE"/>
                </patternFill>
              </fill>
            </x14:dxf>
          </x14:cfRule>
          <xm:sqref>O12</xm:sqref>
        </x14:conditionalFormatting>
        <x14:conditionalFormatting xmlns:xm="http://schemas.microsoft.com/office/excel/2006/main">
          <x14:cfRule type="cellIs" priority="298" operator="equal" id="{4DA7B130-262E-4BDB-87F9-5C530CE96D41}">
            <xm:f>'\C:\Users\japinzon\Documents\GESTIÓN SOCIAL (JAPR)\OGS\Gestión Local y Territorial\Procesos\agendas locales\2020\[FRL01.xlsx]LD'!#REF!</xm:f>
            <x14:dxf>
              <font>
                <color rgb="FF006100"/>
              </font>
              <fill>
                <patternFill>
                  <bgColor rgb="FFC6EFCE"/>
                </patternFill>
              </fill>
            </x14:dxf>
          </x14:cfRule>
          <x14:cfRule type="cellIs" priority="299" operator="equal" id="{0268E683-64F9-44BA-B510-09A6F406A23B}">
            <xm:f>'\C:\Users\japinzon\Documents\GESTIÓN SOCIAL (JAPR)\OGS\Gestión Local y Territorial\Procesos\agendas locales\2020\[FRL01.xlsx]LD'!#REF!</xm:f>
            <x14:dxf>
              <font>
                <color rgb="FF9C6500"/>
              </font>
              <fill>
                <patternFill>
                  <bgColor rgb="FFFFEB9C"/>
                </patternFill>
              </fill>
            </x14:dxf>
          </x14:cfRule>
          <x14:cfRule type="cellIs" priority="300" operator="equal" id="{4661187C-F426-46C5-A591-8759BE711FCC}">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295" operator="equal" id="{532CE78F-39A3-41FB-A61C-E847E855E56C}">
            <xm:f>'\C:\Users\japinzon\Documents\GESTIÓN SOCIAL (JAPR)\OGS\Gestión Local y Territorial\Procesos\agendas locales\2020\[FRL01.xlsx]LD'!#REF!</xm:f>
            <x14:dxf>
              <font>
                <color rgb="FF006100"/>
              </font>
              <fill>
                <patternFill>
                  <bgColor rgb="FFC6EFCE"/>
                </patternFill>
              </fill>
            </x14:dxf>
          </x14:cfRule>
          <x14:cfRule type="cellIs" priority="296" operator="equal" id="{913A28EF-A6CB-4AEC-9366-40FD046E0A59}">
            <xm:f>'\C:\Users\japinzon\Documents\GESTIÓN SOCIAL (JAPR)\OGS\Gestión Local y Territorial\Procesos\agendas locales\2020\[FRL01.xlsx]LD'!#REF!</xm:f>
            <x14:dxf>
              <font>
                <color rgb="FF9C6500"/>
              </font>
              <fill>
                <patternFill>
                  <bgColor rgb="FFFFEB9C"/>
                </patternFill>
              </fill>
            </x14:dxf>
          </x14:cfRule>
          <x14:cfRule type="cellIs" priority="297" operator="equal" id="{003C908E-8ABB-4569-8A93-48304E8B97BB}">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292" operator="equal" id="{A9E226DC-1E53-47F9-9DC9-AB8936B36E82}">
            <xm:f>'\C:\Users\japinzon\Documents\GESTIÓN SOCIAL (JAPR)\OGS\Gestión Local y Territorial\Procesos\agendas locales\2020\[FRL01.xlsx]LD'!#REF!</xm:f>
            <x14:dxf>
              <font>
                <color rgb="FF006100"/>
              </font>
              <fill>
                <patternFill>
                  <bgColor rgb="FFC6EFCE"/>
                </patternFill>
              </fill>
            </x14:dxf>
          </x14:cfRule>
          <x14:cfRule type="cellIs" priority="293" operator="equal" id="{56ABE87E-A99F-469E-BE82-B0942A5C987E}">
            <xm:f>'\C:\Users\japinzon\Documents\GESTIÓN SOCIAL (JAPR)\OGS\Gestión Local y Territorial\Procesos\agendas locales\2020\[FRL01.xlsx]LD'!#REF!</xm:f>
            <x14:dxf>
              <font>
                <color rgb="FF9C6500"/>
              </font>
              <fill>
                <patternFill>
                  <bgColor rgb="FFFFEB9C"/>
                </patternFill>
              </fill>
            </x14:dxf>
          </x14:cfRule>
          <x14:cfRule type="cellIs" priority="294" operator="equal" id="{F254A6BB-8522-4060-B219-F2CB3BB02153}">
            <xm:f>'\C:\Users\japinzon\Documents\GESTIÓN SOCIAL (JAPR)\OGS\Gestión Local y Territorial\Procesos\agendas locales\2020\[FRL01.xlsx]LD'!#REF!</xm:f>
            <x14:dxf>
              <font>
                <color rgb="FF9C0006"/>
              </font>
              <fill>
                <patternFill>
                  <bgColor rgb="FFFFC7CE"/>
                </patternFill>
              </fill>
            </x14:dxf>
          </x14:cfRule>
          <xm:sqref>O12</xm:sqref>
        </x14:conditionalFormatting>
        <x14:conditionalFormatting xmlns:xm="http://schemas.microsoft.com/office/excel/2006/main">
          <x14:cfRule type="cellIs" priority="289" operator="equal" id="{6DEFE1BF-237F-42AB-8BA0-8DA830A8F49C}">
            <xm:f>'\C:\Users\japinzon\Documents\GESTIÓN SOCIAL (JAPR)\OGS\Gestión Local y Territorial\Procesos\agendas locales\2020\[FRL01.xlsx]LD'!#REF!</xm:f>
            <x14:dxf>
              <font>
                <color rgb="FF006100"/>
              </font>
              <fill>
                <patternFill>
                  <bgColor rgb="FFC6EFCE"/>
                </patternFill>
              </fill>
            </x14:dxf>
          </x14:cfRule>
          <x14:cfRule type="cellIs" priority="290" operator="equal" id="{84BC30EC-806A-4013-8A27-9659A5D203DD}">
            <xm:f>'\C:\Users\japinzon\Documents\GESTIÓN SOCIAL (JAPR)\OGS\Gestión Local y Territorial\Procesos\agendas locales\2020\[FRL01.xlsx]LD'!#REF!</xm:f>
            <x14:dxf>
              <font>
                <color rgb="FF9C6500"/>
              </font>
              <fill>
                <patternFill>
                  <bgColor rgb="FFFFEB9C"/>
                </patternFill>
              </fill>
            </x14:dxf>
          </x14:cfRule>
          <x14:cfRule type="cellIs" priority="291" operator="equal" id="{236931B6-4213-475C-A59A-61E06940BF05}">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286" operator="equal" id="{E24337D3-6117-4E5B-AAA3-0F66851DFF13}">
            <xm:f>'\C:\Users\japinzon\Documents\GESTIÓN SOCIAL (JAPR)\OGS\Gestión Local y Territorial\Procesos\agendas locales\2020\[FRL01.xlsx]LD'!#REF!</xm:f>
            <x14:dxf>
              <font>
                <color rgb="FF006100"/>
              </font>
              <fill>
                <patternFill>
                  <bgColor rgb="FFC6EFCE"/>
                </patternFill>
              </fill>
            </x14:dxf>
          </x14:cfRule>
          <x14:cfRule type="cellIs" priority="287" operator="equal" id="{A09DF4D3-319E-45FB-AA56-003367F3DAA5}">
            <xm:f>'\C:\Users\japinzon\Documents\GESTIÓN SOCIAL (JAPR)\OGS\Gestión Local y Territorial\Procesos\agendas locales\2020\[FRL01.xlsx]LD'!#REF!</xm:f>
            <x14:dxf>
              <font>
                <color rgb="FF9C6500"/>
              </font>
              <fill>
                <patternFill>
                  <bgColor rgb="FFFFEB9C"/>
                </patternFill>
              </fill>
            </x14:dxf>
          </x14:cfRule>
          <x14:cfRule type="cellIs" priority="288" operator="equal" id="{68AF4A5D-12B3-4EFD-A1FB-5A84038B2250}">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283" operator="equal" id="{D20EB756-1FD9-42EA-95E4-CEE5BA68CDF5}">
            <xm:f>'\C:\Users\japinzon\Documents\GESTIÓN SOCIAL (JAPR)\OGS\Gestión Local y Territorial\Procesos\agendas locales\2020\[FRL01.xlsx]LD'!#REF!</xm:f>
            <x14:dxf>
              <font>
                <color rgb="FF006100"/>
              </font>
              <fill>
                <patternFill>
                  <bgColor rgb="FFC6EFCE"/>
                </patternFill>
              </fill>
            </x14:dxf>
          </x14:cfRule>
          <x14:cfRule type="cellIs" priority="284" operator="equal" id="{45BF1469-335E-443B-B6A3-8C5162E8B6D6}">
            <xm:f>'\C:\Users\japinzon\Documents\GESTIÓN SOCIAL (JAPR)\OGS\Gestión Local y Territorial\Procesos\agendas locales\2020\[FRL01.xlsx]LD'!#REF!</xm:f>
            <x14:dxf>
              <font>
                <color rgb="FF9C6500"/>
              </font>
              <fill>
                <patternFill>
                  <bgColor rgb="FFFFEB9C"/>
                </patternFill>
              </fill>
            </x14:dxf>
          </x14:cfRule>
          <x14:cfRule type="cellIs" priority="285" operator="equal" id="{6AB965B7-47A2-4270-84BB-91044F74DC4F}">
            <xm:f>'\C:\Users\japinzon\Documents\GESTIÓN SOCIAL (JAPR)\OGS\Gestión Local y Territorial\Procesos\agendas locales\2020\[FRL01.xlsx]LD'!#REF!</xm:f>
            <x14:dxf>
              <font>
                <color rgb="FF9C0006"/>
              </font>
              <fill>
                <patternFill>
                  <bgColor rgb="FFFFC7CE"/>
                </patternFill>
              </fill>
            </x14:dxf>
          </x14:cfRule>
          <xm:sqref>O15</xm:sqref>
        </x14:conditionalFormatting>
        <x14:conditionalFormatting xmlns:xm="http://schemas.microsoft.com/office/excel/2006/main">
          <x14:cfRule type="cellIs" priority="280" operator="equal" id="{896FACE7-3D8A-44DC-8140-E9AD467C077B}">
            <xm:f>'\C:\Users\japinzon\Documents\GESTIÓN SOCIAL (JAPR)\OGS\Gestión Local y Territorial\Procesos\agendas locales\2020\[FRL01.xlsx]LD'!#REF!</xm:f>
            <x14:dxf>
              <font>
                <color rgb="FF006100"/>
              </font>
              <fill>
                <patternFill>
                  <bgColor rgb="FFC6EFCE"/>
                </patternFill>
              </fill>
            </x14:dxf>
          </x14:cfRule>
          <x14:cfRule type="cellIs" priority="281" operator="equal" id="{EA1D974E-54D0-4477-B317-798F58D0670F}">
            <xm:f>'\C:\Users\japinzon\Documents\GESTIÓN SOCIAL (JAPR)\OGS\Gestión Local y Territorial\Procesos\agendas locales\2020\[FRL01.xlsx]LD'!#REF!</xm:f>
            <x14:dxf>
              <font>
                <color rgb="FF9C6500"/>
              </font>
              <fill>
                <patternFill>
                  <bgColor rgb="FFFFEB9C"/>
                </patternFill>
              </fill>
            </x14:dxf>
          </x14:cfRule>
          <x14:cfRule type="cellIs" priority="282" operator="equal" id="{2BC6836B-F61D-44B1-9962-1AEC2E598F94}">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277" operator="equal" id="{A301F6F2-3803-4115-A299-3AB78DE990ED}">
            <xm:f>'\C:\Users\japinzon\Documents\GESTIÓN SOCIAL (JAPR)\OGS\Gestión Local y Territorial\Procesos\agendas locales\2020\[FRL01.xlsx]LD'!#REF!</xm:f>
            <x14:dxf>
              <font>
                <color rgb="FF006100"/>
              </font>
              <fill>
                <patternFill>
                  <bgColor rgb="FFC6EFCE"/>
                </patternFill>
              </fill>
            </x14:dxf>
          </x14:cfRule>
          <x14:cfRule type="cellIs" priority="278" operator="equal" id="{E3547D41-F439-47D5-8A94-DF7CC916CA9F}">
            <xm:f>'\C:\Users\japinzon\Documents\GESTIÓN SOCIAL (JAPR)\OGS\Gestión Local y Territorial\Procesos\agendas locales\2020\[FRL01.xlsx]LD'!#REF!</xm:f>
            <x14:dxf>
              <font>
                <color rgb="FF9C6500"/>
              </font>
              <fill>
                <patternFill>
                  <bgColor rgb="FFFFEB9C"/>
                </patternFill>
              </fill>
            </x14:dxf>
          </x14:cfRule>
          <x14:cfRule type="cellIs" priority="279" operator="equal" id="{A54E99F9-1F39-40D6-A1E5-7A85A0FCBB76}">
            <xm:f>'\C:\Users\japinzon\Documents\GESTIÓN SOCIAL (JAPR)\OGS\Gestión Local y Territorial\Procesos\agendas locales\2020\[FRL01.xlsx]LD'!#REF!</xm:f>
            <x14:dxf>
              <font>
                <color rgb="FF9C0006"/>
              </font>
              <fill>
                <patternFill>
                  <bgColor rgb="FFFFC7CE"/>
                </patternFill>
              </fill>
            </x14:dxf>
          </x14:cfRule>
          <xm:sqref>O15</xm:sqref>
        </x14:conditionalFormatting>
        <x14:conditionalFormatting xmlns:xm="http://schemas.microsoft.com/office/excel/2006/main">
          <x14:cfRule type="cellIs" priority="274" operator="equal" id="{7501E075-7058-43B3-8FDE-A0A975737D0F}">
            <xm:f>'\C:\Users\japinzon\Documents\GESTIÓN SOCIAL (JAPR)\OGS\Gestión Local y Territorial\Procesos\agendas locales\2020\[FRL01.xlsx]LD'!#REF!</xm:f>
            <x14:dxf>
              <font>
                <color rgb="FF006100"/>
              </font>
              <fill>
                <patternFill>
                  <bgColor rgb="FFC6EFCE"/>
                </patternFill>
              </fill>
            </x14:dxf>
          </x14:cfRule>
          <x14:cfRule type="cellIs" priority="275" operator="equal" id="{4C895787-696B-407E-B719-A89939C37F53}">
            <xm:f>'\C:\Users\japinzon\Documents\GESTIÓN SOCIAL (JAPR)\OGS\Gestión Local y Territorial\Procesos\agendas locales\2020\[FRL01.xlsx]LD'!#REF!</xm:f>
            <x14:dxf>
              <font>
                <color rgb="FF9C6500"/>
              </font>
              <fill>
                <patternFill>
                  <bgColor rgb="FFFFEB9C"/>
                </patternFill>
              </fill>
            </x14:dxf>
          </x14:cfRule>
          <x14:cfRule type="cellIs" priority="276" operator="equal" id="{747EB73A-9FA6-4A09-92FD-AADC5FC4E282}">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271" operator="equal" id="{1909EA39-4CC0-46AC-BB5C-5BA0C8771553}">
            <xm:f>'\C:\Users\japinzon\Documents\GESTIÓN SOCIAL (JAPR)\OGS\Gestión Local y Territorial\Procesos\agendas locales\2020\[FRL01.xlsx]LD'!#REF!</xm:f>
            <x14:dxf>
              <font>
                <color rgb="FF006100"/>
              </font>
              <fill>
                <patternFill>
                  <bgColor rgb="FFC6EFCE"/>
                </patternFill>
              </fill>
            </x14:dxf>
          </x14:cfRule>
          <x14:cfRule type="cellIs" priority="272" operator="equal" id="{789BC2FF-8C1D-4F76-AC6B-340951743C32}">
            <xm:f>'\C:\Users\japinzon\Documents\GESTIÓN SOCIAL (JAPR)\OGS\Gestión Local y Territorial\Procesos\agendas locales\2020\[FRL01.xlsx]LD'!#REF!</xm:f>
            <x14:dxf>
              <font>
                <color rgb="FF9C6500"/>
              </font>
              <fill>
                <patternFill>
                  <bgColor rgb="FFFFEB9C"/>
                </patternFill>
              </fill>
            </x14:dxf>
          </x14:cfRule>
          <x14:cfRule type="cellIs" priority="273" operator="equal" id="{2BD237B7-19A7-4362-B7CD-5C62FA8477CE}">
            <xm:f>'\C:\Users\japinzon\Documents\GESTIÓN SOCIAL (JAPR)\OGS\Gestión Local y Territorial\Procesos\agendas locales\2020\[FRL01.xlsx]LD'!#REF!</xm:f>
            <x14:dxf>
              <font>
                <color rgb="FF9C0006"/>
              </font>
              <fill>
                <patternFill>
                  <bgColor rgb="FFFFC7CE"/>
                </patternFill>
              </fill>
            </x14:dxf>
          </x14:cfRule>
          <xm:sqref>O15</xm:sqref>
        </x14:conditionalFormatting>
        <x14:conditionalFormatting xmlns:xm="http://schemas.microsoft.com/office/excel/2006/main">
          <x14:cfRule type="cellIs" priority="268" operator="equal" id="{B5C02015-05AB-41FE-9286-C945B1E4B8D9}">
            <xm:f>'\C:\Users\japinzon\Documents\GESTIÓN SOCIAL (JAPR)\OGS\Gestión Local y Territorial\Procesos\agendas locales\2020\[FRL01.xlsx]LD'!#REF!</xm:f>
            <x14:dxf>
              <font>
                <color rgb="FF006100"/>
              </font>
              <fill>
                <patternFill>
                  <bgColor rgb="FFC6EFCE"/>
                </patternFill>
              </fill>
            </x14:dxf>
          </x14:cfRule>
          <x14:cfRule type="cellIs" priority="269" operator="equal" id="{7102E711-039B-4CB3-83D4-917DEFEF9F0A}">
            <xm:f>'\C:\Users\japinzon\Documents\GESTIÓN SOCIAL (JAPR)\OGS\Gestión Local y Territorial\Procesos\agendas locales\2020\[FRL01.xlsx]LD'!#REF!</xm:f>
            <x14:dxf>
              <font>
                <color rgb="FF9C6500"/>
              </font>
              <fill>
                <patternFill>
                  <bgColor rgb="FFFFEB9C"/>
                </patternFill>
              </fill>
            </x14:dxf>
          </x14:cfRule>
          <x14:cfRule type="cellIs" priority="270" operator="equal" id="{71F43CA5-DB2C-4352-A016-6AC2EE5C3D8A}">
            <xm:f>'\C:\Users\japinzon\Documents\GESTIÓN SOCIAL (JAPR)\OGS\Gestión Local y Territorial\Procesos\agendas locales\2020\[FRL01.xlsx]LD'!#REF!</xm:f>
            <x14:dxf>
              <font>
                <color rgb="FF9C0006"/>
              </font>
              <fill>
                <patternFill>
                  <bgColor rgb="FFFFC7CE"/>
                </patternFill>
              </fill>
            </x14:dxf>
          </x14:cfRule>
          <xm:sqref>O16</xm:sqref>
        </x14:conditionalFormatting>
        <x14:conditionalFormatting xmlns:xm="http://schemas.microsoft.com/office/excel/2006/main">
          <x14:cfRule type="cellIs" priority="265" operator="equal" id="{A4F26B91-2FFB-4F81-9213-F5103225EFC6}">
            <xm:f>'\C:\Users\japinzon\Documents\GESTIÓN SOCIAL (JAPR)\OGS\Gestión Local y Territorial\Procesos\agendas locales\2020\[FRL01.xlsx]LD'!#REF!</xm:f>
            <x14:dxf>
              <font>
                <color rgb="FF006100"/>
              </font>
              <fill>
                <patternFill>
                  <bgColor rgb="FFC6EFCE"/>
                </patternFill>
              </fill>
            </x14:dxf>
          </x14:cfRule>
          <x14:cfRule type="cellIs" priority="266" operator="equal" id="{051FAB8E-FCA1-4631-B8E4-5906C3A259CD}">
            <xm:f>'\C:\Users\japinzon\Documents\GESTIÓN SOCIAL (JAPR)\OGS\Gestión Local y Territorial\Procesos\agendas locales\2020\[FRL01.xlsx]LD'!#REF!</xm:f>
            <x14:dxf>
              <font>
                <color rgb="FF9C6500"/>
              </font>
              <fill>
                <patternFill>
                  <bgColor rgb="FFFFEB9C"/>
                </patternFill>
              </fill>
            </x14:dxf>
          </x14:cfRule>
          <x14:cfRule type="cellIs" priority="267" operator="equal" id="{C4A50E87-7049-4CD1-810A-56CD91D4EB3C}">
            <xm:f>'\C:\Users\japinzon\Documents\GESTIÓN SOCIAL (JAPR)\OGS\Gestión Local y Territorial\Procesos\agendas locales\2020\[FRL01.xlsx]LD'!#REF!</xm:f>
            <x14:dxf>
              <font>
                <color rgb="FF9C0006"/>
              </font>
              <fill>
                <patternFill>
                  <bgColor rgb="FFFFC7CE"/>
                </patternFill>
              </fill>
            </x14:dxf>
          </x14:cfRule>
          <xm:sqref>O15</xm:sqref>
        </x14:conditionalFormatting>
        <x14:conditionalFormatting xmlns:xm="http://schemas.microsoft.com/office/excel/2006/main">
          <x14:cfRule type="cellIs" priority="262" operator="equal" id="{B578A1B3-F7DA-47EF-910E-FB50482E6EDC}">
            <xm:f>'\C:\Users\japinzon\Documents\GESTIÓN SOCIAL (JAPR)\OGS\Gestión Local y Territorial\Procesos\agendas locales\2020\[FRL01.xlsx]LD'!#REF!</xm:f>
            <x14:dxf>
              <font>
                <color rgb="FF006100"/>
              </font>
              <fill>
                <patternFill>
                  <bgColor rgb="FFC6EFCE"/>
                </patternFill>
              </fill>
            </x14:dxf>
          </x14:cfRule>
          <x14:cfRule type="cellIs" priority="263" operator="equal" id="{9B63961C-CF0B-42D9-9878-4B470C6DC31C}">
            <xm:f>'\C:\Users\japinzon\Documents\GESTIÓN SOCIAL (JAPR)\OGS\Gestión Local y Territorial\Procesos\agendas locales\2020\[FRL01.xlsx]LD'!#REF!</xm:f>
            <x14:dxf>
              <font>
                <color rgb="FF9C6500"/>
              </font>
              <fill>
                <patternFill>
                  <bgColor rgb="FFFFEB9C"/>
                </patternFill>
              </fill>
            </x14:dxf>
          </x14:cfRule>
          <x14:cfRule type="cellIs" priority="264" operator="equal" id="{B323A431-2670-4FE3-A057-7FF22306BFAD}">
            <xm:f>'\C:\Users\japinzon\Documents\GESTIÓN SOCIAL (JAPR)\OGS\Gestión Local y Territorial\Procesos\agendas locales\2020\[FRL01.xlsx]LD'!#REF!</xm:f>
            <x14:dxf>
              <font>
                <color rgb="FF9C0006"/>
              </font>
              <fill>
                <patternFill>
                  <bgColor rgb="FFFFC7CE"/>
                </patternFill>
              </fill>
            </x14:dxf>
          </x14:cfRule>
          <xm:sqref>O15</xm:sqref>
        </x14:conditionalFormatting>
        <x14:conditionalFormatting xmlns:xm="http://schemas.microsoft.com/office/excel/2006/main">
          <x14:cfRule type="cellIs" priority="259" operator="equal" id="{A0FBFA06-7B1A-4CED-8F29-1AD9A477F37A}">
            <xm:f>'\C:\Users\japinzon\Documents\GESTIÓN SOCIAL (JAPR)\OGS\Gestión Local y Territorial\Procesos\agendas locales\2020\[FRL01.xlsx]LD'!#REF!</xm:f>
            <x14:dxf>
              <font>
                <color rgb="FF006100"/>
              </font>
              <fill>
                <patternFill>
                  <bgColor rgb="FFC6EFCE"/>
                </patternFill>
              </fill>
            </x14:dxf>
          </x14:cfRule>
          <x14:cfRule type="cellIs" priority="260" operator="equal" id="{542A94D2-A8ED-46FE-9F8E-EA7DE9D36056}">
            <xm:f>'\C:\Users\japinzon\Documents\GESTIÓN SOCIAL (JAPR)\OGS\Gestión Local y Territorial\Procesos\agendas locales\2020\[FRL01.xlsx]LD'!#REF!</xm:f>
            <x14:dxf>
              <font>
                <color rgb="FF9C6500"/>
              </font>
              <fill>
                <patternFill>
                  <bgColor rgb="FFFFEB9C"/>
                </patternFill>
              </fill>
            </x14:dxf>
          </x14:cfRule>
          <x14:cfRule type="cellIs" priority="261" operator="equal" id="{3FD952AD-EF6A-4364-96DA-FBF3CC7DC4DF}">
            <xm:f>'\C:\Users\japinzon\Documents\GESTIÓN SOCIAL (JAPR)\OGS\Gestión Local y Territorial\Procesos\agendas locales\2020\[FRL01.xlsx]LD'!#REF!</xm:f>
            <x14:dxf>
              <font>
                <color rgb="FF9C0006"/>
              </font>
              <fill>
                <patternFill>
                  <bgColor rgb="FFFFC7CE"/>
                </patternFill>
              </fill>
            </x14:dxf>
          </x14:cfRule>
          <xm:sqref>O16</xm:sqref>
        </x14:conditionalFormatting>
        <x14:conditionalFormatting xmlns:xm="http://schemas.microsoft.com/office/excel/2006/main">
          <x14:cfRule type="cellIs" priority="256" operator="equal" id="{E4C235EF-D2DE-44A3-9848-41AE3AF9EBB3}">
            <xm:f>'\C:\Users\japinzon\Documents\GESTIÓN SOCIAL (JAPR)\OGS\Gestión Local y Territorial\Procesos\agendas locales\2020\[FRL01.xlsx]LD'!#REF!</xm:f>
            <x14:dxf>
              <font>
                <color rgb="FF006100"/>
              </font>
              <fill>
                <patternFill>
                  <bgColor rgb="FFC6EFCE"/>
                </patternFill>
              </fill>
            </x14:dxf>
          </x14:cfRule>
          <x14:cfRule type="cellIs" priority="257" operator="equal" id="{380F5191-8D34-4E91-9DF4-2AA842E8359A}">
            <xm:f>'\C:\Users\japinzon\Documents\GESTIÓN SOCIAL (JAPR)\OGS\Gestión Local y Territorial\Procesos\agendas locales\2020\[FRL01.xlsx]LD'!#REF!</xm:f>
            <x14:dxf>
              <font>
                <color rgb="FF9C6500"/>
              </font>
              <fill>
                <patternFill>
                  <bgColor rgb="FFFFEB9C"/>
                </patternFill>
              </fill>
            </x14:dxf>
          </x14:cfRule>
          <x14:cfRule type="cellIs" priority="258" operator="equal" id="{3EBA67F1-BE34-4343-BA3A-06E721F3CE06}">
            <xm:f>'\C:\Users\japinzon\Documents\GESTIÓN SOCIAL (JAPR)\OGS\Gestión Local y Territorial\Procesos\agendas locales\2020\[FRL01.xlsx]LD'!#REF!</xm:f>
            <x14:dxf>
              <font>
                <color rgb="FF9C0006"/>
              </font>
              <fill>
                <patternFill>
                  <bgColor rgb="FFFFC7CE"/>
                </patternFill>
              </fill>
            </x14:dxf>
          </x14:cfRule>
          <xm:sqref>O15</xm:sqref>
        </x14:conditionalFormatting>
        <x14:conditionalFormatting xmlns:xm="http://schemas.microsoft.com/office/excel/2006/main">
          <x14:cfRule type="cellIs" priority="253" operator="equal" id="{196D62DF-165A-4028-8570-2C400F510DE0}">
            <xm:f>'\C:\Users\japinzon\Documents\GESTIÓN SOCIAL (JAPR)\OGS\Gestión Local y Territorial\Procesos\agendas locales\2020\[FRL01.xlsx]LD'!#REF!</xm:f>
            <x14:dxf>
              <font>
                <color rgb="FF006100"/>
              </font>
              <fill>
                <patternFill>
                  <bgColor rgb="FFC6EFCE"/>
                </patternFill>
              </fill>
            </x14:dxf>
          </x14:cfRule>
          <x14:cfRule type="cellIs" priority="254" operator="equal" id="{4166D44A-9FB4-4F29-A39E-589734DA69CD}">
            <xm:f>'\C:\Users\japinzon\Documents\GESTIÓN SOCIAL (JAPR)\OGS\Gestión Local y Territorial\Procesos\agendas locales\2020\[FRL01.xlsx]LD'!#REF!</xm:f>
            <x14:dxf>
              <font>
                <color rgb="FF9C6500"/>
              </font>
              <fill>
                <patternFill>
                  <bgColor rgb="FFFFEB9C"/>
                </patternFill>
              </fill>
            </x14:dxf>
          </x14:cfRule>
          <x14:cfRule type="cellIs" priority="255" operator="equal" id="{1D2B55D1-FA2F-4738-A124-CC8A04E6EF3D}">
            <xm:f>'\C:\Users\japinzon\Documents\GESTIÓN SOCIAL (JAPR)\OGS\Gestión Local y Territorial\Procesos\agendas locales\2020\[FRL01.xlsx]LD'!#REF!</xm:f>
            <x14:dxf>
              <font>
                <color rgb="FF9C0006"/>
              </font>
              <fill>
                <patternFill>
                  <bgColor rgb="FFFFC7CE"/>
                </patternFill>
              </fill>
            </x14:dxf>
          </x14:cfRule>
          <xm:sqref>O16</xm:sqref>
        </x14:conditionalFormatting>
        <x14:conditionalFormatting xmlns:xm="http://schemas.microsoft.com/office/excel/2006/main">
          <x14:cfRule type="cellIs" priority="250" operator="equal" id="{28549FCA-CECB-47BE-9B4D-B65A4808063F}">
            <xm:f>'\C:\Users\japinzon\Documents\GESTIÓN SOCIAL (JAPR)\OGS\Gestión Local y Territorial\Procesos\agendas locales\2020\[FRL01.xlsx]LD'!#REF!</xm:f>
            <x14:dxf>
              <font>
                <color rgb="FF006100"/>
              </font>
              <fill>
                <patternFill>
                  <bgColor rgb="FFC6EFCE"/>
                </patternFill>
              </fill>
            </x14:dxf>
          </x14:cfRule>
          <x14:cfRule type="cellIs" priority="251" operator="equal" id="{A2CF7E38-F47F-4FDF-B939-E9E6D5D7EB4B}">
            <xm:f>'\C:\Users\japinzon\Documents\GESTIÓN SOCIAL (JAPR)\OGS\Gestión Local y Territorial\Procesos\agendas locales\2020\[FRL01.xlsx]LD'!#REF!</xm:f>
            <x14:dxf>
              <font>
                <color rgb="FF9C6500"/>
              </font>
              <fill>
                <patternFill>
                  <bgColor rgb="FFFFEB9C"/>
                </patternFill>
              </fill>
            </x14:dxf>
          </x14:cfRule>
          <x14:cfRule type="cellIs" priority="252" operator="equal" id="{EEE6EBE5-972F-42E6-A5F2-59016FB130C8}">
            <xm:f>'\C:\Users\japinzon\Documents\GESTIÓN SOCIAL (JAPR)\OGS\Gestión Local y Territorial\Procesos\agendas locales\2020\[FRL01.xlsx]LD'!#REF!</xm:f>
            <x14:dxf>
              <font>
                <color rgb="FF9C0006"/>
              </font>
              <fill>
                <patternFill>
                  <bgColor rgb="FFFFC7CE"/>
                </patternFill>
              </fill>
            </x14:dxf>
          </x14:cfRule>
          <xm:sqref>O15</xm:sqref>
        </x14:conditionalFormatting>
        <x14:conditionalFormatting xmlns:xm="http://schemas.microsoft.com/office/excel/2006/main">
          <x14:cfRule type="cellIs" priority="247" operator="equal" id="{A979327F-4FC7-4D2F-BF21-B22A5EEADA4F}">
            <xm:f>'\C:\Users\japinzon\Documents\GESTIÓN SOCIAL (JAPR)\OGS\Gestión Local y Territorial\Procesos\agendas locales\2020\[FRL01.xlsx]LD'!#REF!</xm:f>
            <x14:dxf>
              <font>
                <color rgb="FF006100"/>
              </font>
              <fill>
                <patternFill>
                  <bgColor rgb="FFC6EFCE"/>
                </patternFill>
              </fill>
            </x14:dxf>
          </x14:cfRule>
          <x14:cfRule type="cellIs" priority="248" operator="equal" id="{9CB1B942-8A29-412D-BA0B-563A6B7EE13E}">
            <xm:f>'\C:\Users\japinzon\Documents\GESTIÓN SOCIAL (JAPR)\OGS\Gestión Local y Territorial\Procesos\agendas locales\2020\[FRL01.xlsx]LD'!#REF!</xm:f>
            <x14:dxf>
              <font>
                <color rgb="FF9C6500"/>
              </font>
              <fill>
                <patternFill>
                  <bgColor rgb="FFFFEB9C"/>
                </patternFill>
              </fill>
            </x14:dxf>
          </x14:cfRule>
          <x14:cfRule type="cellIs" priority="249" operator="equal" id="{075361E7-5864-422A-8D67-98C9D2F04170}">
            <xm:f>'\C:\Users\japinzon\Documents\GESTIÓN SOCIAL (JAPR)\OGS\Gestión Local y Territorial\Procesos\agendas locales\2020\[FRL01.xlsx]LD'!#REF!</xm:f>
            <x14:dxf>
              <font>
                <color rgb="FF9C0006"/>
              </font>
              <fill>
                <patternFill>
                  <bgColor rgb="FFFFC7CE"/>
                </patternFill>
              </fill>
            </x14:dxf>
          </x14:cfRule>
          <xm:sqref>O16</xm:sqref>
        </x14:conditionalFormatting>
        <x14:conditionalFormatting xmlns:xm="http://schemas.microsoft.com/office/excel/2006/main">
          <x14:cfRule type="cellIs" priority="244" operator="equal" id="{CA57B651-7F82-49D2-AFAE-B6C415EE0ECA}">
            <xm:f>'\C:\Users\japinzon\Documents\GESTIÓN SOCIAL (JAPR)\OGS\Gestión Local y Territorial\Procesos\agendas locales\2020\[FRL01.xlsx]LD'!#REF!</xm:f>
            <x14:dxf>
              <font>
                <color rgb="FF006100"/>
              </font>
              <fill>
                <patternFill>
                  <bgColor rgb="FFC6EFCE"/>
                </patternFill>
              </fill>
            </x14:dxf>
          </x14:cfRule>
          <x14:cfRule type="cellIs" priority="245" operator="equal" id="{D2C82E6E-B543-4C5A-8BA9-2D69A45E2F67}">
            <xm:f>'\C:\Users\japinzon\Documents\GESTIÓN SOCIAL (JAPR)\OGS\Gestión Local y Territorial\Procesos\agendas locales\2020\[FRL01.xlsx]LD'!#REF!</xm:f>
            <x14:dxf>
              <font>
                <color rgb="FF9C6500"/>
              </font>
              <fill>
                <patternFill>
                  <bgColor rgb="FFFFEB9C"/>
                </patternFill>
              </fill>
            </x14:dxf>
          </x14:cfRule>
          <x14:cfRule type="cellIs" priority="246" operator="equal" id="{BB1B6FFC-E0F4-4AAA-B3E2-39B516C31DB5}">
            <xm:f>'\C:\Users\japinzon\Documents\GESTIÓN SOCIAL (JAPR)\OGS\Gestión Local y Territorial\Procesos\agendas locales\2020\[FRL01.xlsx]LD'!#REF!</xm:f>
            <x14:dxf>
              <font>
                <color rgb="FF9C0006"/>
              </font>
              <fill>
                <patternFill>
                  <bgColor rgb="FFFFC7CE"/>
                </patternFill>
              </fill>
            </x14:dxf>
          </x14:cfRule>
          <xm:sqref>O17</xm:sqref>
        </x14:conditionalFormatting>
        <x14:conditionalFormatting xmlns:xm="http://schemas.microsoft.com/office/excel/2006/main">
          <x14:cfRule type="cellIs" priority="241" operator="equal" id="{5E96DBFA-A648-40B0-BFA9-E0F9CAC3571A}">
            <xm:f>'\C:\Users\japinzon\Documents\GESTIÓN SOCIAL (JAPR)\OGS\Gestión Local y Territorial\Procesos\agendas locales\2020\[FRL01.xlsx]LD'!#REF!</xm:f>
            <x14:dxf>
              <font>
                <color rgb="FF006100"/>
              </font>
              <fill>
                <patternFill>
                  <bgColor rgb="FFC6EFCE"/>
                </patternFill>
              </fill>
            </x14:dxf>
          </x14:cfRule>
          <x14:cfRule type="cellIs" priority="242" operator="equal" id="{697F9CF4-A011-46A5-A00B-2778696DD3F3}">
            <xm:f>'\C:\Users\japinzon\Documents\GESTIÓN SOCIAL (JAPR)\OGS\Gestión Local y Territorial\Procesos\agendas locales\2020\[FRL01.xlsx]LD'!#REF!</xm:f>
            <x14:dxf>
              <font>
                <color rgb="FF9C6500"/>
              </font>
              <fill>
                <patternFill>
                  <bgColor rgb="FFFFEB9C"/>
                </patternFill>
              </fill>
            </x14:dxf>
          </x14:cfRule>
          <x14:cfRule type="cellIs" priority="243" operator="equal" id="{21894AC1-D911-470E-873C-7E836E21B9BB}">
            <xm:f>'\C:\Users\japinzon\Documents\GESTIÓN SOCIAL (JAPR)\OGS\Gestión Local y Territorial\Procesos\agendas locales\2020\[FRL01.xlsx]LD'!#REF!</xm:f>
            <x14:dxf>
              <font>
                <color rgb="FF9C0006"/>
              </font>
              <fill>
                <patternFill>
                  <bgColor rgb="FFFFC7CE"/>
                </patternFill>
              </fill>
            </x14:dxf>
          </x14:cfRule>
          <xm:sqref>O18</xm:sqref>
        </x14:conditionalFormatting>
        <x14:conditionalFormatting xmlns:xm="http://schemas.microsoft.com/office/excel/2006/main">
          <x14:cfRule type="cellIs" priority="238" operator="equal" id="{C225FC1E-5616-4A5B-A6A7-5532888DCC32}">
            <xm:f>'\C:\Users\japinzon\Documents\GESTIÓN SOCIAL (JAPR)\OGS\Gestión Local y Territorial\Procesos\agendas locales\2020\[FRL01.xlsx]LD'!#REF!</xm:f>
            <x14:dxf>
              <font>
                <color rgb="FF006100"/>
              </font>
              <fill>
                <patternFill>
                  <bgColor rgb="FFC6EFCE"/>
                </patternFill>
              </fill>
            </x14:dxf>
          </x14:cfRule>
          <x14:cfRule type="cellIs" priority="239" operator="equal" id="{E7D0E911-66AA-4ABC-B4D4-83244CA00741}">
            <xm:f>'\C:\Users\japinzon\Documents\GESTIÓN SOCIAL (JAPR)\OGS\Gestión Local y Territorial\Procesos\agendas locales\2020\[FRL01.xlsx]LD'!#REF!</xm:f>
            <x14:dxf>
              <font>
                <color rgb="FF9C6500"/>
              </font>
              <fill>
                <patternFill>
                  <bgColor rgb="FFFFEB9C"/>
                </patternFill>
              </fill>
            </x14:dxf>
          </x14:cfRule>
          <x14:cfRule type="cellIs" priority="240" operator="equal" id="{ABB902F3-0419-40F0-9C0A-EAF72139FA98}">
            <xm:f>'\C:\Users\japinzon\Documents\GESTIÓN SOCIAL (JAPR)\OGS\Gestión Local y Territorial\Procesos\agendas locales\2020\[FRL01.xlsx]LD'!#REF!</xm:f>
            <x14:dxf>
              <font>
                <color rgb="FF9C0006"/>
              </font>
              <fill>
                <patternFill>
                  <bgColor rgb="FFFFC7CE"/>
                </patternFill>
              </fill>
            </x14:dxf>
          </x14:cfRule>
          <xm:sqref>O18</xm:sqref>
        </x14:conditionalFormatting>
        <x14:conditionalFormatting xmlns:xm="http://schemas.microsoft.com/office/excel/2006/main">
          <x14:cfRule type="cellIs" priority="235" operator="equal" id="{C3535A18-30C0-40EE-BAF7-E30073BA300B}">
            <xm:f>'\C:\Users\japinzon\Documents\GESTIÓN SOCIAL (JAPR)\OGS\Gestión Local y Territorial\Procesos\agendas locales\2020\[FRL01.xlsx]LD'!#REF!</xm:f>
            <x14:dxf>
              <font>
                <color rgb="FF006100"/>
              </font>
              <fill>
                <patternFill>
                  <bgColor rgb="FFC6EFCE"/>
                </patternFill>
              </fill>
            </x14:dxf>
          </x14:cfRule>
          <x14:cfRule type="cellIs" priority="236" operator="equal" id="{B057D542-5948-4896-9C29-F0DE820C867B}">
            <xm:f>'\C:\Users\japinzon\Documents\GESTIÓN SOCIAL (JAPR)\OGS\Gestión Local y Territorial\Procesos\agendas locales\2020\[FRL01.xlsx]LD'!#REF!</xm:f>
            <x14:dxf>
              <font>
                <color rgb="FF9C6500"/>
              </font>
              <fill>
                <patternFill>
                  <bgColor rgb="FFFFEB9C"/>
                </patternFill>
              </fill>
            </x14:dxf>
          </x14:cfRule>
          <x14:cfRule type="cellIs" priority="237" operator="equal" id="{1CE87F1B-DA71-45F4-B065-014CA636E447}">
            <xm:f>'\C:\Users\japinzon\Documents\GESTIÓN SOCIAL (JAPR)\OGS\Gestión Local y Territorial\Procesos\agendas locales\2020\[FRL01.xlsx]LD'!#REF!</xm:f>
            <x14:dxf>
              <font>
                <color rgb="FF9C0006"/>
              </font>
              <fill>
                <patternFill>
                  <bgColor rgb="FFFFC7CE"/>
                </patternFill>
              </fill>
            </x14:dxf>
          </x14:cfRule>
          <xm:sqref>O19</xm:sqref>
        </x14:conditionalFormatting>
        <x14:conditionalFormatting xmlns:xm="http://schemas.microsoft.com/office/excel/2006/main">
          <x14:cfRule type="cellIs" priority="232" operator="equal" id="{FD900654-87CC-4068-B17D-DA3A7281A54E}">
            <xm:f>'\C:\Users\japinzon\Documents\GESTIÓN SOCIAL (JAPR)\OGS\Gestión Local y Territorial\Procesos\agendas locales\2020\[FRL01.xlsx]LD'!#REF!</xm:f>
            <x14:dxf>
              <font>
                <color rgb="FF006100"/>
              </font>
              <fill>
                <patternFill>
                  <bgColor rgb="FFC6EFCE"/>
                </patternFill>
              </fill>
            </x14:dxf>
          </x14:cfRule>
          <x14:cfRule type="cellIs" priority="233" operator="equal" id="{DF823B6B-CDF9-47D7-845A-BF7ACD10CD6A}">
            <xm:f>'\C:\Users\japinzon\Documents\GESTIÓN SOCIAL (JAPR)\OGS\Gestión Local y Territorial\Procesos\agendas locales\2020\[FRL01.xlsx]LD'!#REF!</xm:f>
            <x14:dxf>
              <font>
                <color rgb="FF9C6500"/>
              </font>
              <fill>
                <patternFill>
                  <bgColor rgb="FFFFEB9C"/>
                </patternFill>
              </fill>
            </x14:dxf>
          </x14:cfRule>
          <x14:cfRule type="cellIs" priority="234" operator="equal" id="{3C863189-4347-46A9-AC99-40C761276770}">
            <xm:f>'\C:\Users\japinzon\Documents\GESTIÓN SOCIAL (JAPR)\OGS\Gestión Local y Territorial\Procesos\agendas locales\2020\[FRL01.xlsx]LD'!#REF!</xm:f>
            <x14:dxf>
              <font>
                <color rgb="FF9C0006"/>
              </font>
              <fill>
                <patternFill>
                  <bgColor rgb="FFFFC7CE"/>
                </patternFill>
              </fill>
            </x14:dxf>
          </x14:cfRule>
          <xm:sqref>O19</xm:sqref>
        </x14:conditionalFormatting>
        <x14:conditionalFormatting xmlns:xm="http://schemas.microsoft.com/office/excel/2006/main">
          <x14:cfRule type="cellIs" priority="229" operator="equal" id="{512E6282-D297-4D83-BC82-98575E926A11}">
            <xm:f>'\C:\Users\japinzon\Documents\GESTIÓN SOCIAL (JAPR)\OGS\Gestión Local y Territorial\Procesos\agendas locales\2020\[FRL01.xlsx]LD'!#REF!</xm:f>
            <x14:dxf>
              <font>
                <color rgb="FF006100"/>
              </font>
              <fill>
                <patternFill>
                  <bgColor rgb="FFC6EFCE"/>
                </patternFill>
              </fill>
            </x14:dxf>
          </x14:cfRule>
          <x14:cfRule type="cellIs" priority="230" operator="equal" id="{B03528F3-1786-4455-847F-637E2948C96D}">
            <xm:f>'\C:\Users\japinzon\Documents\GESTIÓN SOCIAL (JAPR)\OGS\Gestión Local y Territorial\Procesos\agendas locales\2020\[FRL01.xlsx]LD'!#REF!</xm:f>
            <x14:dxf>
              <font>
                <color rgb="FF9C6500"/>
              </font>
              <fill>
                <patternFill>
                  <bgColor rgb="FFFFEB9C"/>
                </patternFill>
              </fill>
            </x14:dxf>
          </x14:cfRule>
          <x14:cfRule type="cellIs" priority="231" operator="equal" id="{1F3714EB-990B-42CB-BBE0-663A4FF39AED}">
            <xm:f>'\C:\Users\japinzon\Documents\GESTIÓN SOCIAL (JAPR)\OGS\Gestión Local y Territorial\Procesos\agendas locales\2020\[FRL01.xlsx]LD'!#REF!</xm:f>
            <x14:dxf>
              <font>
                <color rgb="FF9C0006"/>
              </font>
              <fill>
                <patternFill>
                  <bgColor rgb="FFFFC7CE"/>
                </patternFill>
              </fill>
            </x14:dxf>
          </x14:cfRule>
          <xm:sqref>O20</xm:sqref>
        </x14:conditionalFormatting>
        <x14:conditionalFormatting xmlns:xm="http://schemas.microsoft.com/office/excel/2006/main">
          <x14:cfRule type="cellIs" priority="226" operator="equal" id="{FDE75010-8AB4-4EC1-9833-D9AD8CAAA670}">
            <xm:f>'\C:\Users\japinzon\Documents\GESTIÓN SOCIAL (JAPR)\OGS\Gestión Local y Territorial\Procesos\agendas locales\2020\[FRL01.xlsx]LD'!#REF!</xm:f>
            <x14:dxf>
              <font>
                <color rgb="FF006100"/>
              </font>
              <fill>
                <patternFill>
                  <bgColor rgb="FFC6EFCE"/>
                </patternFill>
              </fill>
            </x14:dxf>
          </x14:cfRule>
          <x14:cfRule type="cellIs" priority="227" operator="equal" id="{1B38AFF7-613A-4E84-AEC7-1DAFB855E80F}">
            <xm:f>'\C:\Users\japinzon\Documents\GESTIÓN SOCIAL (JAPR)\OGS\Gestión Local y Territorial\Procesos\agendas locales\2020\[FRL01.xlsx]LD'!#REF!</xm:f>
            <x14:dxf>
              <font>
                <color rgb="FF9C6500"/>
              </font>
              <fill>
                <patternFill>
                  <bgColor rgb="FFFFEB9C"/>
                </patternFill>
              </fill>
            </x14:dxf>
          </x14:cfRule>
          <x14:cfRule type="cellIs" priority="228" operator="equal" id="{E0A8F0E4-A9CA-4C92-924C-42BD02440061}">
            <xm:f>'\C:\Users\japinzon\Documents\GESTIÓN SOCIAL (JAPR)\OGS\Gestión Local y Territorial\Procesos\agendas locales\2020\[FRL01.xlsx]LD'!#REF!</xm:f>
            <x14:dxf>
              <font>
                <color rgb="FF9C0006"/>
              </font>
              <fill>
                <patternFill>
                  <bgColor rgb="FFFFC7CE"/>
                </patternFill>
              </fill>
            </x14:dxf>
          </x14:cfRule>
          <xm:sqref>O20</xm:sqref>
        </x14:conditionalFormatting>
        <x14:conditionalFormatting xmlns:xm="http://schemas.microsoft.com/office/excel/2006/main">
          <x14:cfRule type="cellIs" priority="223" operator="equal" id="{6002908C-75D6-46CD-A684-661A7AA705EB}">
            <xm:f>'\C:\Users\japinzon\Documents\GESTIÓN SOCIAL (JAPR)\OGS\Gestión Local y Territorial\Procesos\agendas locales\2020\[FRL01.xlsx]LD'!#REF!</xm:f>
            <x14:dxf>
              <font>
                <color rgb="FF006100"/>
              </font>
              <fill>
                <patternFill>
                  <bgColor rgb="FFC6EFCE"/>
                </patternFill>
              </fill>
            </x14:dxf>
          </x14:cfRule>
          <x14:cfRule type="cellIs" priority="224" operator="equal" id="{ABD39AED-8938-4277-B882-36D464825D8B}">
            <xm:f>'\C:\Users\japinzon\Documents\GESTIÓN SOCIAL (JAPR)\OGS\Gestión Local y Territorial\Procesos\agendas locales\2020\[FRL01.xlsx]LD'!#REF!</xm:f>
            <x14:dxf>
              <font>
                <color rgb="FF9C6500"/>
              </font>
              <fill>
                <patternFill>
                  <bgColor rgb="FFFFEB9C"/>
                </patternFill>
              </fill>
            </x14:dxf>
          </x14:cfRule>
          <x14:cfRule type="cellIs" priority="225" operator="equal" id="{A8B92136-D015-4F74-A592-E82B643C6ACF}">
            <xm:f>'\C:\Users\japinzon\Documents\GESTIÓN SOCIAL (JAPR)\OGS\Gestión Local y Territorial\Procesos\agendas locales\2020\[FRL01.xlsx]LD'!#REF!</xm:f>
            <x14:dxf>
              <font>
                <color rgb="FF9C0006"/>
              </font>
              <fill>
                <patternFill>
                  <bgColor rgb="FFFFC7CE"/>
                </patternFill>
              </fill>
            </x14:dxf>
          </x14:cfRule>
          <xm:sqref>O21</xm:sqref>
        </x14:conditionalFormatting>
        <x14:conditionalFormatting xmlns:xm="http://schemas.microsoft.com/office/excel/2006/main">
          <x14:cfRule type="cellIs" priority="220" operator="equal" id="{95099FDA-86DF-4274-A336-31707DED739C}">
            <xm:f>'\C:\Users\japinzon\Documents\GESTIÓN SOCIAL (JAPR)\OGS\Gestión Local y Territorial\Procesos\agendas locales\2020\[FRL01.xlsx]LD'!#REF!</xm:f>
            <x14:dxf>
              <font>
                <color rgb="FF006100"/>
              </font>
              <fill>
                <patternFill>
                  <bgColor rgb="FFC6EFCE"/>
                </patternFill>
              </fill>
            </x14:dxf>
          </x14:cfRule>
          <x14:cfRule type="cellIs" priority="221" operator="equal" id="{F475DF1F-B995-48BC-92BB-A9EA02093BA7}">
            <xm:f>'\C:\Users\japinzon\Documents\GESTIÓN SOCIAL (JAPR)\OGS\Gestión Local y Territorial\Procesos\agendas locales\2020\[FRL01.xlsx]LD'!#REF!</xm:f>
            <x14:dxf>
              <font>
                <color rgb="FF9C6500"/>
              </font>
              <fill>
                <patternFill>
                  <bgColor rgb="FFFFEB9C"/>
                </patternFill>
              </fill>
            </x14:dxf>
          </x14:cfRule>
          <x14:cfRule type="cellIs" priority="222" operator="equal" id="{9F4192DB-C5C1-4585-A043-EDCE5DCFFD26}">
            <xm:f>'\C:\Users\japinzon\Documents\GESTIÓN SOCIAL (JAPR)\OGS\Gestión Local y Territorial\Procesos\agendas locales\2020\[FRL01.xlsx]LD'!#REF!</xm:f>
            <x14:dxf>
              <font>
                <color rgb="FF9C0006"/>
              </font>
              <fill>
                <patternFill>
                  <bgColor rgb="FFFFC7CE"/>
                </patternFill>
              </fill>
            </x14:dxf>
          </x14:cfRule>
          <xm:sqref>O21</xm:sqref>
        </x14:conditionalFormatting>
        <x14:conditionalFormatting xmlns:xm="http://schemas.microsoft.com/office/excel/2006/main">
          <x14:cfRule type="cellIs" priority="217" operator="equal" id="{41A8F568-9BFB-4841-B89F-99E23CD1EE43}">
            <xm:f>'\C:\Users\japinzon\Documents\GESTIÓN SOCIAL (JAPR)\OGS\Gestión Local y Territorial\Procesos\agendas locales\2020\[FRL01.xlsx]LD'!#REF!</xm:f>
            <x14:dxf>
              <font>
                <color rgb="FF006100"/>
              </font>
              <fill>
                <patternFill>
                  <bgColor rgb="FFC6EFCE"/>
                </patternFill>
              </fill>
            </x14:dxf>
          </x14:cfRule>
          <x14:cfRule type="cellIs" priority="218" operator="equal" id="{B27E9A63-1EE8-47B2-9D9E-C78F8AC44E9E}">
            <xm:f>'\C:\Users\japinzon\Documents\GESTIÓN SOCIAL (JAPR)\OGS\Gestión Local y Territorial\Procesos\agendas locales\2020\[FRL01.xlsx]LD'!#REF!</xm:f>
            <x14:dxf>
              <font>
                <color rgb="FF9C6500"/>
              </font>
              <fill>
                <patternFill>
                  <bgColor rgb="FFFFEB9C"/>
                </patternFill>
              </fill>
            </x14:dxf>
          </x14:cfRule>
          <x14:cfRule type="cellIs" priority="219" operator="equal" id="{D5CFF5F1-AEC9-4F0A-B6A7-F179E98B7569}">
            <xm:f>'\C:\Users\japinzon\Documents\GESTIÓN SOCIAL (JAPR)\OGS\Gestión Local y Territorial\Procesos\agendas locales\2020\[FRL01.xlsx]LD'!#REF!</xm:f>
            <x14:dxf>
              <font>
                <color rgb="FF9C0006"/>
              </font>
              <fill>
                <patternFill>
                  <bgColor rgb="FFFFC7CE"/>
                </patternFill>
              </fill>
            </x14:dxf>
          </x14:cfRule>
          <xm:sqref>O22</xm:sqref>
        </x14:conditionalFormatting>
        <x14:conditionalFormatting xmlns:xm="http://schemas.microsoft.com/office/excel/2006/main">
          <x14:cfRule type="cellIs" priority="214" operator="equal" id="{5445EEE0-728C-4AC5-9374-3193D2D4107A}">
            <xm:f>'\C:\Users\japinzon\Documents\GESTIÓN SOCIAL (JAPR)\OGS\Gestión Local y Territorial\Procesos\agendas locales\2020\[FRL01.xlsx]LD'!#REF!</xm:f>
            <x14:dxf>
              <font>
                <color rgb="FF006100"/>
              </font>
              <fill>
                <patternFill>
                  <bgColor rgb="FFC6EFCE"/>
                </patternFill>
              </fill>
            </x14:dxf>
          </x14:cfRule>
          <x14:cfRule type="cellIs" priority="215" operator="equal" id="{137CB5DD-6825-4CA1-A047-397A6FA84CAD}">
            <xm:f>'\C:\Users\japinzon\Documents\GESTIÓN SOCIAL (JAPR)\OGS\Gestión Local y Territorial\Procesos\agendas locales\2020\[FRL01.xlsx]LD'!#REF!</xm:f>
            <x14:dxf>
              <font>
                <color rgb="FF9C6500"/>
              </font>
              <fill>
                <patternFill>
                  <bgColor rgb="FFFFEB9C"/>
                </patternFill>
              </fill>
            </x14:dxf>
          </x14:cfRule>
          <x14:cfRule type="cellIs" priority="216" operator="equal" id="{65E44902-B1F0-4154-B977-BDCF0D61DDA2}">
            <xm:f>'\C:\Users\japinzon\Documents\GESTIÓN SOCIAL (JAPR)\OGS\Gestión Local y Territorial\Procesos\agendas locales\2020\[FRL01.xlsx]LD'!#REF!</xm:f>
            <x14:dxf>
              <font>
                <color rgb="FF9C0006"/>
              </font>
              <fill>
                <patternFill>
                  <bgColor rgb="FFFFC7CE"/>
                </patternFill>
              </fill>
            </x14:dxf>
          </x14:cfRule>
          <xm:sqref>O22</xm:sqref>
        </x14:conditionalFormatting>
        <x14:conditionalFormatting xmlns:xm="http://schemas.microsoft.com/office/excel/2006/main">
          <x14:cfRule type="cellIs" priority="211" operator="equal" id="{3F9102D3-24B8-476D-9A2E-79BF47F2AA2E}">
            <xm:f>'\C:\Users\japinzon\Documents\GESTIÓN SOCIAL (JAPR)\OGS\Gestión Local y Territorial\Procesos\agendas locales\2020\[FRL01.xlsx]LD'!#REF!</xm:f>
            <x14:dxf>
              <font>
                <color rgb="FF006100"/>
              </font>
              <fill>
                <patternFill>
                  <bgColor rgb="FFC6EFCE"/>
                </patternFill>
              </fill>
            </x14:dxf>
          </x14:cfRule>
          <x14:cfRule type="cellIs" priority="212" operator="equal" id="{D330D383-6502-414F-A983-A08D8F05010C}">
            <xm:f>'\C:\Users\japinzon\Documents\GESTIÓN SOCIAL (JAPR)\OGS\Gestión Local y Territorial\Procesos\agendas locales\2020\[FRL01.xlsx]LD'!#REF!</xm:f>
            <x14:dxf>
              <font>
                <color rgb="FF9C6500"/>
              </font>
              <fill>
                <patternFill>
                  <bgColor rgb="FFFFEB9C"/>
                </patternFill>
              </fill>
            </x14:dxf>
          </x14:cfRule>
          <x14:cfRule type="cellIs" priority="213" operator="equal" id="{77FA5123-5E25-4482-92CD-FFC075A762C9}">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208" operator="equal" id="{87263DAA-8BFA-4789-8011-D6A6F088E1C2}">
            <xm:f>'\C:\Users\japinzon\Documents\GESTIÓN SOCIAL (JAPR)\OGS\Gestión Local y Territorial\Procesos\agendas locales\2020\[FRL01.xlsx]LD'!#REF!</xm:f>
            <x14:dxf>
              <font>
                <color rgb="FF006100"/>
              </font>
              <fill>
                <patternFill>
                  <bgColor rgb="FFC6EFCE"/>
                </patternFill>
              </fill>
            </x14:dxf>
          </x14:cfRule>
          <x14:cfRule type="cellIs" priority="209" operator="equal" id="{12E643CC-E6AA-4E7C-BEF4-6CD11CB6209E}">
            <xm:f>'\C:\Users\japinzon\Documents\GESTIÓN SOCIAL (JAPR)\OGS\Gestión Local y Territorial\Procesos\agendas locales\2020\[FRL01.xlsx]LD'!#REF!</xm:f>
            <x14:dxf>
              <font>
                <color rgb="FF9C6500"/>
              </font>
              <fill>
                <patternFill>
                  <bgColor rgb="FFFFEB9C"/>
                </patternFill>
              </fill>
            </x14:dxf>
          </x14:cfRule>
          <x14:cfRule type="cellIs" priority="210" operator="equal" id="{58C2862B-F1FC-40F7-A1AC-564782E407AB}">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205" operator="equal" id="{D1FFB7D6-5D2D-493B-9D3D-E1A58E139B99}">
            <xm:f>'\C:\Users\japinzon\Documents\GESTIÓN SOCIAL (JAPR)\OGS\Gestión Local y Territorial\Procesos\agendas locales\2020\[FRL01.xlsx]LD'!#REF!</xm:f>
            <x14:dxf>
              <font>
                <color rgb="FF006100"/>
              </font>
              <fill>
                <patternFill>
                  <bgColor rgb="FFC6EFCE"/>
                </patternFill>
              </fill>
            </x14:dxf>
          </x14:cfRule>
          <x14:cfRule type="cellIs" priority="206" operator="equal" id="{1B5F78F7-BDDC-4001-B8A8-ADCDE26E70D8}">
            <xm:f>'\C:\Users\japinzon\Documents\GESTIÓN SOCIAL (JAPR)\OGS\Gestión Local y Territorial\Procesos\agendas locales\2020\[FRL01.xlsx]LD'!#REF!</xm:f>
            <x14:dxf>
              <font>
                <color rgb="FF9C6500"/>
              </font>
              <fill>
                <patternFill>
                  <bgColor rgb="FFFFEB9C"/>
                </patternFill>
              </fill>
            </x14:dxf>
          </x14:cfRule>
          <x14:cfRule type="cellIs" priority="207" operator="equal" id="{C5E8169D-CC0B-4538-80D2-08C693C5964E}">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202" operator="equal" id="{C7592606-4E7D-45D0-ACB6-69E8A45AB6B8}">
            <xm:f>'\C:\Users\japinzon\Documents\GESTIÓN SOCIAL (JAPR)\OGS\Gestión Local y Territorial\Procesos\agendas locales\2020\[FRL01.xlsx]LD'!#REF!</xm:f>
            <x14:dxf>
              <font>
                <color rgb="FF006100"/>
              </font>
              <fill>
                <patternFill>
                  <bgColor rgb="FFC6EFCE"/>
                </patternFill>
              </fill>
            </x14:dxf>
          </x14:cfRule>
          <x14:cfRule type="cellIs" priority="203" operator="equal" id="{0E8E1834-D4FC-4C30-BF34-E395E6CA16F6}">
            <xm:f>'\C:\Users\japinzon\Documents\GESTIÓN SOCIAL (JAPR)\OGS\Gestión Local y Territorial\Procesos\agendas locales\2020\[FRL01.xlsx]LD'!#REF!</xm:f>
            <x14:dxf>
              <font>
                <color rgb="FF9C6500"/>
              </font>
              <fill>
                <patternFill>
                  <bgColor rgb="FFFFEB9C"/>
                </patternFill>
              </fill>
            </x14:dxf>
          </x14:cfRule>
          <x14:cfRule type="cellIs" priority="204" operator="equal" id="{53FDB759-3FEC-4C0E-B2AC-C843B5CE2406}">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199" operator="equal" id="{B3CDF4A9-C8A0-4634-8BCC-2C5C4D4BBD8E}">
            <xm:f>'\C:\Users\japinzon\Documents\GESTIÓN SOCIAL (JAPR)\OGS\Gestión Local y Territorial\Procesos\agendas locales\2020\[FRL01.xlsx]LD'!#REF!</xm:f>
            <x14:dxf>
              <font>
                <color rgb="FF006100"/>
              </font>
              <fill>
                <patternFill>
                  <bgColor rgb="FFC6EFCE"/>
                </patternFill>
              </fill>
            </x14:dxf>
          </x14:cfRule>
          <x14:cfRule type="cellIs" priority="200" operator="equal" id="{40E0A738-6256-4F90-9E16-A147829CA06F}">
            <xm:f>'\C:\Users\japinzon\Documents\GESTIÓN SOCIAL (JAPR)\OGS\Gestión Local y Territorial\Procesos\agendas locales\2020\[FRL01.xlsx]LD'!#REF!</xm:f>
            <x14:dxf>
              <font>
                <color rgb="FF9C6500"/>
              </font>
              <fill>
                <patternFill>
                  <bgColor rgb="FFFFEB9C"/>
                </patternFill>
              </fill>
            </x14:dxf>
          </x14:cfRule>
          <x14:cfRule type="cellIs" priority="201" operator="equal" id="{2B7D6AD9-4B65-4628-AC0A-03AB52C27AE1}">
            <xm:f>'\C:\Users\japinzon\Documents\GESTIÓN SOCIAL (JAPR)\OGS\Gestión Local y Territorial\Procesos\agendas locales\2020\[FRL01.xlsx]LD'!#REF!</xm:f>
            <x14:dxf>
              <font>
                <color rgb="FF9C0006"/>
              </font>
              <fill>
                <patternFill>
                  <bgColor rgb="FFFFC7CE"/>
                </patternFill>
              </fill>
            </x14:dxf>
          </x14:cfRule>
          <xm:sqref>O26</xm:sqref>
        </x14:conditionalFormatting>
        <x14:conditionalFormatting xmlns:xm="http://schemas.microsoft.com/office/excel/2006/main">
          <x14:cfRule type="cellIs" priority="196" operator="equal" id="{F473A7CD-3B73-4462-ADCD-63C98086AC73}">
            <xm:f>'\C:\Users\japinzon\Documents\GESTIÓN SOCIAL (JAPR)\OGS\Gestión Local y Territorial\Procesos\agendas locales\2020\[FRL01.xlsx]LD'!#REF!</xm:f>
            <x14:dxf>
              <font>
                <color rgb="FF006100"/>
              </font>
              <fill>
                <patternFill>
                  <bgColor rgb="FFC6EFCE"/>
                </patternFill>
              </fill>
            </x14:dxf>
          </x14:cfRule>
          <x14:cfRule type="cellIs" priority="197" operator="equal" id="{81C3965B-2110-433A-99DB-F2998DFABD7A}">
            <xm:f>'\C:\Users\japinzon\Documents\GESTIÓN SOCIAL (JAPR)\OGS\Gestión Local y Territorial\Procesos\agendas locales\2020\[FRL01.xlsx]LD'!#REF!</xm:f>
            <x14:dxf>
              <font>
                <color rgb="FF9C6500"/>
              </font>
              <fill>
                <patternFill>
                  <bgColor rgb="FFFFEB9C"/>
                </patternFill>
              </fill>
            </x14:dxf>
          </x14:cfRule>
          <x14:cfRule type="cellIs" priority="198" operator="equal" id="{3E2D083C-074C-414D-9D9D-5F665CD35301}">
            <xm:f>'\C:\Users\japinzon\Documents\GESTIÓN SOCIAL (JAPR)\OGS\Gestión Local y Territorial\Procesos\agendas locales\2020\[FRL01.xlsx]LD'!#REF!</xm:f>
            <x14:dxf>
              <font>
                <color rgb="FF9C0006"/>
              </font>
              <fill>
                <patternFill>
                  <bgColor rgb="FFFFC7CE"/>
                </patternFill>
              </fill>
            </x14:dxf>
          </x14:cfRule>
          <xm:sqref>O26</xm:sqref>
        </x14:conditionalFormatting>
        <x14:conditionalFormatting xmlns:xm="http://schemas.microsoft.com/office/excel/2006/main">
          <x14:cfRule type="cellIs" priority="193" operator="equal" id="{B0D8AFEA-B627-460F-A1C7-2E0CB2E73A4A}">
            <xm:f>'\C:\Users\japinzon\Documents\GESTIÓN SOCIAL (JAPR)\OGS\Gestión Local y Territorial\Procesos\agendas locales\2020\[FRL01.xlsx]LD'!#REF!</xm:f>
            <x14:dxf>
              <font>
                <color rgb="FF006100"/>
              </font>
              <fill>
                <patternFill>
                  <bgColor rgb="FFC6EFCE"/>
                </patternFill>
              </fill>
            </x14:dxf>
          </x14:cfRule>
          <x14:cfRule type="cellIs" priority="194" operator="equal" id="{E2FDAB63-C82A-4983-BD7A-06609872E03C}">
            <xm:f>'\C:\Users\japinzon\Documents\GESTIÓN SOCIAL (JAPR)\OGS\Gestión Local y Territorial\Procesos\agendas locales\2020\[FRL01.xlsx]LD'!#REF!</xm:f>
            <x14:dxf>
              <font>
                <color rgb="FF9C6500"/>
              </font>
              <fill>
                <patternFill>
                  <bgColor rgb="FFFFEB9C"/>
                </patternFill>
              </fill>
            </x14:dxf>
          </x14:cfRule>
          <x14:cfRule type="cellIs" priority="195" operator="equal" id="{5CD54800-AF39-4F75-B143-A9AFA70EA60E}">
            <xm:f>'\C:\Users\japinzon\Documents\GESTIÓN SOCIAL (JAPR)\OGS\Gestión Local y Territorial\Procesos\agendas locales\2020\[FRL01.xlsx]LD'!#REF!</xm:f>
            <x14:dxf>
              <font>
                <color rgb="FF9C0006"/>
              </font>
              <fill>
                <patternFill>
                  <bgColor rgb="FFFFC7CE"/>
                </patternFill>
              </fill>
            </x14:dxf>
          </x14:cfRule>
          <xm:sqref>O21</xm:sqref>
        </x14:conditionalFormatting>
        <x14:conditionalFormatting xmlns:xm="http://schemas.microsoft.com/office/excel/2006/main">
          <x14:cfRule type="cellIs" priority="190" operator="equal" id="{791076E5-0761-4535-A0DF-41661C8047FB}">
            <xm:f>'\C:\Users\japinzon\Documents\GESTIÓN SOCIAL (JAPR)\OGS\Gestión Local y Territorial\Procesos\agendas locales\2020\[FRL01.xlsx]LD'!#REF!</xm:f>
            <x14:dxf>
              <font>
                <color rgb="FF006100"/>
              </font>
              <fill>
                <patternFill>
                  <bgColor rgb="FFC6EFCE"/>
                </patternFill>
              </fill>
            </x14:dxf>
          </x14:cfRule>
          <x14:cfRule type="cellIs" priority="191" operator="equal" id="{2C7B7EDD-AA62-47F9-9831-69DC67B49912}">
            <xm:f>'\C:\Users\japinzon\Documents\GESTIÓN SOCIAL (JAPR)\OGS\Gestión Local y Territorial\Procesos\agendas locales\2020\[FRL01.xlsx]LD'!#REF!</xm:f>
            <x14:dxf>
              <font>
                <color rgb="FF9C6500"/>
              </font>
              <fill>
                <patternFill>
                  <bgColor rgb="FFFFEB9C"/>
                </patternFill>
              </fill>
            </x14:dxf>
          </x14:cfRule>
          <x14:cfRule type="cellIs" priority="192" operator="equal" id="{63271922-6D0C-4A13-853C-458F75B4BB9C}">
            <xm:f>'\C:\Users\japinzon\Documents\GESTIÓN SOCIAL (JAPR)\OGS\Gestión Local y Territorial\Procesos\agendas locales\2020\[FRL01.xlsx]LD'!#REF!</xm:f>
            <x14:dxf>
              <font>
                <color rgb="FF9C0006"/>
              </font>
              <fill>
                <patternFill>
                  <bgColor rgb="FFFFC7CE"/>
                </patternFill>
              </fill>
            </x14:dxf>
          </x14:cfRule>
          <xm:sqref>O21</xm:sqref>
        </x14:conditionalFormatting>
        <x14:conditionalFormatting xmlns:xm="http://schemas.microsoft.com/office/excel/2006/main">
          <x14:cfRule type="cellIs" priority="187" operator="equal" id="{87FC1ABD-DD43-411E-851C-ACDCB1B8CD08}">
            <xm:f>'\C:\Users\japinzon\Documents\GESTIÓN SOCIAL (JAPR)\OGS\Gestión Local y Territorial\Procesos\agendas locales\2020\[FRL01.xlsx]LD'!#REF!</xm:f>
            <x14:dxf>
              <font>
                <color rgb="FF006100"/>
              </font>
              <fill>
                <patternFill>
                  <bgColor rgb="FFC6EFCE"/>
                </patternFill>
              </fill>
            </x14:dxf>
          </x14:cfRule>
          <x14:cfRule type="cellIs" priority="188" operator="equal" id="{D1917C1E-64E4-46D7-9184-BFE55EBAFA2A}">
            <xm:f>'\C:\Users\japinzon\Documents\GESTIÓN SOCIAL (JAPR)\OGS\Gestión Local y Territorial\Procesos\agendas locales\2020\[FRL01.xlsx]LD'!#REF!</xm:f>
            <x14:dxf>
              <font>
                <color rgb="FF9C6500"/>
              </font>
              <fill>
                <patternFill>
                  <bgColor rgb="FFFFEB9C"/>
                </patternFill>
              </fill>
            </x14:dxf>
          </x14:cfRule>
          <x14:cfRule type="cellIs" priority="189" operator="equal" id="{879FB894-2791-4528-AEEC-FD7F60277EB8}">
            <xm:f>'\C:\Users\japinzon\Documents\GESTIÓN SOCIAL (JAPR)\OGS\Gestión Local y Territorial\Procesos\agendas locales\2020\[FRL01.xlsx]LD'!#REF!</xm:f>
            <x14:dxf>
              <font>
                <color rgb="FF9C0006"/>
              </font>
              <fill>
                <patternFill>
                  <bgColor rgb="FFFFC7CE"/>
                </patternFill>
              </fill>
            </x14:dxf>
          </x14:cfRule>
          <xm:sqref>O22</xm:sqref>
        </x14:conditionalFormatting>
        <x14:conditionalFormatting xmlns:xm="http://schemas.microsoft.com/office/excel/2006/main">
          <x14:cfRule type="cellIs" priority="184" operator="equal" id="{B533292F-BAE2-4AF1-8E5D-C5CF45186197}">
            <xm:f>'\C:\Users\japinzon\Documents\GESTIÓN SOCIAL (JAPR)\OGS\Gestión Local y Territorial\Procesos\agendas locales\2020\[FRL01.xlsx]LD'!#REF!</xm:f>
            <x14:dxf>
              <font>
                <color rgb="FF006100"/>
              </font>
              <fill>
                <patternFill>
                  <bgColor rgb="FFC6EFCE"/>
                </patternFill>
              </fill>
            </x14:dxf>
          </x14:cfRule>
          <x14:cfRule type="cellIs" priority="185" operator="equal" id="{88AB71EC-E0F0-424A-8980-C1DD3A216B5A}">
            <xm:f>'\C:\Users\japinzon\Documents\GESTIÓN SOCIAL (JAPR)\OGS\Gestión Local y Territorial\Procesos\agendas locales\2020\[FRL01.xlsx]LD'!#REF!</xm:f>
            <x14:dxf>
              <font>
                <color rgb="FF9C6500"/>
              </font>
              <fill>
                <patternFill>
                  <bgColor rgb="FFFFEB9C"/>
                </patternFill>
              </fill>
            </x14:dxf>
          </x14:cfRule>
          <x14:cfRule type="cellIs" priority="186" operator="equal" id="{D782A4FF-73AA-47D3-BEA7-FB85202F3947}">
            <xm:f>'\C:\Users\japinzon\Documents\GESTIÓN SOCIAL (JAPR)\OGS\Gestión Local y Territorial\Procesos\agendas locales\2020\[FRL01.xlsx]LD'!#REF!</xm:f>
            <x14:dxf>
              <font>
                <color rgb="FF9C0006"/>
              </font>
              <fill>
                <patternFill>
                  <bgColor rgb="FFFFC7CE"/>
                </patternFill>
              </fill>
            </x14:dxf>
          </x14:cfRule>
          <xm:sqref>O22</xm:sqref>
        </x14:conditionalFormatting>
        <x14:conditionalFormatting xmlns:xm="http://schemas.microsoft.com/office/excel/2006/main">
          <x14:cfRule type="cellIs" priority="181" operator="equal" id="{0A4A0311-ED5D-4A13-B374-004F7EB70D61}">
            <xm:f>'\C:\Users\japinzon\Documents\GESTIÓN SOCIAL (JAPR)\OGS\Gestión Local y Territorial\Procesos\agendas locales\2020\[FRL01.xlsx]LD'!#REF!</xm:f>
            <x14:dxf>
              <font>
                <color rgb="FF006100"/>
              </font>
              <fill>
                <patternFill>
                  <bgColor rgb="FFC6EFCE"/>
                </patternFill>
              </fill>
            </x14:dxf>
          </x14:cfRule>
          <x14:cfRule type="cellIs" priority="182" operator="equal" id="{C2AC454C-1AF5-48F7-9897-4DC4116E76B7}">
            <xm:f>'\C:\Users\japinzon\Documents\GESTIÓN SOCIAL (JAPR)\OGS\Gestión Local y Territorial\Procesos\agendas locales\2020\[FRL01.xlsx]LD'!#REF!</xm:f>
            <x14:dxf>
              <font>
                <color rgb="FF9C6500"/>
              </font>
              <fill>
                <patternFill>
                  <bgColor rgb="FFFFEB9C"/>
                </patternFill>
              </fill>
            </x14:dxf>
          </x14:cfRule>
          <x14:cfRule type="cellIs" priority="183" operator="equal" id="{953A27E9-F09B-41D2-8D75-0DE9970A90DB}">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178" operator="equal" id="{399BECE5-D870-4E0F-B9CF-29BD89288515}">
            <xm:f>'\C:\Users\japinzon\Documents\GESTIÓN SOCIAL (JAPR)\OGS\Gestión Local y Territorial\Procesos\agendas locales\2020\[FRL01.xlsx]LD'!#REF!</xm:f>
            <x14:dxf>
              <font>
                <color rgb="FF006100"/>
              </font>
              <fill>
                <patternFill>
                  <bgColor rgb="FFC6EFCE"/>
                </patternFill>
              </fill>
            </x14:dxf>
          </x14:cfRule>
          <x14:cfRule type="cellIs" priority="179" operator="equal" id="{836347EC-11A9-4A4A-BB82-926696824B60}">
            <xm:f>'\C:\Users\japinzon\Documents\GESTIÓN SOCIAL (JAPR)\OGS\Gestión Local y Territorial\Procesos\agendas locales\2020\[FRL01.xlsx]LD'!#REF!</xm:f>
            <x14:dxf>
              <font>
                <color rgb="FF9C6500"/>
              </font>
              <fill>
                <patternFill>
                  <bgColor rgb="FFFFEB9C"/>
                </patternFill>
              </fill>
            </x14:dxf>
          </x14:cfRule>
          <x14:cfRule type="cellIs" priority="180" operator="equal" id="{CDCD468A-91C5-4453-88D5-8BBE2F909AEF}">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175" operator="equal" id="{D3F8E98B-526F-4D7C-9E57-308B7DC765D1}">
            <xm:f>'\C:\Users\japinzon\Documents\GESTIÓN SOCIAL (JAPR)\OGS\Gestión Local y Territorial\Procesos\agendas locales\2020\[FRL01.xlsx]LD'!#REF!</xm:f>
            <x14:dxf>
              <font>
                <color rgb="FF006100"/>
              </font>
              <fill>
                <patternFill>
                  <bgColor rgb="FFC6EFCE"/>
                </patternFill>
              </fill>
            </x14:dxf>
          </x14:cfRule>
          <x14:cfRule type="cellIs" priority="176" operator="equal" id="{93DA3046-6E07-4EDB-80A7-69840F0D0E1E}">
            <xm:f>'\C:\Users\japinzon\Documents\GESTIÓN SOCIAL (JAPR)\OGS\Gestión Local y Territorial\Procesos\agendas locales\2020\[FRL01.xlsx]LD'!#REF!</xm:f>
            <x14:dxf>
              <font>
                <color rgb="FF9C6500"/>
              </font>
              <fill>
                <patternFill>
                  <bgColor rgb="FFFFEB9C"/>
                </patternFill>
              </fill>
            </x14:dxf>
          </x14:cfRule>
          <x14:cfRule type="cellIs" priority="177" operator="equal" id="{4FA336E4-CB9F-42A5-9EE7-A29D770F2060}">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172" operator="equal" id="{396BBA9A-0B62-44F3-BF72-48BA689F7B8B}">
            <xm:f>'\C:\Users\japinzon\Documents\GESTIÓN SOCIAL (JAPR)\OGS\Gestión Local y Territorial\Procesos\agendas locales\2020\[FRL01.xlsx]LD'!#REF!</xm:f>
            <x14:dxf>
              <font>
                <color rgb="FF006100"/>
              </font>
              <fill>
                <patternFill>
                  <bgColor rgb="FFC6EFCE"/>
                </patternFill>
              </fill>
            </x14:dxf>
          </x14:cfRule>
          <x14:cfRule type="cellIs" priority="173" operator="equal" id="{452D4E73-9993-473F-8501-656C6BD6BB35}">
            <xm:f>'\C:\Users\japinzon\Documents\GESTIÓN SOCIAL (JAPR)\OGS\Gestión Local y Territorial\Procesos\agendas locales\2020\[FRL01.xlsx]LD'!#REF!</xm:f>
            <x14:dxf>
              <font>
                <color rgb="FF9C6500"/>
              </font>
              <fill>
                <patternFill>
                  <bgColor rgb="FFFFEB9C"/>
                </patternFill>
              </fill>
            </x14:dxf>
          </x14:cfRule>
          <x14:cfRule type="cellIs" priority="174" operator="equal" id="{AD4FCE6F-796D-40DE-97B9-40A0E1444238}">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169" operator="equal" id="{6AAA4513-3A41-4C48-9660-0C0245E3E14D}">
            <xm:f>'\C:\Users\japinzon\Documents\GESTIÓN SOCIAL (JAPR)\OGS\Gestión Local y Territorial\Procesos\agendas locales\2020\[FRL01.xlsx]LD'!#REF!</xm:f>
            <x14:dxf>
              <font>
                <color rgb="FF006100"/>
              </font>
              <fill>
                <patternFill>
                  <bgColor rgb="FFC6EFCE"/>
                </patternFill>
              </fill>
            </x14:dxf>
          </x14:cfRule>
          <x14:cfRule type="cellIs" priority="170" operator="equal" id="{45649677-43D8-4188-919A-999F88A59B5A}">
            <xm:f>'\C:\Users\japinzon\Documents\GESTIÓN SOCIAL (JAPR)\OGS\Gestión Local y Territorial\Procesos\agendas locales\2020\[FRL01.xlsx]LD'!#REF!</xm:f>
            <x14:dxf>
              <font>
                <color rgb="FF9C6500"/>
              </font>
              <fill>
                <patternFill>
                  <bgColor rgb="FFFFEB9C"/>
                </patternFill>
              </fill>
            </x14:dxf>
          </x14:cfRule>
          <x14:cfRule type="cellIs" priority="171" operator="equal" id="{1B3C3FA4-7B17-406A-B465-3C174FE28A54}">
            <xm:f>'\C:\Users\japinzon\Documents\GESTIÓN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cellIs" priority="166" operator="equal" id="{DD1D66A2-A82E-4E36-9AB4-C9BDB12AD86B}">
            <xm:f>'\C:\Users\japinzon\Documents\GESTIÓN SOCIAL (JAPR)\OGS\Gestión Local y Territorial\Procesos\agendas locales\2020\[FRL01.xlsx]LD'!#REF!</xm:f>
            <x14:dxf>
              <font>
                <color rgb="FF006100"/>
              </font>
              <fill>
                <patternFill>
                  <bgColor rgb="FFC6EFCE"/>
                </patternFill>
              </fill>
            </x14:dxf>
          </x14:cfRule>
          <x14:cfRule type="cellIs" priority="167" operator="equal" id="{575AFB59-23E2-4CCE-89E1-7FC2F6C5CDB0}">
            <xm:f>'\C:\Users\japinzon\Documents\GESTIÓN SOCIAL (JAPR)\OGS\Gestión Local y Territorial\Procesos\agendas locales\2020\[FRL01.xlsx]LD'!#REF!</xm:f>
            <x14:dxf>
              <font>
                <color rgb="FF9C6500"/>
              </font>
              <fill>
                <patternFill>
                  <bgColor rgb="FFFFEB9C"/>
                </patternFill>
              </fill>
            </x14:dxf>
          </x14:cfRule>
          <x14:cfRule type="cellIs" priority="168" operator="equal" id="{59E149AC-3F2E-43B1-91E5-4025A2818BB6}">
            <xm:f>'\C:\Users\japinzon\Documents\GESTIÓN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cellIs" priority="163" operator="equal" id="{1A7AB213-9B31-4811-A3BE-3271DA588A79}">
            <xm:f>'\C:\Users\japinzon\Documents\GESTIÓN SOCIAL (JAPR)\OGS\Gestión Local y Territorial\Procesos\agendas locales\2020\[FRL01.xlsx]LD'!#REF!</xm:f>
            <x14:dxf>
              <font>
                <color rgb="FF006100"/>
              </font>
              <fill>
                <patternFill>
                  <bgColor rgb="FFC6EFCE"/>
                </patternFill>
              </fill>
            </x14:dxf>
          </x14:cfRule>
          <x14:cfRule type="cellIs" priority="164" operator="equal" id="{2D5667B2-3492-4EA0-8A9A-A49E61E48323}">
            <xm:f>'\C:\Users\japinzon\Documents\GESTIÓN SOCIAL (JAPR)\OGS\Gestión Local y Territorial\Procesos\agendas locales\2020\[FRL01.xlsx]LD'!#REF!</xm:f>
            <x14:dxf>
              <font>
                <color rgb="FF9C6500"/>
              </font>
              <fill>
                <patternFill>
                  <bgColor rgb="FFFFEB9C"/>
                </patternFill>
              </fill>
            </x14:dxf>
          </x14:cfRule>
          <x14:cfRule type="cellIs" priority="165" operator="equal" id="{3A9E4915-E83E-47EE-8A33-D569746450B0}">
            <xm:f>'\C:\Users\japinzon\Documents\GESTIÓN SOCIAL (JAPR)\OGS\Gestión Local y Territorial\Procesos\agendas locales\2020\[FRL01.xlsx]LD'!#REF!</xm:f>
            <x14:dxf>
              <font>
                <color rgb="FF9C0006"/>
              </font>
              <fill>
                <patternFill>
                  <bgColor rgb="FFFFC7CE"/>
                </patternFill>
              </fill>
            </x14:dxf>
          </x14:cfRule>
          <xm:sqref>O27</xm:sqref>
        </x14:conditionalFormatting>
        <x14:conditionalFormatting xmlns:xm="http://schemas.microsoft.com/office/excel/2006/main">
          <x14:cfRule type="cellIs" priority="160" operator="equal" id="{56996765-3CB3-4BBD-ABBB-E824B8A28AEC}">
            <xm:f>'\C:\Users\japinzon\Documents\GESTIÓN SOCIAL (JAPR)\OGS\Gestión Local y Territorial\Procesos\agendas locales\2020\[FRL01.xlsx]LD'!#REF!</xm:f>
            <x14:dxf>
              <font>
                <color rgb="FF006100"/>
              </font>
              <fill>
                <patternFill>
                  <bgColor rgb="FFC6EFCE"/>
                </patternFill>
              </fill>
            </x14:dxf>
          </x14:cfRule>
          <x14:cfRule type="cellIs" priority="161" operator="equal" id="{38FFE35D-CF9A-4AD4-B8BB-2BE1F416364A}">
            <xm:f>'\C:\Users\japinzon\Documents\GESTIÓN SOCIAL (JAPR)\OGS\Gestión Local y Territorial\Procesos\agendas locales\2020\[FRL01.xlsx]LD'!#REF!</xm:f>
            <x14:dxf>
              <font>
                <color rgb="FF9C6500"/>
              </font>
              <fill>
                <patternFill>
                  <bgColor rgb="FFFFEB9C"/>
                </patternFill>
              </fill>
            </x14:dxf>
          </x14:cfRule>
          <x14:cfRule type="cellIs" priority="162" operator="equal" id="{7F54966E-4164-4191-8B10-58AAB3C451C9}">
            <xm:f>'\C:\Users\japinzon\Documents\GESTIÓN SOCIAL (JAPR)\OGS\Gestión Local y Territorial\Procesos\agendas locales\2020\[FRL01.xlsx]LD'!#REF!</xm:f>
            <x14:dxf>
              <font>
                <color rgb="FF9C0006"/>
              </font>
              <fill>
                <patternFill>
                  <bgColor rgb="FFFFC7CE"/>
                </patternFill>
              </fill>
            </x14:dxf>
          </x14:cfRule>
          <xm:sqref>O22</xm:sqref>
        </x14:conditionalFormatting>
        <x14:conditionalFormatting xmlns:xm="http://schemas.microsoft.com/office/excel/2006/main">
          <x14:cfRule type="cellIs" priority="157" operator="equal" id="{263892D2-44AA-444D-BD9B-C29743BE8419}">
            <xm:f>'\C:\Users\japinzon\Documents\GESTIÓN SOCIAL (JAPR)\OGS\Gestión Local y Territorial\Procesos\agendas locales\2020\[FRL01.xlsx]LD'!#REF!</xm:f>
            <x14:dxf>
              <font>
                <color rgb="FF006100"/>
              </font>
              <fill>
                <patternFill>
                  <bgColor rgb="FFC6EFCE"/>
                </patternFill>
              </fill>
            </x14:dxf>
          </x14:cfRule>
          <x14:cfRule type="cellIs" priority="158" operator="equal" id="{258ACA40-24DF-4820-ACB8-044ACE038CDB}">
            <xm:f>'\C:\Users\japinzon\Documents\GESTIÓN SOCIAL (JAPR)\OGS\Gestión Local y Territorial\Procesos\agendas locales\2020\[FRL01.xlsx]LD'!#REF!</xm:f>
            <x14:dxf>
              <font>
                <color rgb="FF9C6500"/>
              </font>
              <fill>
                <patternFill>
                  <bgColor rgb="FFFFEB9C"/>
                </patternFill>
              </fill>
            </x14:dxf>
          </x14:cfRule>
          <x14:cfRule type="cellIs" priority="159" operator="equal" id="{94E67239-59F5-4F83-9227-2D04EDFA542F}">
            <xm:f>'\C:\Users\japinzon\Documents\GESTIÓN SOCIAL (JAPR)\OGS\Gestión Local y Territorial\Procesos\agendas locales\2020\[FRL01.xlsx]LD'!#REF!</xm:f>
            <x14:dxf>
              <font>
                <color rgb="FF9C0006"/>
              </font>
              <fill>
                <patternFill>
                  <bgColor rgb="FFFFC7CE"/>
                </patternFill>
              </fill>
            </x14:dxf>
          </x14:cfRule>
          <xm:sqref>O22</xm:sqref>
        </x14:conditionalFormatting>
        <x14:conditionalFormatting xmlns:xm="http://schemas.microsoft.com/office/excel/2006/main">
          <x14:cfRule type="cellIs" priority="154" operator="equal" id="{989CC4F6-66A9-4812-ACAE-202F5BA386AF}">
            <xm:f>'\C:\Users\japinzon\Documents\GESTIÓN SOCIAL (JAPR)\OGS\Gestión Local y Territorial\Procesos\agendas locales\2020\[FRL01.xlsx]LD'!#REF!</xm:f>
            <x14:dxf>
              <font>
                <color rgb="FF006100"/>
              </font>
              <fill>
                <patternFill>
                  <bgColor rgb="FFC6EFCE"/>
                </patternFill>
              </fill>
            </x14:dxf>
          </x14:cfRule>
          <x14:cfRule type="cellIs" priority="155" operator="equal" id="{A834D506-965F-4563-9768-36CA19F9922E}">
            <xm:f>'\C:\Users\japinzon\Documents\GESTIÓN SOCIAL (JAPR)\OGS\Gestión Local y Territorial\Procesos\agendas locales\2020\[FRL01.xlsx]LD'!#REF!</xm:f>
            <x14:dxf>
              <font>
                <color rgb="FF9C6500"/>
              </font>
              <fill>
                <patternFill>
                  <bgColor rgb="FFFFEB9C"/>
                </patternFill>
              </fill>
            </x14:dxf>
          </x14:cfRule>
          <x14:cfRule type="cellIs" priority="156" operator="equal" id="{08C8DD1F-B5B5-425E-98CB-077DF83C0376}">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151" operator="equal" id="{A3A2F080-7FD6-41B0-87B9-63286EB2B584}">
            <xm:f>'\C:\Users\japinzon\Documents\GESTIÓN SOCIAL (JAPR)\OGS\Gestión Local y Territorial\Procesos\agendas locales\2020\[FRL01.xlsx]LD'!#REF!</xm:f>
            <x14:dxf>
              <font>
                <color rgb="FF006100"/>
              </font>
              <fill>
                <patternFill>
                  <bgColor rgb="FFC6EFCE"/>
                </patternFill>
              </fill>
            </x14:dxf>
          </x14:cfRule>
          <x14:cfRule type="cellIs" priority="152" operator="equal" id="{CAA7EEBD-FBAA-4DA3-B02D-64E5F095C038}">
            <xm:f>'\C:\Users\japinzon\Documents\GESTIÓN SOCIAL (JAPR)\OGS\Gestión Local y Territorial\Procesos\agendas locales\2020\[FRL01.xlsx]LD'!#REF!</xm:f>
            <x14:dxf>
              <font>
                <color rgb="FF9C6500"/>
              </font>
              <fill>
                <patternFill>
                  <bgColor rgb="FFFFEB9C"/>
                </patternFill>
              </fill>
            </x14:dxf>
          </x14:cfRule>
          <x14:cfRule type="cellIs" priority="153" operator="equal" id="{FF13C788-A24D-4E99-BE43-F7639DC7438F}">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148" operator="equal" id="{064B8A95-CC09-4C50-BF2B-C80B4515B826}">
            <xm:f>'\C:\Users\japinzon\Documents\GESTIÓN SOCIAL (JAPR)\OGS\Gestión Local y Territorial\Procesos\agendas locales\2020\[FRL01.xlsx]LD'!#REF!</xm:f>
            <x14:dxf>
              <font>
                <color rgb="FF006100"/>
              </font>
              <fill>
                <patternFill>
                  <bgColor rgb="FFC6EFCE"/>
                </patternFill>
              </fill>
            </x14:dxf>
          </x14:cfRule>
          <x14:cfRule type="cellIs" priority="149" operator="equal" id="{4EFE9BB1-AA89-4D82-B717-3C7463604432}">
            <xm:f>'\C:\Users\japinzon\Documents\GESTIÓN SOCIAL (JAPR)\OGS\Gestión Local y Territorial\Procesos\agendas locales\2020\[FRL01.xlsx]LD'!#REF!</xm:f>
            <x14:dxf>
              <font>
                <color rgb="FF9C6500"/>
              </font>
              <fill>
                <patternFill>
                  <bgColor rgb="FFFFEB9C"/>
                </patternFill>
              </fill>
            </x14:dxf>
          </x14:cfRule>
          <x14:cfRule type="cellIs" priority="150" operator="equal" id="{26E3F6DC-821D-4EEC-82D5-73359D3DE2BF}">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145" operator="equal" id="{107A45D4-D378-48CB-A8DC-AF7A6889A2AC}">
            <xm:f>'\C:\Users\japinzon\Documents\GESTIÓN SOCIAL (JAPR)\OGS\Gestión Local y Territorial\Procesos\agendas locales\2020\[FRL01.xlsx]LD'!#REF!</xm:f>
            <x14:dxf>
              <font>
                <color rgb="FF006100"/>
              </font>
              <fill>
                <patternFill>
                  <bgColor rgb="FFC6EFCE"/>
                </patternFill>
              </fill>
            </x14:dxf>
          </x14:cfRule>
          <x14:cfRule type="cellIs" priority="146" operator="equal" id="{CFC6202E-017E-49C9-BC46-441478433084}">
            <xm:f>'\C:\Users\japinzon\Documents\GESTIÓN SOCIAL (JAPR)\OGS\Gestión Local y Territorial\Procesos\agendas locales\2020\[FRL01.xlsx]LD'!#REF!</xm:f>
            <x14:dxf>
              <font>
                <color rgb="FF9C6500"/>
              </font>
              <fill>
                <patternFill>
                  <bgColor rgb="FFFFEB9C"/>
                </patternFill>
              </fill>
            </x14:dxf>
          </x14:cfRule>
          <x14:cfRule type="cellIs" priority="147" operator="equal" id="{90532737-BAA3-4403-A811-F9DA8471581F}">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142" operator="equal" id="{70E7D5D1-8A32-4E85-956B-6718E106A0CC}">
            <xm:f>'\C:\Users\japinzon\Documents\GESTIÓN SOCIAL (JAPR)\OGS\Gestión Local y Territorial\Procesos\agendas locales\2020\[FRL01.xlsx]LD'!#REF!</xm:f>
            <x14:dxf>
              <font>
                <color rgb="FF006100"/>
              </font>
              <fill>
                <patternFill>
                  <bgColor rgb="FFC6EFCE"/>
                </patternFill>
              </fill>
            </x14:dxf>
          </x14:cfRule>
          <x14:cfRule type="cellIs" priority="143" operator="equal" id="{9AAFA7F8-0779-44D2-BA31-23C493BF7B65}">
            <xm:f>'\C:\Users\japinzon\Documents\GESTIÓN SOCIAL (JAPR)\OGS\Gestión Local y Territorial\Procesos\agendas locales\2020\[FRL01.xlsx]LD'!#REF!</xm:f>
            <x14:dxf>
              <font>
                <color rgb="FF9C6500"/>
              </font>
              <fill>
                <patternFill>
                  <bgColor rgb="FFFFEB9C"/>
                </patternFill>
              </fill>
            </x14:dxf>
          </x14:cfRule>
          <x14:cfRule type="cellIs" priority="144" operator="equal" id="{DE667F9C-7777-4D96-8BF2-E758020475CB}">
            <xm:f>'\C:\Users\japinzon\Documents\GESTIÓN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cellIs" priority="139" operator="equal" id="{5569DC91-1E77-4D3F-9DD3-93F444370A01}">
            <xm:f>'\C:\Users\japinzon\Documents\GESTIÓN SOCIAL (JAPR)\OGS\Gestión Local y Territorial\Procesos\agendas locales\2020\[FRL01.xlsx]LD'!#REF!</xm:f>
            <x14:dxf>
              <font>
                <color rgb="FF006100"/>
              </font>
              <fill>
                <patternFill>
                  <bgColor rgb="FFC6EFCE"/>
                </patternFill>
              </fill>
            </x14:dxf>
          </x14:cfRule>
          <x14:cfRule type="cellIs" priority="140" operator="equal" id="{F2946BA8-F753-4450-9DBA-9A0359A11B23}">
            <xm:f>'\C:\Users\japinzon\Documents\GESTIÓN SOCIAL (JAPR)\OGS\Gestión Local y Territorial\Procesos\agendas locales\2020\[FRL01.xlsx]LD'!#REF!</xm:f>
            <x14:dxf>
              <font>
                <color rgb="FF9C6500"/>
              </font>
              <fill>
                <patternFill>
                  <bgColor rgb="FFFFEB9C"/>
                </patternFill>
              </fill>
            </x14:dxf>
          </x14:cfRule>
          <x14:cfRule type="cellIs" priority="141" operator="equal" id="{A1D02DF5-45D0-48F2-8093-3278AF8AD76C}">
            <xm:f>'\C:\Users\japinzon\Documents\GESTIÓN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cellIs" priority="136" operator="equal" id="{17D20198-BD82-4991-963F-6543784BDF61}">
            <xm:f>'\C:\Users\japinzon\Documents\GESTIÓN SOCIAL (JAPR)\OGS\Gestión Local y Territorial\Procesos\agendas locales\2020\[FRL01.xlsx]LD'!#REF!</xm:f>
            <x14:dxf>
              <font>
                <color rgb="FF006100"/>
              </font>
              <fill>
                <patternFill>
                  <bgColor rgb="FFC6EFCE"/>
                </patternFill>
              </fill>
            </x14:dxf>
          </x14:cfRule>
          <x14:cfRule type="cellIs" priority="137" operator="equal" id="{BC0BE493-998E-44F4-B711-7EE3EE76FD20}">
            <xm:f>'\C:\Users\japinzon\Documents\GESTIÓN SOCIAL (JAPR)\OGS\Gestión Local y Territorial\Procesos\agendas locales\2020\[FRL01.xlsx]LD'!#REF!</xm:f>
            <x14:dxf>
              <font>
                <color rgb="FF9C6500"/>
              </font>
              <fill>
                <patternFill>
                  <bgColor rgb="FFFFEB9C"/>
                </patternFill>
              </fill>
            </x14:dxf>
          </x14:cfRule>
          <x14:cfRule type="cellIs" priority="138" operator="equal" id="{050AFEAB-C6D9-43A6-8423-308477A47FBC}">
            <xm:f>'\C:\Users\japinzon\Documents\GESTIÓN SOCIAL (JAPR)\OGS\Gestión Local y Territorial\Procesos\agendas locales\2020\[FRL01.xlsx]LD'!#REF!</xm:f>
            <x14:dxf>
              <font>
                <color rgb="FF9C0006"/>
              </font>
              <fill>
                <patternFill>
                  <bgColor rgb="FFFFC7CE"/>
                </patternFill>
              </fill>
            </x14:dxf>
          </x14:cfRule>
          <xm:sqref>O27</xm:sqref>
        </x14:conditionalFormatting>
        <x14:conditionalFormatting xmlns:xm="http://schemas.microsoft.com/office/excel/2006/main">
          <x14:cfRule type="cellIs" priority="133" operator="equal" id="{EB5F2CBD-83E0-442F-B26F-09D6B4865105}">
            <xm:f>'\C:\Users\japinzon\Documents\GESTIÓN SOCIAL (JAPR)\OGS\Gestión Local y Territorial\Procesos\agendas locales\2020\[FRL01.xlsx]LD'!#REF!</xm:f>
            <x14:dxf>
              <font>
                <color rgb="FF006100"/>
              </font>
              <fill>
                <patternFill>
                  <bgColor rgb="FFC6EFCE"/>
                </patternFill>
              </fill>
            </x14:dxf>
          </x14:cfRule>
          <x14:cfRule type="cellIs" priority="134" operator="equal" id="{3E3FB6BB-86AE-40D9-93E9-7B0A16EDC98F}">
            <xm:f>'\C:\Users\japinzon\Documents\GESTIÓN SOCIAL (JAPR)\OGS\Gestión Local y Territorial\Procesos\agendas locales\2020\[FRL01.xlsx]LD'!#REF!</xm:f>
            <x14:dxf>
              <font>
                <color rgb="FF9C6500"/>
              </font>
              <fill>
                <patternFill>
                  <bgColor rgb="FFFFEB9C"/>
                </patternFill>
              </fill>
            </x14:dxf>
          </x14:cfRule>
          <x14:cfRule type="cellIs" priority="135" operator="equal" id="{B627E0EF-3919-4DD7-8777-5177A4F3925F}">
            <xm:f>'\C:\Users\japinzon\Documents\GESTIÓN SOCIAL (JAPR)\OGS\Gestión Local y Territorial\Procesos\agendas locales\2020\[FRL01.xlsx]LD'!#REF!</xm:f>
            <x14:dxf>
              <font>
                <color rgb="FF9C0006"/>
              </font>
              <fill>
                <patternFill>
                  <bgColor rgb="FFFFC7CE"/>
                </patternFill>
              </fill>
            </x14:dxf>
          </x14:cfRule>
          <xm:sqref>O27</xm:sqref>
        </x14:conditionalFormatting>
        <x14:conditionalFormatting xmlns:xm="http://schemas.microsoft.com/office/excel/2006/main">
          <x14:cfRule type="cellIs" priority="130" operator="equal" id="{FCF68786-0757-4C8B-8177-F69F757A7044}">
            <xm:f>'\C:\Users\japinzon\Documents\GESTIÓN SOCIAL (JAPR)\OGS\Gestión Local y Territorial\Procesos\agendas locales\2020\[FRL01.xlsx]LD'!#REF!</xm:f>
            <x14:dxf>
              <font>
                <color rgb="FF006100"/>
              </font>
              <fill>
                <patternFill>
                  <bgColor rgb="FFC6EFCE"/>
                </patternFill>
              </fill>
            </x14:dxf>
          </x14:cfRule>
          <x14:cfRule type="cellIs" priority="131" operator="equal" id="{17230E3E-2777-4F1E-8F65-A1D8EB26B2C6}">
            <xm:f>'\C:\Users\japinzon\Documents\GESTIÓN SOCIAL (JAPR)\OGS\Gestión Local y Territorial\Procesos\agendas locales\2020\[FRL01.xlsx]LD'!#REF!</xm:f>
            <x14:dxf>
              <font>
                <color rgb="FF9C6500"/>
              </font>
              <fill>
                <patternFill>
                  <bgColor rgb="FFFFEB9C"/>
                </patternFill>
              </fill>
            </x14:dxf>
          </x14:cfRule>
          <x14:cfRule type="cellIs" priority="132" operator="equal" id="{60041083-21E4-4614-9611-F2E22F842D59}">
            <xm:f>'\C:\Users\japinzon\Documents\GESTIÓN SOCIAL (JAPR)\OGS\Gestión Local y Territorial\Procesos\agendas locales\2020\[FRL01.xlsx]LD'!#REF!</xm:f>
            <x14:dxf>
              <font>
                <color rgb="FF9C0006"/>
              </font>
              <fill>
                <patternFill>
                  <bgColor rgb="FFFFC7CE"/>
                </patternFill>
              </fill>
            </x14:dxf>
          </x14:cfRule>
          <xm:sqref>O22</xm:sqref>
        </x14:conditionalFormatting>
        <x14:conditionalFormatting xmlns:xm="http://schemas.microsoft.com/office/excel/2006/main">
          <x14:cfRule type="cellIs" priority="127" operator="equal" id="{BCA7FBBA-90FB-4984-8D79-03A0107EFEA7}">
            <xm:f>'\C:\Users\japinzon\Documents\GESTIÓN SOCIAL (JAPR)\OGS\Gestión Local y Territorial\Procesos\agendas locales\2020\[FRL01.xlsx]LD'!#REF!</xm:f>
            <x14:dxf>
              <font>
                <color rgb="FF006100"/>
              </font>
              <fill>
                <patternFill>
                  <bgColor rgb="FFC6EFCE"/>
                </patternFill>
              </fill>
            </x14:dxf>
          </x14:cfRule>
          <x14:cfRule type="cellIs" priority="128" operator="equal" id="{7DD9C36D-7488-406A-B22D-B05B719338A5}">
            <xm:f>'\C:\Users\japinzon\Documents\GESTIÓN SOCIAL (JAPR)\OGS\Gestión Local y Territorial\Procesos\agendas locales\2020\[FRL01.xlsx]LD'!#REF!</xm:f>
            <x14:dxf>
              <font>
                <color rgb="FF9C6500"/>
              </font>
              <fill>
                <patternFill>
                  <bgColor rgb="FFFFEB9C"/>
                </patternFill>
              </fill>
            </x14:dxf>
          </x14:cfRule>
          <x14:cfRule type="cellIs" priority="129" operator="equal" id="{F8123ED0-7604-4D9E-AFBD-13BB36AD171D}">
            <xm:f>'\C:\Users\japinzon\Documents\GESTIÓN SOCIAL (JAPR)\OGS\Gestión Local y Territorial\Procesos\agendas locales\2020\[FRL01.xlsx]LD'!#REF!</xm:f>
            <x14:dxf>
              <font>
                <color rgb="FF9C0006"/>
              </font>
              <fill>
                <patternFill>
                  <bgColor rgb="FFFFC7CE"/>
                </patternFill>
              </fill>
            </x14:dxf>
          </x14:cfRule>
          <xm:sqref>O22</xm:sqref>
        </x14:conditionalFormatting>
        <x14:conditionalFormatting xmlns:xm="http://schemas.microsoft.com/office/excel/2006/main">
          <x14:cfRule type="cellIs" priority="124" operator="equal" id="{A4D9C019-7FCF-4A39-8618-98A140A9CFD2}">
            <xm:f>'\C:\Users\japinzon\Documents\GESTIÓN SOCIAL (JAPR)\OGS\Gestión Local y Territorial\Procesos\agendas locales\2020\[FRL01.xlsx]LD'!#REF!</xm:f>
            <x14:dxf>
              <font>
                <color rgb="FF006100"/>
              </font>
              <fill>
                <patternFill>
                  <bgColor rgb="FFC6EFCE"/>
                </patternFill>
              </fill>
            </x14:dxf>
          </x14:cfRule>
          <x14:cfRule type="cellIs" priority="125" operator="equal" id="{0151102B-49CB-4042-A9D7-5CEDADD54BEC}">
            <xm:f>'\C:\Users\japinzon\Documents\GESTIÓN SOCIAL (JAPR)\OGS\Gestión Local y Territorial\Procesos\agendas locales\2020\[FRL01.xlsx]LD'!#REF!</xm:f>
            <x14:dxf>
              <font>
                <color rgb="FF9C6500"/>
              </font>
              <fill>
                <patternFill>
                  <bgColor rgb="FFFFEB9C"/>
                </patternFill>
              </fill>
            </x14:dxf>
          </x14:cfRule>
          <x14:cfRule type="cellIs" priority="126" operator="equal" id="{357758C0-119E-463A-8997-C0E300E1E372}">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121" operator="equal" id="{E25D236C-5AC1-45FE-BE88-8AD03B29418E}">
            <xm:f>'\C:\Users\japinzon\Documents\GESTIÓN SOCIAL (JAPR)\OGS\Gestión Local y Territorial\Procesos\agendas locales\2020\[FRL01.xlsx]LD'!#REF!</xm:f>
            <x14:dxf>
              <font>
                <color rgb="FF006100"/>
              </font>
              <fill>
                <patternFill>
                  <bgColor rgb="FFC6EFCE"/>
                </patternFill>
              </fill>
            </x14:dxf>
          </x14:cfRule>
          <x14:cfRule type="cellIs" priority="122" operator="equal" id="{CC5B3A54-E30C-445B-8755-E643DB6D9B09}">
            <xm:f>'\C:\Users\japinzon\Documents\GESTIÓN SOCIAL (JAPR)\OGS\Gestión Local y Territorial\Procesos\agendas locales\2020\[FRL01.xlsx]LD'!#REF!</xm:f>
            <x14:dxf>
              <font>
                <color rgb="FF9C6500"/>
              </font>
              <fill>
                <patternFill>
                  <bgColor rgb="FFFFEB9C"/>
                </patternFill>
              </fill>
            </x14:dxf>
          </x14:cfRule>
          <x14:cfRule type="cellIs" priority="123" operator="equal" id="{1494F7BF-A30D-4403-AF37-089BF8C5654A}">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118" operator="equal" id="{F1CC3B92-9C78-4E59-982E-43257453220A}">
            <xm:f>'\C:\Users\japinzon\Documents\GESTIÓN SOCIAL (JAPR)\OGS\Gestión Local y Territorial\Procesos\agendas locales\2020\[FRL01.xlsx]LD'!#REF!</xm:f>
            <x14:dxf>
              <font>
                <color rgb="FF006100"/>
              </font>
              <fill>
                <patternFill>
                  <bgColor rgb="FFC6EFCE"/>
                </patternFill>
              </fill>
            </x14:dxf>
          </x14:cfRule>
          <x14:cfRule type="cellIs" priority="119" operator="equal" id="{0202B076-BF5E-47C6-B9E6-85AB293069D7}">
            <xm:f>'\C:\Users\japinzon\Documents\GESTIÓN SOCIAL (JAPR)\OGS\Gestión Local y Territorial\Procesos\agendas locales\2020\[FRL01.xlsx]LD'!#REF!</xm:f>
            <x14:dxf>
              <font>
                <color rgb="FF9C6500"/>
              </font>
              <fill>
                <patternFill>
                  <bgColor rgb="FFFFEB9C"/>
                </patternFill>
              </fill>
            </x14:dxf>
          </x14:cfRule>
          <x14:cfRule type="cellIs" priority="120" operator="equal" id="{51731462-58F2-4F71-A5CB-D3E5120699A1}">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115" operator="equal" id="{8101A030-4D17-4ABA-873C-96E42F8BB43C}">
            <xm:f>'\C:\Users\japinzon\Documents\GESTIÓN SOCIAL (JAPR)\OGS\Gestión Local y Territorial\Procesos\agendas locales\2020\[FRL01.xlsx]LD'!#REF!</xm:f>
            <x14:dxf>
              <font>
                <color rgb="FF006100"/>
              </font>
              <fill>
                <patternFill>
                  <bgColor rgb="FFC6EFCE"/>
                </patternFill>
              </fill>
            </x14:dxf>
          </x14:cfRule>
          <x14:cfRule type="cellIs" priority="116" operator="equal" id="{4E94B8D4-BE01-4A2E-8744-40B50EA761EC}">
            <xm:f>'\C:\Users\japinzon\Documents\GESTIÓN SOCIAL (JAPR)\OGS\Gestión Local y Territorial\Procesos\agendas locales\2020\[FRL01.xlsx]LD'!#REF!</xm:f>
            <x14:dxf>
              <font>
                <color rgb="FF9C6500"/>
              </font>
              <fill>
                <patternFill>
                  <bgColor rgb="FFFFEB9C"/>
                </patternFill>
              </fill>
            </x14:dxf>
          </x14:cfRule>
          <x14:cfRule type="cellIs" priority="117" operator="equal" id="{CF74D936-1957-45B3-9D6B-7F90269DA1B5}">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112" operator="equal" id="{9A70BCFA-345A-4239-98B2-5F1EA86F049A}">
            <xm:f>'\C:\Users\japinzon\Documents\GESTIÓN SOCIAL (JAPR)\OGS\Gestión Local y Territorial\Procesos\agendas locales\2020\[FRL01.xlsx]LD'!#REF!</xm:f>
            <x14:dxf>
              <font>
                <color rgb="FF006100"/>
              </font>
              <fill>
                <patternFill>
                  <bgColor rgb="FFC6EFCE"/>
                </patternFill>
              </fill>
            </x14:dxf>
          </x14:cfRule>
          <x14:cfRule type="cellIs" priority="113" operator="equal" id="{6FC88117-C20A-4A17-A921-46E29F595BAF}">
            <xm:f>'\C:\Users\japinzon\Documents\GESTIÓN SOCIAL (JAPR)\OGS\Gestión Local y Territorial\Procesos\agendas locales\2020\[FRL01.xlsx]LD'!#REF!</xm:f>
            <x14:dxf>
              <font>
                <color rgb="FF9C6500"/>
              </font>
              <fill>
                <patternFill>
                  <bgColor rgb="FFFFEB9C"/>
                </patternFill>
              </fill>
            </x14:dxf>
          </x14:cfRule>
          <x14:cfRule type="cellIs" priority="114" operator="equal" id="{28144CFA-1515-4709-AE9D-0C1588EE097C}">
            <xm:f>'\C:\Users\japinzon\Documents\GESTIÓN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cellIs" priority="109" operator="equal" id="{4143C14F-C137-44F3-9DAE-1E1CEF93F384}">
            <xm:f>'\C:\Users\japinzon\Documents\GESTIÓN SOCIAL (JAPR)\OGS\Gestión Local y Territorial\Procesos\agendas locales\2020\[FRL01.xlsx]LD'!#REF!</xm:f>
            <x14:dxf>
              <font>
                <color rgb="FF006100"/>
              </font>
              <fill>
                <patternFill>
                  <bgColor rgb="FFC6EFCE"/>
                </patternFill>
              </fill>
            </x14:dxf>
          </x14:cfRule>
          <x14:cfRule type="cellIs" priority="110" operator="equal" id="{71EAAF71-D4D0-4175-A7F7-C1CEE41B39FF}">
            <xm:f>'\C:\Users\japinzon\Documents\GESTIÓN SOCIAL (JAPR)\OGS\Gestión Local y Territorial\Procesos\agendas locales\2020\[FRL01.xlsx]LD'!#REF!</xm:f>
            <x14:dxf>
              <font>
                <color rgb="FF9C6500"/>
              </font>
              <fill>
                <patternFill>
                  <bgColor rgb="FFFFEB9C"/>
                </patternFill>
              </fill>
            </x14:dxf>
          </x14:cfRule>
          <x14:cfRule type="cellIs" priority="111" operator="equal" id="{65288D9B-18D0-4777-A0AA-6D750D620233}">
            <xm:f>'\C:\Users\japinzon\Documents\GESTIÓN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cellIs" priority="106" operator="equal" id="{76E303D6-48EA-4A12-A21D-4BC12CFD4F8D}">
            <xm:f>'\C:\Users\japinzon\Documents\GESTIÓN SOCIAL (JAPR)\OGS\Gestión Local y Territorial\Procesos\agendas locales\2020\[FRL01.xlsx]LD'!#REF!</xm:f>
            <x14:dxf>
              <font>
                <color rgb="FF006100"/>
              </font>
              <fill>
                <patternFill>
                  <bgColor rgb="FFC6EFCE"/>
                </patternFill>
              </fill>
            </x14:dxf>
          </x14:cfRule>
          <x14:cfRule type="cellIs" priority="107" operator="equal" id="{9A1DF7FF-A520-4DA8-9224-318F49CFC768}">
            <xm:f>'\C:\Users\japinzon\Documents\GESTIÓN SOCIAL (JAPR)\OGS\Gestión Local y Territorial\Procesos\agendas locales\2020\[FRL01.xlsx]LD'!#REF!</xm:f>
            <x14:dxf>
              <font>
                <color rgb="FF9C6500"/>
              </font>
              <fill>
                <patternFill>
                  <bgColor rgb="FFFFEB9C"/>
                </patternFill>
              </fill>
            </x14:dxf>
          </x14:cfRule>
          <x14:cfRule type="cellIs" priority="108" operator="equal" id="{67FA17E2-6601-4670-A79A-A89BFF9BB792}">
            <xm:f>'\C:\Users\japinzon\Documents\GESTIÓN SOCIAL (JAPR)\OGS\Gestión Local y Territorial\Procesos\agendas locales\2020\[FRL01.xlsx]LD'!#REF!</xm:f>
            <x14:dxf>
              <font>
                <color rgb="FF9C0006"/>
              </font>
              <fill>
                <patternFill>
                  <bgColor rgb="FFFFC7CE"/>
                </patternFill>
              </fill>
            </x14:dxf>
          </x14:cfRule>
          <xm:sqref>O26</xm:sqref>
        </x14:conditionalFormatting>
        <x14:conditionalFormatting xmlns:xm="http://schemas.microsoft.com/office/excel/2006/main">
          <x14:cfRule type="cellIs" priority="103" operator="equal" id="{B2A829D6-A6CC-411B-BB7E-41D6BA8FDCFD}">
            <xm:f>'\C:\Users\japinzon\Documents\GESTIÓN SOCIAL (JAPR)\OGS\Gestión Local y Territorial\Procesos\agendas locales\2020\[FRL01.xlsx]LD'!#REF!</xm:f>
            <x14:dxf>
              <font>
                <color rgb="FF006100"/>
              </font>
              <fill>
                <patternFill>
                  <bgColor rgb="FFC6EFCE"/>
                </patternFill>
              </fill>
            </x14:dxf>
          </x14:cfRule>
          <x14:cfRule type="cellIs" priority="104" operator="equal" id="{4E48F14B-ED69-4744-BD3F-EEA9EAA0482C}">
            <xm:f>'\C:\Users\japinzon\Documents\GESTIÓN SOCIAL (JAPR)\OGS\Gestión Local y Territorial\Procesos\agendas locales\2020\[FRL01.xlsx]LD'!#REF!</xm:f>
            <x14:dxf>
              <font>
                <color rgb="FF9C6500"/>
              </font>
              <fill>
                <patternFill>
                  <bgColor rgb="FFFFEB9C"/>
                </patternFill>
              </fill>
            </x14:dxf>
          </x14:cfRule>
          <x14:cfRule type="cellIs" priority="105" operator="equal" id="{7853D2EE-6EB5-458D-8E3F-660988D4CDF4}">
            <xm:f>'\C:\Users\japinzon\Documents\GESTIÓN SOCIAL (JAPR)\OGS\Gestión Local y Territorial\Procesos\agendas locales\2020\[FRL01.xlsx]LD'!#REF!</xm:f>
            <x14:dxf>
              <font>
                <color rgb="FF9C0006"/>
              </font>
              <fill>
                <patternFill>
                  <bgColor rgb="FFFFC7CE"/>
                </patternFill>
              </fill>
            </x14:dxf>
          </x14:cfRule>
          <xm:sqref>O26</xm:sqref>
        </x14:conditionalFormatting>
        <x14:conditionalFormatting xmlns:xm="http://schemas.microsoft.com/office/excel/2006/main">
          <x14:cfRule type="cellIs" priority="100" operator="equal" id="{ED81AA61-41A2-43BF-9393-8CB947F9D2FF}">
            <xm:f>'\C:\Users\japinzon\Documents\GESTIÓN SOCIAL (JAPR)\OGS\Gestión Local y Territorial\Procesos\agendas locales\2020\[FRL01.xlsx]LD'!#REF!</xm:f>
            <x14:dxf>
              <font>
                <color rgb="FF006100"/>
              </font>
              <fill>
                <patternFill>
                  <bgColor rgb="FFC6EFCE"/>
                </patternFill>
              </fill>
            </x14:dxf>
          </x14:cfRule>
          <x14:cfRule type="cellIs" priority="101" operator="equal" id="{0C225C08-9DF5-498B-AEAE-E433F080EE7E}">
            <xm:f>'\C:\Users\japinzon\Documents\GESTIÓN SOCIAL (JAPR)\OGS\Gestión Local y Territorial\Procesos\agendas locales\2020\[FRL01.xlsx]LD'!#REF!</xm:f>
            <x14:dxf>
              <font>
                <color rgb="FF9C6500"/>
              </font>
              <fill>
                <patternFill>
                  <bgColor rgb="FFFFEB9C"/>
                </patternFill>
              </fill>
            </x14:dxf>
          </x14:cfRule>
          <x14:cfRule type="cellIs" priority="102" operator="equal" id="{C771A7BF-37A2-4FBE-A409-0C81C41D8E14}">
            <xm:f>'\C:\Users\japinzon\Documents\GESTIÓN SOCIAL (JAPR)\OGS\Gestión Local y Territorial\Procesos\agendas locales\2020\[FRL01.xlsx]LD'!#REF!</xm:f>
            <x14:dxf>
              <font>
                <color rgb="FF9C0006"/>
              </font>
              <fill>
                <patternFill>
                  <bgColor rgb="FFFFC7CE"/>
                </patternFill>
              </fill>
            </x14:dxf>
          </x14:cfRule>
          <xm:sqref>O28</xm:sqref>
        </x14:conditionalFormatting>
        <x14:conditionalFormatting xmlns:xm="http://schemas.microsoft.com/office/excel/2006/main">
          <x14:cfRule type="cellIs" priority="97" operator="equal" id="{9177E664-5E52-4AEF-A3E6-DEAB218CC741}">
            <xm:f>'\C:\Users\japinzon\Documents\GESTIÓN SOCIAL (JAPR)\OGS\Gestión Local y Territorial\Procesos\agendas locales\2020\[FRL01.xlsx]LD'!#REF!</xm:f>
            <x14:dxf>
              <font>
                <color rgb="FF006100"/>
              </font>
              <fill>
                <patternFill>
                  <bgColor rgb="FFC6EFCE"/>
                </patternFill>
              </fill>
            </x14:dxf>
          </x14:cfRule>
          <x14:cfRule type="cellIs" priority="98" operator="equal" id="{B690F20A-7D5B-4C74-9EA2-835847C3206D}">
            <xm:f>'\C:\Users\japinzon\Documents\GESTIÓN SOCIAL (JAPR)\OGS\Gestión Local y Territorial\Procesos\agendas locales\2020\[FRL01.xlsx]LD'!#REF!</xm:f>
            <x14:dxf>
              <font>
                <color rgb="FF9C6500"/>
              </font>
              <fill>
                <patternFill>
                  <bgColor rgb="FFFFEB9C"/>
                </patternFill>
              </fill>
            </x14:dxf>
          </x14:cfRule>
          <x14:cfRule type="cellIs" priority="99" operator="equal" id="{1407108C-7251-47D9-A0C5-6DEB8A9FF46E}">
            <xm:f>'\C:\Users\japinzon\Documents\GESTIÓN SOCIAL (JAPR)\OGS\Gestión Local y Territorial\Procesos\agendas locales\2020\[FRL01.xlsx]LD'!#REF!</xm:f>
            <x14:dxf>
              <font>
                <color rgb="FF9C0006"/>
              </font>
              <fill>
                <patternFill>
                  <bgColor rgb="FFFFC7CE"/>
                </patternFill>
              </fill>
            </x14:dxf>
          </x14:cfRule>
          <xm:sqref>O29</xm:sqref>
        </x14:conditionalFormatting>
        <x14:conditionalFormatting xmlns:xm="http://schemas.microsoft.com/office/excel/2006/main">
          <x14:cfRule type="cellIs" priority="94" operator="equal" id="{BCF0F314-96E3-4A57-AF53-34A6373D6D82}">
            <xm:f>'\C:\Users\japinzon\Documents\GESTIÓN SOCIAL (JAPR)\OGS\Gestión Local y Territorial\Procesos\agendas locales\2020\[FRL01.xlsx]LD'!#REF!</xm:f>
            <x14:dxf>
              <font>
                <color rgb="FF006100"/>
              </font>
              <fill>
                <patternFill>
                  <bgColor rgb="FFC6EFCE"/>
                </patternFill>
              </fill>
            </x14:dxf>
          </x14:cfRule>
          <x14:cfRule type="cellIs" priority="95" operator="equal" id="{1096C6AC-6F1E-46FC-81BC-D6D6E64BFAA6}">
            <xm:f>'\C:\Users\japinzon\Documents\GESTIÓN SOCIAL (JAPR)\OGS\Gestión Local y Territorial\Procesos\agendas locales\2020\[FRL01.xlsx]LD'!#REF!</xm:f>
            <x14:dxf>
              <font>
                <color rgb="FF9C6500"/>
              </font>
              <fill>
                <patternFill>
                  <bgColor rgb="FFFFEB9C"/>
                </patternFill>
              </fill>
            </x14:dxf>
          </x14:cfRule>
          <x14:cfRule type="cellIs" priority="96" operator="equal" id="{7B111A42-5815-4A1A-81AF-32F585EF4B4F}">
            <xm:f>'\C:\Users\japinzon\Documents\GESTIÓN SOCIAL (JAPR)\OGS\Gestión Local y Territorial\Procesos\agendas locales\2020\[FRL01.xlsx]LD'!#REF!</xm:f>
            <x14:dxf>
              <font>
                <color rgb="FF9C0006"/>
              </font>
              <fill>
                <patternFill>
                  <bgColor rgb="FFFFC7CE"/>
                </patternFill>
              </fill>
            </x14:dxf>
          </x14:cfRule>
          <xm:sqref>O29</xm:sqref>
        </x14:conditionalFormatting>
        <x14:conditionalFormatting xmlns:xm="http://schemas.microsoft.com/office/excel/2006/main">
          <x14:cfRule type="cellIs" priority="91" operator="equal" id="{0E7BB208-3585-4D7C-AFF7-5C414F310408}">
            <xm:f>'\C:\Users\japinzon\Documents\GESTIÓN SOCIAL (JAPR)\OGS\Gestión Local y Territorial\Procesos\agendas locales\2020\[FRL01.xlsx]LD'!#REF!</xm:f>
            <x14:dxf>
              <font>
                <color rgb="FF006100"/>
              </font>
              <fill>
                <patternFill>
                  <bgColor rgb="FFC6EFCE"/>
                </patternFill>
              </fill>
            </x14:dxf>
          </x14:cfRule>
          <x14:cfRule type="cellIs" priority="92" operator="equal" id="{9FB06A38-252C-47ED-9BD9-EF1EE64367CC}">
            <xm:f>'\C:\Users\japinzon\Documents\GESTIÓN SOCIAL (JAPR)\OGS\Gestión Local y Territorial\Procesos\agendas locales\2020\[FRL01.xlsx]LD'!#REF!</xm:f>
            <x14:dxf>
              <font>
                <color rgb="FF9C6500"/>
              </font>
              <fill>
                <patternFill>
                  <bgColor rgb="FFFFEB9C"/>
                </patternFill>
              </fill>
            </x14:dxf>
          </x14:cfRule>
          <x14:cfRule type="cellIs" priority="93" operator="equal" id="{AE3055EC-98EA-43A4-94D3-74FD79CD29AB}">
            <xm:f>'\C:\Users\japinzon\Documents\GESTIÓN SOCIAL (JAPR)\OGS\Gestión Local y Territorial\Procesos\agendas locales\2020\[FRL01.xlsx]LD'!#REF!</xm:f>
            <x14:dxf>
              <font>
                <color rgb="FF9C0006"/>
              </font>
              <fill>
                <patternFill>
                  <bgColor rgb="FFFFC7CE"/>
                </patternFill>
              </fill>
            </x14:dxf>
          </x14:cfRule>
          <xm:sqref>O30</xm:sqref>
        </x14:conditionalFormatting>
        <x14:conditionalFormatting xmlns:xm="http://schemas.microsoft.com/office/excel/2006/main">
          <x14:cfRule type="cellIs" priority="88" operator="equal" id="{3A93CBAF-EC43-4E75-B385-41F46A182A78}">
            <xm:f>'\C:\Users\japinzon\Documents\GESTIÓN SOCIAL (JAPR)\OGS\Gestión Local y Territorial\Procesos\agendas locales\2020\[FRL01.xlsx]LD'!#REF!</xm:f>
            <x14:dxf>
              <font>
                <color rgb="FF006100"/>
              </font>
              <fill>
                <patternFill>
                  <bgColor rgb="FFC6EFCE"/>
                </patternFill>
              </fill>
            </x14:dxf>
          </x14:cfRule>
          <x14:cfRule type="cellIs" priority="89" operator="equal" id="{C76ECEF7-7847-42B9-80BE-77686709300B}">
            <xm:f>'\C:\Users\japinzon\Documents\GESTIÓN SOCIAL (JAPR)\OGS\Gestión Local y Territorial\Procesos\agendas locales\2020\[FRL01.xlsx]LD'!#REF!</xm:f>
            <x14:dxf>
              <font>
                <color rgb="FF9C6500"/>
              </font>
              <fill>
                <patternFill>
                  <bgColor rgb="FFFFEB9C"/>
                </patternFill>
              </fill>
            </x14:dxf>
          </x14:cfRule>
          <x14:cfRule type="cellIs" priority="90" operator="equal" id="{C3C7352B-6F5D-49A0-90F9-BBE240A6CF50}">
            <xm:f>'\C:\Users\japinzon\Documents\GESTIÓN SOCIAL (JAPR)\OGS\Gestión Local y Territorial\Procesos\agendas locales\2020\[FRL01.xlsx]LD'!#REF!</xm:f>
            <x14:dxf>
              <font>
                <color rgb="FF9C0006"/>
              </font>
              <fill>
                <patternFill>
                  <bgColor rgb="FFFFC7CE"/>
                </patternFill>
              </fill>
            </x14:dxf>
          </x14:cfRule>
          <xm:sqref>O30</xm:sqref>
        </x14:conditionalFormatting>
        <x14:conditionalFormatting xmlns:xm="http://schemas.microsoft.com/office/excel/2006/main">
          <x14:cfRule type="cellIs" priority="85" operator="equal" id="{B0068696-244F-4182-B1F0-20C676770E1D}">
            <xm:f>'\C:\Users\japinzon\Documents\GESTIÓN SOCIAL (JAPR)\OGS\Gestión Local y Territorial\Procesos\agendas locales\2020\[FRL01.xlsx]LD'!#REF!</xm:f>
            <x14:dxf>
              <font>
                <color rgb="FF006100"/>
              </font>
              <fill>
                <patternFill>
                  <bgColor rgb="FFC6EFCE"/>
                </patternFill>
              </fill>
            </x14:dxf>
          </x14:cfRule>
          <x14:cfRule type="cellIs" priority="86" operator="equal" id="{5DA9363E-0460-4B1D-88F2-D16D2936957E}">
            <xm:f>'\C:\Users\japinzon\Documents\GESTIÓN SOCIAL (JAPR)\OGS\Gestión Local y Territorial\Procesos\agendas locales\2020\[FRL01.xlsx]LD'!#REF!</xm:f>
            <x14:dxf>
              <font>
                <color rgb="FF9C6500"/>
              </font>
              <fill>
                <patternFill>
                  <bgColor rgb="FFFFEB9C"/>
                </patternFill>
              </fill>
            </x14:dxf>
          </x14:cfRule>
          <x14:cfRule type="cellIs" priority="87" operator="equal" id="{E179326C-56D2-4807-95B1-FD4A1170C925}">
            <xm:f>'\C:\Users\japinzon\Documents\GESTIÓN SOCIAL (JAPR)\OGS\Gestión Local y Territorial\Procesos\agendas locales\2020\[FRL01.xlsx]LD'!#REF!</xm:f>
            <x14:dxf>
              <font>
                <color rgb="FF9C0006"/>
              </font>
              <fill>
                <patternFill>
                  <bgColor rgb="FFFFC7CE"/>
                </patternFill>
              </fill>
            </x14:dxf>
          </x14:cfRule>
          <xm:sqref>O31</xm:sqref>
        </x14:conditionalFormatting>
        <x14:conditionalFormatting xmlns:xm="http://schemas.microsoft.com/office/excel/2006/main">
          <x14:cfRule type="cellIs" priority="82" operator="equal" id="{2D56EAF0-0E53-4F89-9EFB-B6FF9B2954F7}">
            <xm:f>'\C:\Users\japinzon\Documents\GESTIÓN SOCIAL (JAPR)\OGS\Gestión Local y Territorial\Procesos\agendas locales\2020\[FRL01.xlsx]LD'!#REF!</xm:f>
            <x14:dxf>
              <font>
                <color rgb="FF006100"/>
              </font>
              <fill>
                <patternFill>
                  <bgColor rgb="FFC6EFCE"/>
                </patternFill>
              </fill>
            </x14:dxf>
          </x14:cfRule>
          <x14:cfRule type="cellIs" priority="83" operator="equal" id="{C36C1AC7-DE41-4F11-BF03-9716671E1D0C}">
            <xm:f>'\C:\Users\japinzon\Documents\GESTIÓN SOCIAL (JAPR)\OGS\Gestión Local y Territorial\Procesos\agendas locales\2020\[FRL01.xlsx]LD'!#REF!</xm:f>
            <x14:dxf>
              <font>
                <color rgb="FF9C6500"/>
              </font>
              <fill>
                <patternFill>
                  <bgColor rgb="FFFFEB9C"/>
                </patternFill>
              </fill>
            </x14:dxf>
          </x14:cfRule>
          <x14:cfRule type="cellIs" priority="84" operator="equal" id="{2825C87C-B15B-4301-A8E8-1CC6248A1EB9}">
            <xm:f>'\C:\Users\japinzon\Documents\GESTIÓN SOCIAL (JAPR)\OGS\Gestión Local y Territorial\Procesos\agendas locales\2020\[FRL01.xlsx]LD'!#REF!</xm:f>
            <x14:dxf>
              <font>
                <color rgb="FF9C0006"/>
              </font>
              <fill>
                <patternFill>
                  <bgColor rgb="FFFFC7CE"/>
                </patternFill>
              </fill>
            </x14:dxf>
          </x14:cfRule>
          <xm:sqref>O31</xm:sqref>
        </x14:conditionalFormatting>
        <x14:conditionalFormatting xmlns:xm="http://schemas.microsoft.com/office/excel/2006/main">
          <x14:cfRule type="cellIs" priority="79" operator="equal" id="{A705F0C5-2C96-40B5-BC51-8D9F7F9E803A}">
            <xm:f>'\C:\Users\japinzon\Documents\GESTIÓN SOCIAL (JAPR)\OGS\Gestión Local y Territorial\Procesos\agendas locales\2020\[FRL01.xlsx]LD'!#REF!</xm:f>
            <x14:dxf>
              <font>
                <color rgb="FF006100"/>
              </font>
              <fill>
                <patternFill>
                  <bgColor rgb="FFC6EFCE"/>
                </patternFill>
              </fill>
            </x14:dxf>
          </x14:cfRule>
          <x14:cfRule type="cellIs" priority="80" operator="equal" id="{56E56EB0-EC45-4921-9E14-30BA69EF1624}">
            <xm:f>'\C:\Users\japinzon\Documents\GESTIÓN SOCIAL (JAPR)\OGS\Gestión Local y Territorial\Procesos\agendas locales\2020\[FRL01.xlsx]LD'!#REF!</xm:f>
            <x14:dxf>
              <font>
                <color rgb="FF9C6500"/>
              </font>
              <fill>
                <patternFill>
                  <bgColor rgb="FFFFEB9C"/>
                </patternFill>
              </fill>
            </x14:dxf>
          </x14:cfRule>
          <x14:cfRule type="cellIs" priority="81" operator="equal" id="{D9BFAD50-1B06-4B75-95E7-1C8C23A48D14}">
            <xm:f>'\C:\Users\japinzon\Documents\GESTIÓN SOCIAL (JAPR)\OGS\Gestión Local y Territorial\Procesos\agendas locales\2020\[FRL01.xlsx]LD'!#REF!</xm:f>
            <x14:dxf>
              <font>
                <color rgb="FF9C0006"/>
              </font>
              <fill>
                <patternFill>
                  <bgColor rgb="FFFFC7CE"/>
                </patternFill>
              </fill>
            </x14:dxf>
          </x14:cfRule>
          <xm:sqref>O32</xm:sqref>
        </x14:conditionalFormatting>
        <x14:conditionalFormatting xmlns:xm="http://schemas.microsoft.com/office/excel/2006/main">
          <x14:cfRule type="cellIs" priority="76" operator="equal" id="{D8447F5D-B8AD-471C-8468-D1AD95701C71}">
            <xm:f>'\C:\Users\japinzon\Documents\GESTIÓN SOCIAL (JAPR)\OGS\Gestión Local y Territorial\Procesos\agendas locales\2020\[FRL01.xlsx]LD'!#REF!</xm:f>
            <x14:dxf>
              <font>
                <color rgb="FF006100"/>
              </font>
              <fill>
                <patternFill>
                  <bgColor rgb="FFC6EFCE"/>
                </patternFill>
              </fill>
            </x14:dxf>
          </x14:cfRule>
          <x14:cfRule type="cellIs" priority="77" operator="equal" id="{A055CFCE-DC74-4A2D-B4CA-C7367824E3C2}">
            <xm:f>'\C:\Users\japinzon\Documents\GESTIÓN SOCIAL (JAPR)\OGS\Gestión Local y Territorial\Procesos\agendas locales\2020\[FRL01.xlsx]LD'!#REF!</xm:f>
            <x14:dxf>
              <font>
                <color rgb="FF9C6500"/>
              </font>
              <fill>
                <patternFill>
                  <bgColor rgb="FFFFEB9C"/>
                </patternFill>
              </fill>
            </x14:dxf>
          </x14:cfRule>
          <x14:cfRule type="cellIs" priority="78" operator="equal" id="{1CE03583-59A4-4205-8946-A89C8A14692C}">
            <xm:f>'\C:\Users\japinzon\Documents\GESTIÓN SOCIAL (JAPR)\OGS\Gestión Local y Territorial\Procesos\agendas locales\2020\[FRL01.xlsx]LD'!#REF!</xm:f>
            <x14:dxf>
              <font>
                <color rgb="FF9C0006"/>
              </font>
              <fill>
                <patternFill>
                  <bgColor rgb="FFFFC7CE"/>
                </patternFill>
              </fill>
            </x14:dxf>
          </x14:cfRule>
          <xm:sqref>O32</xm:sqref>
        </x14:conditionalFormatting>
        <x14:conditionalFormatting xmlns:xm="http://schemas.microsoft.com/office/excel/2006/main">
          <x14:cfRule type="cellIs" priority="73" operator="equal" id="{2F6C2F06-4B18-4FC2-8138-59637ABC483A}">
            <xm:f>'\C:\Users\japinzon\Documents\GESTIÓN SOCIAL (JAPR)\OGS\Gestión Local y Territorial\Procesos\agendas locales\2020\[FRL01.xlsx]LD'!#REF!</xm:f>
            <x14:dxf>
              <font>
                <color rgb="FF006100"/>
              </font>
              <fill>
                <patternFill>
                  <bgColor rgb="FFC6EFCE"/>
                </patternFill>
              </fill>
            </x14:dxf>
          </x14:cfRule>
          <x14:cfRule type="cellIs" priority="74" operator="equal" id="{B8CA083B-66AC-498B-A909-01F70AFA2F29}">
            <xm:f>'\C:\Users\japinzon\Documents\GESTIÓN SOCIAL (JAPR)\OGS\Gestión Local y Territorial\Procesos\agendas locales\2020\[FRL01.xlsx]LD'!#REF!</xm:f>
            <x14:dxf>
              <font>
                <color rgb="FF9C6500"/>
              </font>
              <fill>
                <patternFill>
                  <bgColor rgb="FFFFEB9C"/>
                </patternFill>
              </fill>
            </x14:dxf>
          </x14:cfRule>
          <x14:cfRule type="cellIs" priority="75" operator="equal" id="{414D6216-9078-44D4-9570-0938F105E817}">
            <xm:f>'\C:\Users\japinzon\Documents\GESTIÓN SOCIAL (JAPR)\OGS\Gestión Local y Territorial\Procesos\agendas locales\2020\[FRL01.xlsx]LD'!#REF!</xm:f>
            <x14:dxf>
              <font>
                <color rgb="FF9C0006"/>
              </font>
              <fill>
                <patternFill>
                  <bgColor rgb="FFFFC7CE"/>
                </patternFill>
              </fill>
            </x14:dxf>
          </x14:cfRule>
          <xm:sqref>O33</xm:sqref>
        </x14:conditionalFormatting>
        <x14:conditionalFormatting xmlns:xm="http://schemas.microsoft.com/office/excel/2006/main">
          <x14:cfRule type="cellIs" priority="70" operator="equal" id="{925F9354-ACE4-4580-9FBE-E29CCB988A54}">
            <xm:f>'\C:\Users\japinzon\Documents\GESTIÓN SOCIAL (JAPR)\OGS\Gestión Local y Territorial\Procesos\agendas locales\2020\[FRL01.xlsx]LD'!#REF!</xm:f>
            <x14:dxf>
              <font>
                <color rgb="FF006100"/>
              </font>
              <fill>
                <patternFill>
                  <bgColor rgb="FFC6EFCE"/>
                </patternFill>
              </fill>
            </x14:dxf>
          </x14:cfRule>
          <x14:cfRule type="cellIs" priority="71" operator="equal" id="{A0F339D6-8C3E-485C-AFB5-651074A22BAF}">
            <xm:f>'\C:\Users\japinzon\Documents\GESTIÓN SOCIAL (JAPR)\OGS\Gestión Local y Territorial\Procesos\agendas locales\2020\[FRL01.xlsx]LD'!#REF!</xm:f>
            <x14:dxf>
              <font>
                <color rgb="FF9C6500"/>
              </font>
              <fill>
                <patternFill>
                  <bgColor rgb="FFFFEB9C"/>
                </patternFill>
              </fill>
            </x14:dxf>
          </x14:cfRule>
          <x14:cfRule type="cellIs" priority="72" operator="equal" id="{75B77E5A-1820-4883-A3AD-975622951733}">
            <xm:f>'\C:\Users\japinzon\Documents\GESTIÓN SOCIAL (JAPR)\OGS\Gestión Local y Territorial\Procesos\agendas locales\2020\[FRL01.xlsx]LD'!#REF!</xm:f>
            <x14:dxf>
              <font>
                <color rgb="FF9C0006"/>
              </font>
              <fill>
                <patternFill>
                  <bgColor rgb="FFFFC7CE"/>
                </patternFill>
              </fill>
            </x14:dxf>
          </x14:cfRule>
          <xm:sqref>O33</xm:sqref>
        </x14:conditionalFormatting>
        <x14:conditionalFormatting xmlns:xm="http://schemas.microsoft.com/office/excel/2006/main">
          <x14:cfRule type="cellIs" priority="67" operator="equal" id="{44098839-E5AD-4900-916A-9E3A3C5E0C93}">
            <xm:f>'\C:\Users\japinzon\Documents\GESTIÓN SOCIAL (JAPR)\OGS\Gestión Local y Territorial\Procesos\agendas locales\2020\[FRL01.xlsx]LD'!#REF!</xm:f>
            <x14:dxf>
              <font>
                <color rgb="FF006100"/>
              </font>
              <fill>
                <patternFill>
                  <bgColor rgb="FFC6EFCE"/>
                </patternFill>
              </fill>
            </x14:dxf>
          </x14:cfRule>
          <x14:cfRule type="cellIs" priority="68" operator="equal" id="{888CF9E4-A018-4C51-B1BD-9255C890AD5F}">
            <xm:f>'\C:\Users\japinzon\Documents\GESTIÓN SOCIAL (JAPR)\OGS\Gestión Local y Territorial\Procesos\agendas locales\2020\[FRL01.xlsx]LD'!#REF!</xm:f>
            <x14:dxf>
              <font>
                <color rgb="FF9C6500"/>
              </font>
              <fill>
                <patternFill>
                  <bgColor rgb="FFFFEB9C"/>
                </patternFill>
              </fill>
            </x14:dxf>
          </x14:cfRule>
          <x14:cfRule type="cellIs" priority="69" operator="equal" id="{D337459D-C397-4C60-9196-8BD8D1C24774}">
            <xm:f>'\C:\Users\japinzon\Documents\GESTIÓN SOCIAL (JAPR)\OGS\Gestión Local y Territorial\Procesos\agendas locales\2020\[FRL01.xlsx]LD'!#REF!</xm:f>
            <x14:dxf>
              <font>
                <color rgb="FF9C0006"/>
              </font>
              <fill>
                <patternFill>
                  <bgColor rgb="FFFFC7CE"/>
                </patternFill>
              </fill>
            </x14:dxf>
          </x14:cfRule>
          <xm:sqref>O34</xm:sqref>
        </x14:conditionalFormatting>
        <x14:conditionalFormatting xmlns:xm="http://schemas.microsoft.com/office/excel/2006/main">
          <x14:cfRule type="cellIs" priority="64" operator="equal" id="{299F4A11-024E-48A4-89E8-7C1F1B9F3EAA}">
            <xm:f>'\C:\Users\japinzon\Documents\GESTIÓN SOCIAL (JAPR)\OGS\Gestión Local y Territorial\Procesos\agendas locales\2020\[FRL01.xlsx]LD'!#REF!</xm:f>
            <x14:dxf>
              <font>
                <color rgb="FF006100"/>
              </font>
              <fill>
                <patternFill>
                  <bgColor rgb="FFC6EFCE"/>
                </patternFill>
              </fill>
            </x14:dxf>
          </x14:cfRule>
          <x14:cfRule type="cellIs" priority="65" operator="equal" id="{522FCD81-2DB1-4BCD-825A-4C818EE515E2}">
            <xm:f>'\C:\Users\japinzon\Documents\GESTIÓN SOCIAL (JAPR)\OGS\Gestión Local y Territorial\Procesos\agendas locales\2020\[FRL01.xlsx]LD'!#REF!</xm:f>
            <x14:dxf>
              <font>
                <color rgb="FF9C6500"/>
              </font>
              <fill>
                <patternFill>
                  <bgColor rgb="FFFFEB9C"/>
                </patternFill>
              </fill>
            </x14:dxf>
          </x14:cfRule>
          <x14:cfRule type="cellIs" priority="66" operator="equal" id="{66613E99-6FF7-4C04-8061-8904D599EDB0}">
            <xm:f>'\C:\Users\japinzon\Documents\GESTIÓN SOCIAL (JAPR)\OGS\Gestión Local y Territorial\Procesos\agendas locales\2020\[FRL01.xlsx]LD'!#REF!</xm:f>
            <x14:dxf>
              <font>
                <color rgb="FF9C0006"/>
              </font>
              <fill>
                <patternFill>
                  <bgColor rgb="FFFFC7CE"/>
                </patternFill>
              </fill>
            </x14:dxf>
          </x14:cfRule>
          <xm:sqref>O34</xm:sqref>
        </x14:conditionalFormatting>
        <x14:conditionalFormatting xmlns:xm="http://schemas.microsoft.com/office/excel/2006/main">
          <x14:cfRule type="cellIs" priority="61" operator="equal" id="{CFE03E80-8014-4E0F-AF2F-766B8A075966}">
            <xm:f>'\C:\Users\japinzon\Documents\GESTIÓN SOCIAL (JAPR)\OGS\Gestión Local y Territorial\Procesos\agendas locales\2020\[FRL01.xlsx]LD'!#REF!</xm:f>
            <x14:dxf>
              <font>
                <color rgb="FF006100"/>
              </font>
              <fill>
                <patternFill>
                  <bgColor rgb="FFC6EFCE"/>
                </patternFill>
              </fill>
            </x14:dxf>
          </x14:cfRule>
          <x14:cfRule type="cellIs" priority="62" operator="equal" id="{6144389C-A6DE-4D9D-83F1-4CEE89CF8B9F}">
            <xm:f>'\C:\Users\japinzon\Documents\GESTIÓN SOCIAL (JAPR)\OGS\Gestión Local y Territorial\Procesos\agendas locales\2020\[FRL01.xlsx]LD'!#REF!</xm:f>
            <x14:dxf>
              <font>
                <color rgb="FF9C6500"/>
              </font>
              <fill>
                <patternFill>
                  <bgColor rgb="FFFFEB9C"/>
                </patternFill>
              </fill>
            </x14:dxf>
          </x14:cfRule>
          <x14:cfRule type="cellIs" priority="63" operator="equal" id="{F6F4CC4F-43EA-43D8-AE35-9DE91C1317EA}">
            <xm:f>'\C:\Users\japinzon\Documents\GESTIÓN SOCIAL (JAPR)\OGS\Gestión Local y Territorial\Procesos\agendas locales\2020\[FRL01.xlsx]LD'!#REF!</xm:f>
            <x14:dxf>
              <font>
                <color rgb="FF9C0006"/>
              </font>
              <fill>
                <patternFill>
                  <bgColor rgb="FFFFC7CE"/>
                </patternFill>
              </fill>
            </x14:dxf>
          </x14:cfRule>
          <xm:sqref>O35</xm:sqref>
        </x14:conditionalFormatting>
        <x14:conditionalFormatting xmlns:xm="http://schemas.microsoft.com/office/excel/2006/main">
          <x14:cfRule type="cellIs" priority="58" operator="equal" id="{F55B46A0-5ECA-4D71-B5BC-5C1AEB246966}">
            <xm:f>'\C:\Users\japinzon\Documents\GESTIÓN SOCIAL (JAPR)\OGS\Gestión Local y Territorial\Procesos\agendas locales\2020\[FRL01.xlsx]LD'!#REF!</xm:f>
            <x14:dxf>
              <font>
                <color rgb="FF006100"/>
              </font>
              <fill>
                <patternFill>
                  <bgColor rgb="FFC6EFCE"/>
                </patternFill>
              </fill>
            </x14:dxf>
          </x14:cfRule>
          <x14:cfRule type="cellIs" priority="59" operator="equal" id="{384A593A-0E89-46A6-9846-3A7A50DC9359}">
            <xm:f>'\C:\Users\japinzon\Documents\GESTIÓN SOCIAL (JAPR)\OGS\Gestión Local y Territorial\Procesos\agendas locales\2020\[FRL01.xlsx]LD'!#REF!</xm:f>
            <x14:dxf>
              <font>
                <color rgb="FF9C6500"/>
              </font>
              <fill>
                <patternFill>
                  <bgColor rgb="FFFFEB9C"/>
                </patternFill>
              </fill>
            </x14:dxf>
          </x14:cfRule>
          <x14:cfRule type="cellIs" priority="60" operator="equal" id="{60335E0E-8ED5-4894-AD85-8F03FD1055F3}">
            <xm:f>'\C:\Users\japinzon\Documents\GESTIÓN SOCIAL (JAPR)\OGS\Gestión Local y Territorial\Procesos\agendas locales\2020\[FRL01.xlsx]LD'!#REF!</xm:f>
            <x14:dxf>
              <font>
                <color rgb="FF9C0006"/>
              </font>
              <fill>
                <patternFill>
                  <bgColor rgb="FFFFC7CE"/>
                </patternFill>
              </fill>
            </x14:dxf>
          </x14:cfRule>
          <xm:sqref>O35</xm:sqref>
        </x14:conditionalFormatting>
        <x14:conditionalFormatting xmlns:xm="http://schemas.microsoft.com/office/excel/2006/main">
          <x14:cfRule type="cellIs" priority="55" operator="equal" id="{28B9660C-909E-4D41-949E-B693560EAA21}">
            <xm:f>'\C:\Users\japinzon\Documents\GESTIÓN SOCIAL (JAPR)\OGS\Gestión Local y Territorial\Procesos\agendas locales\2020\[FRL01.xlsx]LD'!#REF!</xm:f>
            <x14:dxf>
              <font>
                <color rgb="FF006100"/>
              </font>
              <fill>
                <patternFill>
                  <bgColor rgb="FFC6EFCE"/>
                </patternFill>
              </fill>
            </x14:dxf>
          </x14:cfRule>
          <x14:cfRule type="cellIs" priority="56" operator="equal" id="{E8331952-C4C0-4D12-87A8-F46582468BF2}">
            <xm:f>'\C:\Users\japinzon\Documents\GESTIÓN SOCIAL (JAPR)\OGS\Gestión Local y Territorial\Procesos\agendas locales\2020\[FRL01.xlsx]LD'!#REF!</xm:f>
            <x14:dxf>
              <font>
                <color rgb="FF9C6500"/>
              </font>
              <fill>
                <patternFill>
                  <bgColor rgb="FFFFEB9C"/>
                </patternFill>
              </fill>
            </x14:dxf>
          </x14:cfRule>
          <x14:cfRule type="cellIs" priority="57" operator="equal" id="{2DBA8EFD-81EF-40E3-958D-A7D885608229}">
            <xm:f>'\C:\Users\japinzon\Documents\GESTIÓN SOCIAL (JAPR)\OGS\Gestión Local y Territorial\Procesos\agendas locales\2020\[FRL01.xlsx]LD'!#REF!</xm:f>
            <x14:dxf>
              <font>
                <color rgb="FF9C0006"/>
              </font>
              <fill>
                <patternFill>
                  <bgColor rgb="FFFFC7CE"/>
                </patternFill>
              </fill>
            </x14:dxf>
          </x14:cfRule>
          <xm:sqref>O34</xm:sqref>
        </x14:conditionalFormatting>
        <x14:conditionalFormatting xmlns:xm="http://schemas.microsoft.com/office/excel/2006/main">
          <x14:cfRule type="cellIs" priority="52" operator="equal" id="{6D01A911-5931-46D9-BD61-25CD6E67A422}">
            <xm:f>'\C:\Users\japinzon\Documents\GESTIÓN SOCIAL (JAPR)\OGS\Gestión Local y Territorial\Procesos\agendas locales\2020\[FRL01.xlsx]LD'!#REF!</xm:f>
            <x14:dxf>
              <font>
                <color rgb="FF006100"/>
              </font>
              <fill>
                <patternFill>
                  <bgColor rgb="FFC6EFCE"/>
                </patternFill>
              </fill>
            </x14:dxf>
          </x14:cfRule>
          <x14:cfRule type="cellIs" priority="53" operator="equal" id="{391E8DD1-B9BB-44DA-818F-2FA844470277}">
            <xm:f>'\C:\Users\japinzon\Documents\GESTIÓN SOCIAL (JAPR)\OGS\Gestión Local y Territorial\Procesos\agendas locales\2020\[FRL01.xlsx]LD'!#REF!</xm:f>
            <x14:dxf>
              <font>
                <color rgb="FF9C6500"/>
              </font>
              <fill>
                <patternFill>
                  <bgColor rgb="FFFFEB9C"/>
                </patternFill>
              </fill>
            </x14:dxf>
          </x14:cfRule>
          <x14:cfRule type="cellIs" priority="54" operator="equal" id="{55C94871-49DA-4B23-B78D-6ACB602F6914}">
            <xm:f>'\C:\Users\japinzon\Documents\GESTIÓN SOCIAL (JAPR)\OGS\Gestión Local y Territorial\Procesos\agendas locales\2020\[FRL01.xlsx]LD'!#REF!</xm:f>
            <x14:dxf>
              <font>
                <color rgb="FF9C0006"/>
              </font>
              <fill>
                <patternFill>
                  <bgColor rgb="FFFFC7CE"/>
                </patternFill>
              </fill>
            </x14:dxf>
          </x14:cfRule>
          <xm:sqref>O34</xm:sqref>
        </x14:conditionalFormatting>
        <x14:conditionalFormatting xmlns:xm="http://schemas.microsoft.com/office/excel/2006/main">
          <x14:cfRule type="cellIs" priority="49" operator="equal" id="{4F81E6E9-C081-42B7-AA99-8C0C085E8305}">
            <xm:f>'\C:\Users\japinzon\Documents\GESTIÓN SOCIAL (JAPR)\OGS\Gestión Local y Territorial\Procesos\agendas locales\2020\[FRL01.xlsx]LD'!#REF!</xm:f>
            <x14:dxf>
              <font>
                <color rgb="FF006100"/>
              </font>
              <fill>
                <patternFill>
                  <bgColor rgb="FFC6EFCE"/>
                </patternFill>
              </fill>
            </x14:dxf>
          </x14:cfRule>
          <x14:cfRule type="cellIs" priority="50" operator="equal" id="{D717BCDD-C579-4968-9BDB-7E4CCC2993D5}">
            <xm:f>'\C:\Users\japinzon\Documents\GESTIÓN SOCIAL (JAPR)\OGS\Gestión Local y Territorial\Procesos\agendas locales\2020\[FRL01.xlsx]LD'!#REF!</xm:f>
            <x14:dxf>
              <font>
                <color rgb="FF9C6500"/>
              </font>
              <fill>
                <patternFill>
                  <bgColor rgb="FFFFEB9C"/>
                </patternFill>
              </fill>
            </x14:dxf>
          </x14:cfRule>
          <x14:cfRule type="cellIs" priority="51" operator="equal" id="{94745CF5-4825-4C47-BBCC-E91E0097B9C9}">
            <xm:f>'\C:\Users\japinzon\Documents\GESTIÓN SOCIAL (JAPR)\OGS\Gestión Local y Territorial\Procesos\agendas locales\2020\[FRL01.xlsx]LD'!#REF!</xm:f>
            <x14:dxf>
              <font>
                <color rgb="FF9C0006"/>
              </font>
              <fill>
                <patternFill>
                  <bgColor rgb="FFFFC7CE"/>
                </patternFill>
              </fill>
            </x14:dxf>
          </x14:cfRule>
          <xm:sqref>O35</xm:sqref>
        </x14:conditionalFormatting>
        <x14:conditionalFormatting xmlns:xm="http://schemas.microsoft.com/office/excel/2006/main">
          <x14:cfRule type="cellIs" priority="46" operator="equal" id="{0B8CFFCF-29D3-4FB7-BF0F-968461D86642}">
            <xm:f>'\C:\Users\japinzon\Documents\GESTIÓN SOCIAL (JAPR)\OGS\Gestión Local y Territorial\Procesos\agendas locales\2020\[FRL01.xlsx]LD'!#REF!</xm:f>
            <x14:dxf>
              <font>
                <color rgb="FF006100"/>
              </font>
              <fill>
                <patternFill>
                  <bgColor rgb="FFC6EFCE"/>
                </patternFill>
              </fill>
            </x14:dxf>
          </x14:cfRule>
          <x14:cfRule type="cellIs" priority="47" operator="equal" id="{20990482-1573-4D7B-80EA-33DCDE587674}">
            <xm:f>'\C:\Users\japinzon\Documents\GESTIÓN SOCIAL (JAPR)\OGS\Gestión Local y Territorial\Procesos\agendas locales\2020\[FRL01.xlsx]LD'!#REF!</xm:f>
            <x14:dxf>
              <font>
                <color rgb="FF9C6500"/>
              </font>
              <fill>
                <patternFill>
                  <bgColor rgb="FFFFEB9C"/>
                </patternFill>
              </fill>
            </x14:dxf>
          </x14:cfRule>
          <x14:cfRule type="cellIs" priority="48" operator="equal" id="{198D0783-6E95-4FE3-94DF-7D425FDCCCAE}">
            <xm:f>'\C:\Users\japinzon\Documents\GESTIÓN SOCIAL (JAPR)\OGS\Gestión Local y Territorial\Procesos\agendas locales\2020\[FRL01.xlsx]LD'!#REF!</xm:f>
            <x14:dxf>
              <font>
                <color rgb="FF9C0006"/>
              </font>
              <fill>
                <patternFill>
                  <bgColor rgb="FFFFC7CE"/>
                </patternFill>
              </fill>
            </x14:dxf>
          </x14:cfRule>
          <xm:sqref>O35</xm:sqref>
        </x14:conditionalFormatting>
        <x14:conditionalFormatting xmlns:xm="http://schemas.microsoft.com/office/excel/2006/main">
          <x14:cfRule type="cellIs" priority="43" operator="equal" id="{1DFA669D-8E22-422F-AA22-3016C5E5A938}">
            <xm:f>'\C:\Users\japinzon\Documents\GESTIÓN SOCIAL (JAPR)\OGS\Gestión Local y Territorial\Procesos\agendas locales\2020\[FRL01.xlsx]LD'!#REF!</xm:f>
            <x14:dxf>
              <font>
                <color rgb="FF006100"/>
              </font>
              <fill>
                <patternFill>
                  <bgColor rgb="FFC6EFCE"/>
                </patternFill>
              </fill>
            </x14:dxf>
          </x14:cfRule>
          <x14:cfRule type="cellIs" priority="44" operator="equal" id="{003E1523-62F5-471D-8717-1CF6B496BBEE}">
            <xm:f>'\C:\Users\japinzon\Documents\GESTIÓN SOCIAL (JAPR)\OGS\Gestión Local y Territorial\Procesos\agendas locales\2020\[FRL01.xlsx]LD'!#REF!</xm:f>
            <x14:dxf>
              <font>
                <color rgb="FF9C6500"/>
              </font>
              <fill>
                <patternFill>
                  <bgColor rgb="FFFFEB9C"/>
                </patternFill>
              </fill>
            </x14:dxf>
          </x14:cfRule>
          <x14:cfRule type="cellIs" priority="45" operator="equal" id="{848F5DE6-73BD-470F-8DFF-906115D65227}">
            <xm:f>'\C:\Users\japinzon\Documents\GESTIÓN SOCIAL (JAPR)\OGS\Gestión Local y Territorial\Procesos\agendas locales\2020\[FRL01.xlsx]LD'!#REF!</xm:f>
            <x14:dxf>
              <font>
                <color rgb="FF9C0006"/>
              </font>
              <fill>
                <patternFill>
                  <bgColor rgb="FFFFC7CE"/>
                </patternFill>
              </fill>
            </x14:dxf>
          </x14:cfRule>
          <xm:sqref>O36</xm:sqref>
        </x14:conditionalFormatting>
        <x14:conditionalFormatting xmlns:xm="http://schemas.microsoft.com/office/excel/2006/main">
          <x14:cfRule type="cellIs" priority="40" operator="equal" id="{01F11919-DE39-4363-993D-45183913B478}">
            <xm:f>'\C:\Users\japinzon\Documents\GESTIÓN SOCIAL (JAPR)\OGS\Gestión Local y Territorial\Procesos\agendas locales\2020\[FRL01.xlsx]LD'!#REF!</xm:f>
            <x14:dxf>
              <font>
                <color rgb="FF006100"/>
              </font>
              <fill>
                <patternFill>
                  <bgColor rgb="FFC6EFCE"/>
                </patternFill>
              </fill>
            </x14:dxf>
          </x14:cfRule>
          <x14:cfRule type="cellIs" priority="41" operator="equal" id="{D6098B44-9625-4406-86CB-3533657E2240}">
            <xm:f>'\C:\Users\japinzon\Documents\GESTIÓN SOCIAL (JAPR)\OGS\Gestión Local y Territorial\Procesos\agendas locales\2020\[FRL01.xlsx]LD'!#REF!</xm:f>
            <x14:dxf>
              <font>
                <color rgb="FF9C6500"/>
              </font>
              <fill>
                <patternFill>
                  <bgColor rgb="FFFFEB9C"/>
                </patternFill>
              </fill>
            </x14:dxf>
          </x14:cfRule>
          <x14:cfRule type="cellIs" priority="42" operator="equal" id="{640AF112-7A9E-4946-B017-28AFB45813BF}">
            <xm:f>'\C:\Users\japinzon\Documents\GESTIÓN SOCIAL (JAPR)\OGS\Gestión Local y Territorial\Procesos\agendas locales\2020\[FRL01.xlsx]LD'!#REF!</xm:f>
            <x14:dxf>
              <font>
                <color rgb="FF9C0006"/>
              </font>
              <fill>
                <patternFill>
                  <bgColor rgb="FFFFC7CE"/>
                </patternFill>
              </fill>
            </x14:dxf>
          </x14:cfRule>
          <xm:sqref>O36</xm:sqref>
        </x14:conditionalFormatting>
        <x14:conditionalFormatting xmlns:xm="http://schemas.microsoft.com/office/excel/2006/main">
          <x14:cfRule type="cellIs" priority="37" operator="equal" id="{0A06C6F2-DC67-44DE-8FBE-F253DBAE4CE0}">
            <xm:f>'\C:\Users\japinzon\Documents\GESTIÓN SOCIAL (JAPR)\OGS\Gestión Local y Territorial\Procesos\agendas locales\2020\[FRL01.xlsx]LD'!#REF!</xm:f>
            <x14:dxf>
              <font>
                <color rgb="FF006100"/>
              </font>
              <fill>
                <patternFill>
                  <bgColor rgb="FFC6EFCE"/>
                </patternFill>
              </fill>
            </x14:dxf>
          </x14:cfRule>
          <x14:cfRule type="cellIs" priority="38" operator="equal" id="{97E56977-4628-4F04-8ED3-E98BFBCB3369}">
            <xm:f>'\C:\Users\japinzon\Documents\GESTIÓN SOCIAL (JAPR)\OGS\Gestión Local y Territorial\Procesos\agendas locales\2020\[FRL01.xlsx]LD'!#REF!</xm:f>
            <x14:dxf>
              <font>
                <color rgb="FF9C6500"/>
              </font>
              <fill>
                <patternFill>
                  <bgColor rgb="FFFFEB9C"/>
                </patternFill>
              </fill>
            </x14:dxf>
          </x14:cfRule>
          <x14:cfRule type="cellIs" priority="39" operator="equal" id="{714DDF1E-6C61-465D-B93F-49D2154BCFD9}">
            <xm:f>'\C:\Users\japinzon\Documents\GESTIÓN SOCIAL (JAPR)\OGS\Gestión Local y Territorial\Procesos\agendas locales\2020\[FRL01.xlsx]LD'!#REF!</xm:f>
            <x14:dxf>
              <font>
                <color rgb="FF9C0006"/>
              </font>
              <fill>
                <patternFill>
                  <bgColor rgb="FFFFC7CE"/>
                </patternFill>
              </fill>
            </x14:dxf>
          </x14:cfRule>
          <xm:sqref>O41</xm:sqref>
        </x14:conditionalFormatting>
        <x14:conditionalFormatting xmlns:xm="http://schemas.microsoft.com/office/excel/2006/main">
          <x14:cfRule type="cellIs" priority="34" operator="equal" id="{E8EC9CB3-24E0-46FE-B592-2BC575A957B0}">
            <xm:f>'\C:\Users\japinzon\Documents\GESTIÓN SOCIAL (JAPR)\OGS\Gestión Local y Territorial\Procesos\agendas locales\2020\[FRL01.xlsx]LD'!#REF!</xm:f>
            <x14:dxf>
              <font>
                <color rgb="FF006100"/>
              </font>
              <fill>
                <patternFill>
                  <bgColor rgb="FFC6EFCE"/>
                </patternFill>
              </fill>
            </x14:dxf>
          </x14:cfRule>
          <x14:cfRule type="cellIs" priority="35" operator="equal" id="{93479266-9733-4D1B-AA2C-2672FC213319}">
            <xm:f>'\C:\Users\japinzon\Documents\GESTIÓN SOCIAL (JAPR)\OGS\Gestión Local y Territorial\Procesos\agendas locales\2020\[FRL01.xlsx]LD'!#REF!</xm:f>
            <x14:dxf>
              <font>
                <color rgb="FF9C6500"/>
              </font>
              <fill>
                <patternFill>
                  <bgColor rgb="FFFFEB9C"/>
                </patternFill>
              </fill>
            </x14:dxf>
          </x14:cfRule>
          <x14:cfRule type="cellIs" priority="36" operator="equal" id="{026EE122-A1B3-4F98-808B-02858602012B}">
            <xm:f>'\C:\Users\japinzon\Documents\GESTIÓN SOCIAL (JAPR)\OGS\Gestión Local y Territorial\Procesos\agendas locales\2020\[FRL01.xlsx]LD'!#REF!</xm:f>
            <x14:dxf>
              <font>
                <color rgb="FF9C0006"/>
              </font>
              <fill>
                <patternFill>
                  <bgColor rgb="FFFFC7CE"/>
                </patternFill>
              </fill>
            </x14:dxf>
          </x14:cfRule>
          <xm:sqref>O42</xm:sqref>
        </x14:conditionalFormatting>
        <x14:conditionalFormatting xmlns:xm="http://schemas.microsoft.com/office/excel/2006/main">
          <x14:cfRule type="cellIs" priority="31" operator="equal" id="{9FC3B243-F8B5-44C5-ACF7-F6EB7D9253B1}">
            <xm:f>'\C:\Users\japinzon\Documents\GESTIÓN SOCIAL (JAPR)\OGS\Gestión Local y Territorial\Procesos\agendas locales\2020\[FRL01.xlsx]LD'!#REF!</xm:f>
            <x14:dxf>
              <font>
                <color rgb="FF006100"/>
              </font>
              <fill>
                <patternFill>
                  <bgColor rgb="FFC6EFCE"/>
                </patternFill>
              </fill>
            </x14:dxf>
          </x14:cfRule>
          <x14:cfRule type="cellIs" priority="32" operator="equal" id="{EFD4A094-3514-41D2-9E50-969E2CCB25FE}">
            <xm:f>'\C:\Users\japinzon\Documents\GESTIÓN SOCIAL (JAPR)\OGS\Gestión Local y Territorial\Procesos\agendas locales\2020\[FRL01.xlsx]LD'!#REF!</xm:f>
            <x14:dxf>
              <font>
                <color rgb="FF9C6500"/>
              </font>
              <fill>
                <patternFill>
                  <bgColor rgb="FFFFEB9C"/>
                </patternFill>
              </fill>
            </x14:dxf>
          </x14:cfRule>
          <x14:cfRule type="cellIs" priority="33" operator="equal" id="{C36CF0F7-05F4-4534-BE0F-82F89040A117}">
            <xm:f>'\C:\Users\japinzon\Documents\GESTIÓN SOCIAL (JAPR)\OGS\Gestión Local y Territorial\Procesos\agendas locales\2020\[FRL01.xlsx]LD'!#REF!</xm:f>
            <x14:dxf>
              <font>
                <color rgb="FF9C0006"/>
              </font>
              <fill>
                <patternFill>
                  <bgColor rgb="FFFFC7CE"/>
                </patternFill>
              </fill>
            </x14:dxf>
          </x14:cfRule>
          <xm:sqref>O37</xm:sqref>
        </x14:conditionalFormatting>
        <x14:conditionalFormatting xmlns:xm="http://schemas.microsoft.com/office/excel/2006/main">
          <x14:cfRule type="cellIs" priority="28" operator="equal" id="{BD04744B-EC3D-45B5-B898-60E9CDC55413}">
            <xm:f>'\C:\Users\japinzon\Documents\GESTIÓN SOCIAL (JAPR)\OGS\Gestión Local y Territorial\Procesos\agendas locales\2020\[FRL01.xlsx]LD'!#REF!</xm:f>
            <x14:dxf>
              <font>
                <color rgb="FF006100"/>
              </font>
              <fill>
                <patternFill>
                  <bgColor rgb="FFC6EFCE"/>
                </patternFill>
              </fill>
            </x14:dxf>
          </x14:cfRule>
          <x14:cfRule type="cellIs" priority="29" operator="equal" id="{8088843E-FC09-4E5C-BFDA-75E62D32EA60}">
            <xm:f>'\C:\Users\japinzon\Documents\GESTIÓN SOCIAL (JAPR)\OGS\Gestión Local y Territorial\Procesos\agendas locales\2020\[FRL01.xlsx]LD'!#REF!</xm:f>
            <x14:dxf>
              <font>
                <color rgb="FF9C6500"/>
              </font>
              <fill>
                <patternFill>
                  <bgColor rgb="FFFFEB9C"/>
                </patternFill>
              </fill>
            </x14:dxf>
          </x14:cfRule>
          <x14:cfRule type="cellIs" priority="30" operator="equal" id="{D6A1FA7B-1D72-417F-80A3-A3CFDBBFCE37}">
            <xm:f>'\C:\Users\japinzon\Documents\GESTIÓN SOCIAL (JAPR)\OGS\Gestión Local y Territorial\Procesos\agendas locales\2020\[FRL01.xlsx]LD'!#REF!</xm:f>
            <x14:dxf>
              <font>
                <color rgb="FF9C0006"/>
              </font>
              <fill>
                <patternFill>
                  <bgColor rgb="FFFFC7CE"/>
                </patternFill>
              </fill>
            </x14:dxf>
          </x14:cfRule>
          <xm:sqref>O37</xm:sqref>
        </x14:conditionalFormatting>
        <x14:conditionalFormatting xmlns:xm="http://schemas.microsoft.com/office/excel/2006/main">
          <x14:cfRule type="cellIs" priority="25" operator="equal" id="{022AF0B4-007C-4BF4-B01C-E76C0BB4E481}">
            <xm:f>'\C:\Users\japinzon\Documents\GESTIÓN SOCIAL (JAPR)\OGS\Gestión Local y Territorial\Procesos\agendas locales\2020\[FRL01.xlsx]LD'!#REF!</xm:f>
            <x14:dxf>
              <font>
                <color rgb="FF006100"/>
              </font>
              <fill>
                <patternFill>
                  <bgColor rgb="FFC6EFCE"/>
                </patternFill>
              </fill>
            </x14:dxf>
          </x14:cfRule>
          <x14:cfRule type="cellIs" priority="26" operator="equal" id="{475FFF5D-DC5D-447F-B4C0-D36B2CCE6A90}">
            <xm:f>'\C:\Users\japinzon\Documents\GESTIÓN SOCIAL (JAPR)\OGS\Gestión Local y Territorial\Procesos\agendas locales\2020\[FRL01.xlsx]LD'!#REF!</xm:f>
            <x14:dxf>
              <font>
                <color rgb="FF9C6500"/>
              </font>
              <fill>
                <patternFill>
                  <bgColor rgb="FFFFEB9C"/>
                </patternFill>
              </fill>
            </x14:dxf>
          </x14:cfRule>
          <x14:cfRule type="cellIs" priority="27" operator="equal" id="{946808D5-5594-45E6-ADF6-83772E28B13C}">
            <xm:f>'\C:\Users\japinzon\Documents\GESTIÓN SOCIAL (JAPR)\OGS\Gestión Local y Territorial\Procesos\agendas locales\2020\[FRL01.xlsx]LD'!#REF!</xm:f>
            <x14:dxf>
              <font>
                <color rgb="FF9C0006"/>
              </font>
              <fill>
                <patternFill>
                  <bgColor rgb="FFFFC7CE"/>
                </patternFill>
              </fill>
            </x14:dxf>
          </x14:cfRule>
          <xm:sqref>O37</xm:sqref>
        </x14:conditionalFormatting>
        <x14:conditionalFormatting xmlns:xm="http://schemas.microsoft.com/office/excel/2006/main">
          <x14:cfRule type="cellIs" priority="22" operator="equal" id="{0B91872A-34A2-4DCE-ADE5-A6DCA0CEE47E}">
            <xm:f>'\C:\Users\japinzon\Documents\GESTIÓN SOCIAL (JAPR)\OGS\Gestión Local y Territorial\Procesos\agendas locales\2020\[FRL01.xlsx]LD'!#REF!</xm:f>
            <x14:dxf>
              <font>
                <color rgb="FF006100"/>
              </font>
              <fill>
                <patternFill>
                  <bgColor rgb="FFC6EFCE"/>
                </patternFill>
              </fill>
            </x14:dxf>
          </x14:cfRule>
          <x14:cfRule type="cellIs" priority="23" operator="equal" id="{6B87A824-9C0F-4ABE-8B07-41E627810300}">
            <xm:f>'\C:\Users\japinzon\Documents\GESTIÓN SOCIAL (JAPR)\OGS\Gestión Local y Territorial\Procesos\agendas locales\2020\[FRL01.xlsx]LD'!#REF!</xm:f>
            <x14:dxf>
              <font>
                <color rgb="FF9C6500"/>
              </font>
              <fill>
                <patternFill>
                  <bgColor rgb="FFFFEB9C"/>
                </patternFill>
              </fill>
            </x14:dxf>
          </x14:cfRule>
          <x14:cfRule type="cellIs" priority="24" operator="equal" id="{02FAAC0C-F4E2-495E-B051-870E37F38112}">
            <xm:f>'\C:\Users\japinzon\Documents\GESTIÓN SOCIAL (JAPR)\OGS\Gestión Local y Territorial\Procesos\agendas locales\2020\[FRL01.xlsx]LD'!#REF!</xm:f>
            <x14:dxf>
              <font>
                <color rgb="FF9C0006"/>
              </font>
              <fill>
                <patternFill>
                  <bgColor rgb="FFFFC7CE"/>
                </patternFill>
              </fill>
            </x14:dxf>
          </x14:cfRule>
          <xm:sqref>O38</xm:sqref>
        </x14:conditionalFormatting>
        <x14:conditionalFormatting xmlns:xm="http://schemas.microsoft.com/office/excel/2006/main">
          <x14:cfRule type="cellIs" priority="19" operator="equal" id="{E909F1CF-3376-454C-8865-AD83BDEADD33}">
            <xm:f>'\C:\Users\japinzon\Documents\GESTIÓN SOCIAL (JAPR)\OGS\Gestión Local y Territorial\Procesos\agendas locales\2020\[FRL01.xlsx]LD'!#REF!</xm:f>
            <x14:dxf>
              <font>
                <color rgb="FF006100"/>
              </font>
              <fill>
                <patternFill>
                  <bgColor rgb="FFC6EFCE"/>
                </patternFill>
              </fill>
            </x14:dxf>
          </x14:cfRule>
          <x14:cfRule type="cellIs" priority="20" operator="equal" id="{DF0DE101-05A7-4756-9224-A90A167DE1A1}">
            <xm:f>'\C:\Users\japinzon\Documents\GESTIÓN SOCIAL (JAPR)\OGS\Gestión Local y Territorial\Procesos\agendas locales\2020\[FRL01.xlsx]LD'!#REF!</xm:f>
            <x14:dxf>
              <font>
                <color rgb="FF9C6500"/>
              </font>
              <fill>
                <patternFill>
                  <bgColor rgb="FFFFEB9C"/>
                </patternFill>
              </fill>
            </x14:dxf>
          </x14:cfRule>
          <x14:cfRule type="cellIs" priority="21" operator="equal" id="{B6226953-C3C6-4E28-B776-1A3CF9822808}">
            <xm:f>'\C:\Users\japinzon\Documents\GESTIÓN SOCIAL (JAPR)\OGS\Gestión Local y Territorial\Procesos\agendas locales\2020\[FRL01.xlsx]LD'!#REF!</xm:f>
            <x14:dxf>
              <font>
                <color rgb="FF9C0006"/>
              </font>
              <fill>
                <patternFill>
                  <bgColor rgb="FFFFC7CE"/>
                </patternFill>
              </fill>
            </x14:dxf>
          </x14:cfRule>
          <xm:sqref>O38</xm:sqref>
        </x14:conditionalFormatting>
        <x14:conditionalFormatting xmlns:xm="http://schemas.microsoft.com/office/excel/2006/main">
          <x14:cfRule type="cellIs" priority="16" operator="equal" id="{80CA0DBD-E052-4064-98C2-2AC5FD70A881}">
            <xm:f>'\C:\Users\japinzon\Documents\GESTIÓN SOCIAL (JAPR)\OGS\Gestión Local y Territorial\Procesos\agendas locales\2020\[FRL01.xlsx]LD'!#REF!</xm:f>
            <x14:dxf>
              <font>
                <color rgb="FF006100"/>
              </font>
              <fill>
                <patternFill>
                  <bgColor rgb="FFC6EFCE"/>
                </patternFill>
              </fill>
            </x14:dxf>
          </x14:cfRule>
          <x14:cfRule type="cellIs" priority="17" operator="equal" id="{277EEDA2-A2F4-4269-8674-9ED73C16E42E}">
            <xm:f>'\C:\Users\japinzon\Documents\GESTIÓN SOCIAL (JAPR)\OGS\Gestión Local y Territorial\Procesos\agendas locales\2020\[FRL01.xlsx]LD'!#REF!</xm:f>
            <x14:dxf>
              <font>
                <color rgb="FF9C6500"/>
              </font>
              <fill>
                <patternFill>
                  <bgColor rgb="FFFFEB9C"/>
                </patternFill>
              </fill>
            </x14:dxf>
          </x14:cfRule>
          <x14:cfRule type="cellIs" priority="18" operator="equal" id="{EB2F172C-8E23-4BB7-A4AF-6448C99F8CFC}">
            <xm:f>'\C:\Users\japinzon\Documents\GESTIÓN SOCIAL (JAPR)\OGS\Gestión Local y Territorial\Procesos\agendas locales\2020\[FRL01.xlsx]LD'!#REF!</xm:f>
            <x14:dxf>
              <font>
                <color rgb="FF9C0006"/>
              </font>
              <fill>
                <patternFill>
                  <bgColor rgb="FFFFC7CE"/>
                </patternFill>
              </fill>
            </x14:dxf>
          </x14:cfRule>
          <xm:sqref>O38</xm:sqref>
        </x14:conditionalFormatting>
        <x14:conditionalFormatting xmlns:xm="http://schemas.microsoft.com/office/excel/2006/main">
          <x14:cfRule type="cellIs" priority="13" operator="equal" id="{66D49FEE-2548-4539-9226-02E2ADD52FE2}">
            <xm:f>'\C:\Users\japinzon\Documents\GESTIÓN SOCIAL (JAPR)\OGS\Gestión Local y Territorial\Procesos\agendas locales\2020\[FRL01.xlsx]LD'!#REF!</xm:f>
            <x14:dxf>
              <font>
                <color rgb="FF006100"/>
              </font>
              <fill>
                <patternFill>
                  <bgColor rgb="FFC6EFCE"/>
                </patternFill>
              </fill>
            </x14:dxf>
          </x14:cfRule>
          <x14:cfRule type="cellIs" priority="14" operator="equal" id="{C209FCDD-C353-43EB-B4A2-F88887944E8D}">
            <xm:f>'\C:\Users\japinzon\Documents\GESTIÓN SOCIAL (JAPR)\OGS\Gestión Local y Territorial\Procesos\agendas locales\2020\[FRL01.xlsx]LD'!#REF!</xm:f>
            <x14:dxf>
              <font>
                <color rgb="FF9C6500"/>
              </font>
              <fill>
                <patternFill>
                  <bgColor rgb="FFFFEB9C"/>
                </patternFill>
              </fill>
            </x14:dxf>
          </x14:cfRule>
          <x14:cfRule type="cellIs" priority="15" operator="equal" id="{943E2B25-7084-4895-9F64-3A2532223B6E}">
            <xm:f>'\C:\Users\japinzon\Documents\GESTIÓN SOCIAL (JAPR)\OGS\Gestión Local y Territorial\Procesos\agendas locales\2020\[FRL01.xlsx]LD'!#REF!</xm:f>
            <x14:dxf>
              <font>
                <color rgb="FF9C0006"/>
              </font>
              <fill>
                <patternFill>
                  <bgColor rgb="FFFFC7CE"/>
                </patternFill>
              </fill>
            </x14:dxf>
          </x14:cfRule>
          <xm:sqref>O40</xm:sqref>
        </x14:conditionalFormatting>
        <x14:conditionalFormatting xmlns:xm="http://schemas.microsoft.com/office/excel/2006/main">
          <x14:cfRule type="cellIs" priority="10" operator="equal" id="{40BE835B-B740-49BE-ADFA-D89740DFE7C9}">
            <xm:f>'\C:\Users\japinzon\Documents\GESTIÓN SOCIAL (JAPR)\OGS\Gestión Local y Territorial\Procesos\agendas locales\2020\[FRL01.xlsx]LD'!#REF!</xm:f>
            <x14:dxf>
              <font>
                <color rgb="FF006100"/>
              </font>
              <fill>
                <patternFill>
                  <bgColor rgb="FFC6EFCE"/>
                </patternFill>
              </fill>
            </x14:dxf>
          </x14:cfRule>
          <x14:cfRule type="cellIs" priority="11" operator="equal" id="{97990682-8BEE-4FC0-B918-3D000091A12D}">
            <xm:f>'\C:\Users\japinzon\Documents\GESTIÓN SOCIAL (JAPR)\OGS\Gestión Local y Territorial\Procesos\agendas locales\2020\[FRL01.xlsx]LD'!#REF!</xm:f>
            <x14:dxf>
              <font>
                <color rgb="FF9C6500"/>
              </font>
              <fill>
                <patternFill>
                  <bgColor rgb="FFFFEB9C"/>
                </patternFill>
              </fill>
            </x14:dxf>
          </x14:cfRule>
          <x14:cfRule type="cellIs" priority="12" operator="equal" id="{5E6099EB-8E11-42D8-A0CC-2C6AB6B461BB}">
            <xm:f>'\C:\Users\japinzon\Documents\GESTIÓN SOCIAL (JAPR)\OGS\Gestión Local y Territorial\Procesos\agendas locales\2020\[FRL01.xlsx]LD'!#REF!</xm:f>
            <x14:dxf>
              <font>
                <color rgb="FF9C0006"/>
              </font>
              <fill>
                <patternFill>
                  <bgColor rgb="FFFFC7CE"/>
                </patternFill>
              </fill>
            </x14:dxf>
          </x14:cfRule>
          <xm:sqref>O43</xm:sqref>
        </x14:conditionalFormatting>
        <x14:conditionalFormatting xmlns:xm="http://schemas.microsoft.com/office/excel/2006/main">
          <x14:cfRule type="cellIs" priority="7" operator="equal" id="{BE081BED-CA95-4045-9232-105194F2BFF7}">
            <xm:f>'\C:\Users\japinzon\Documents\GESTIÓN SOCIAL (JAPR)\OGS\Gestión Local y Territorial\Procesos\agendas locales\2020\[FRL01.xlsx]LD'!#REF!</xm:f>
            <x14:dxf>
              <font>
                <color rgb="FF006100"/>
              </font>
              <fill>
                <patternFill>
                  <bgColor rgb="FFC6EFCE"/>
                </patternFill>
              </fill>
            </x14:dxf>
          </x14:cfRule>
          <x14:cfRule type="cellIs" priority="8" operator="equal" id="{941274A0-92EF-4299-BEE3-ABD5A8ADAADA}">
            <xm:f>'\C:\Users\japinzon\Documents\GESTIÓN SOCIAL (JAPR)\OGS\Gestión Local y Territorial\Procesos\agendas locales\2020\[FRL01.xlsx]LD'!#REF!</xm:f>
            <x14:dxf>
              <font>
                <color rgb="FF9C6500"/>
              </font>
              <fill>
                <patternFill>
                  <bgColor rgb="FFFFEB9C"/>
                </patternFill>
              </fill>
            </x14:dxf>
          </x14:cfRule>
          <x14:cfRule type="cellIs" priority="9" operator="equal" id="{80C33147-B24A-49B3-A44B-AB975521C4B3}">
            <xm:f>'\C:\Users\japinzon\Documents\GESTIÓN SOCIAL (JAPR)\OGS\Gestión Local y Territorial\Procesos\agendas locales\2020\[FRL01.xlsx]LD'!#REF!</xm:f>
            <x14:dxf>
              <font>
                <color rgb="FF9C0006"/>
              </font>
              <fill>
                <patternFill>
                  <bgColor rgb="FFFFC7CE"/>
                </patternFill>
              </fill>
            </x14:dxf>
          </x14:cfRule>
          <xm:sqref>O45</xm:sqref>
        </x14:conditionalFormatting>
        <x14:conditionalFormatting xmlns:xm="http://schemas.microsoft.com/office/excel/2006/main">
          <x14:cfRule type="cellIs" priority="4" operator="equal" id="{344FEF10-D02D-4D9D-A280-687B13CAAEC6}">
            <xm:f>'\C:\Users\japinzon\Documents\GESTIÓN SOCIAL (JAPR)\OGS\Gestión Local y Territorial\Procesos\agendas locales\2020\[FRL01.xlsx]LD'!#REF!</xm:f>
            <x14:dxf>
              <font>
                <color rgb="FF006100"/>
              </font>
              <fill>
                <patternFill>
                  <bgColor rgb="FFC6EFCE"/>
                </patternFill>
              </fill>
            </x14:dxf>
          </x14:cfRule>
          <x14:cfRule type="cellIs" priority="5" operator="equal" id="{F986C62C-E4A7-458B-A11B-90427A58FD42}">
            <xm:f>'\C:\Users\japinzon\Documents\GESTIÓN SOCIAL (JAPR)\OGS\Gestión Local y Territorial\Procesos\agendas locales\2020\[FRL01.xlsx]LD'!#REF!</xm:f>
            <x14:dxf>
              <font>
                <color rgb="FF9C6500"/>
              </font>
              <fill>
                <patternFill>
                  <bgColor rgb="FFFFEB9C"/>
                </patternFill>
              </fill>
            </x14:dxf>
          </x14:cfRule>
          <x14:cfRule type="cellIs" priority="6" operator="equal" id="{5FE8F426-DA59-4183-AD68-F3A5C3CFE868}">
            <xm:f>'\C:\Users\japinzon\Documents\GESTIÓN SOCIAL (JAPR)\OGS\Gestión Local y Territorial\Procesos\agendas locales\2020\[FRL01.xlsx]LD'!#REF!</xm:f>
            <x14:dxf>
              <font>
                <color rgb="FF9C0006"/>
              </font>
              <fill>
                <patternFill>
                  <bgColor rgb="FFFFC7CE"/>
                </patternFill>
              </fill>
            </x14:dxf>
          </x14:cfRule>
          <xm:sqref>O49</xm:sqref>
        </x14:conditionalFormatting>
        <x14:conditionalFormatting xmlns:xm="http://schemas.microsoft.com/office/excel/2006/main">
          <x14:cfRule type="cellIs" priority="1" operator="equal" id="{BA242FD5-F04A-4626-B65D-BCFD7B47A785}">
            <xm:f>'\C:\Users\japinzon\Documents\GESTIÓN SOCIAL (JAPR)\OGS\Gestión Local y Territorial\Procesos\agendas locales\2020\[FRL01.xlsx]LD'!#REF!</xm:f>
            <x14:dxf>
              <font>
                <color rgb="FF006100"/>
              </font>
              <fill>
                <patternFill>
                  <bgColor rgb="FFC6EFCE"/>
                </patternFill>
              </fill>
            </x14:dxf>
          </x14:cfRule>
          <x14:cfRule type="cellIs" priority="2" operator="equal" id="{F39BF595-9AC7-4A42-9716-20F76D25701A}">
            <xm:f>'\C:\Users\japinzon\Documents\GESTIÓN SOCIAL (JAPR)\OGS\Gestión Local y Territorial\Procesos\agendas locales\2020\[FRL01.xlsx]LD'!#REF!</xm:f>
            <x14:dxf>
              <font>
                <color rgb="FF9C6500"/>
              </font>
              <fill>
                <patternFill>
                  <bgColor rgb="FFFFEB9C"/>
                </patternFill>
              </fill>
            </x14:dxf>
          </x14:cfRule>
          <x14:cfRule type="cellIs" priority="3" operator="equal" id="{DF35E3F2-D553-4C79-BD3C-04DCBC036844}">
            <xm:f>'\C:\Users\japinzon\Documents\GESTIÓN SOCIAL (JAPR)\OGS\Gestión Local y Territorial\Procesos\agendas locales\2020\[FRL01.xlsx]LD'!#REF!</xm:f>
            <x14:dxf>
              <font>
                <color rgb="FF9C0006"/>
              </font>
              <fill>
                <patternFill>
                  <bgColor rgb="FFFFC7CE"/>
                </patternFill>
              </fill>
            </x14:dxf>
          </x14:cfRule>
          <xm:sqref>O50:O58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'G:\Mi unidad\BackUp pgranadosj\Informes CLM\11. Noviembre\13. Antonio Nariño\[FORMATO L15 V.1.1 (1).xlsx]LD'!#REF!</xm:f>
          </x14:formula1>
          <xm:sqref>O2:O1048576</xm:sqref>
        </x14:dataValidation>
        <x14:dataValidation type="list" allowBlank="1" showInputMessage="1" showErrorMessage="1">
          <x14:formula1>
            <xm:f>'G:\Mi unidad\BackUp pgranadosj\Informes CLM\11. Noviembre\13. Antonio Nariño\[FORMATO L15 V.1.1 (1).xlsx]LD'!#REF!</xm:f>
          </x14:formula1>
          <xm:sqref>G2:G1048576 N67</xm:sqref>
        </x14:dataValidation>
        <x14:dataValidation type="list" allowBlank="1" showInputMessage="1" showErrorMessage="1">
          <x14:formula1>
            <xm:f>'G:\Mi unidad\BackUp pgranadosj\Informes CLM\11. Noviembre\13. Antonio Nariño\[FORMATO L15 V.1.1 (1).xlsx]Datos'!#REF!</xm:f>
          </x14:formula1>
          <xm:sqref>I2:I1048576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A1:S422"/>
  <sheetViews>
    <sheetView topLeftCell="B1" workbookViewId="0">
      <selection activeCell="G1" sqref="G1:G1048576"/>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19" s="8" customFormat="1" ht="39.950000000000003" customHeight="1">
      <c r="B1" s="11" t="s">
        <v>28</v>
      </c>
      <c r="C1" s="11" t="s">
        <v>27</v>
      </c>
      <c r="D1" s="9" t="s">
        <v>26</v>
      </c>
      <c r="E1" s="9" t="s">
        <v>25</v>
      </c>
      <c r="F1" s="9" t="s">
        <v>24</v>
      </c>
      <c r="G1" s="9" t="s">
        <v>23</v>
      </c>
      <c r="H1" s="9" t="s">
        <v>22</v>
      </c>
      <c r="I1" s="9" t="s">
        <v>21</v>
      </c>
      <c r="J1" s="9" t="s">
        <v>20</v>
      </c>
      <c r="K1" s="9" t="s">
        <v>19</v>
      </c>
      <c r="L1" s="9" t="s">
        <v>18</v>
      </c>
      <c r="M1" s="9" t="s">
        <v>17</v>
      </c>
      <c r="N1" s="9" t="s">
        <v>16</v>
      </c>
      <c r="O1" s="9" t="s">
        <v>15</v>
      </c>
      <c r="P1" s="9" t="s">
        <v>14</v>
      </c>
      <c r="Q1" s="9" t="s">
        <v>13</v>
      </c>
      <c r="R1" s="10" t="s">
        <v>12</v>
      </c>
      <c r="S1" s="9" t="s">
        <v>11</v>
      </c>
    </row>
    <row r="2" spans="1:19" ht="150" hidden="1" customHeight="1">
      <c r="A2" s="1" t="str">
        <f t="shared" ref="A2:A65" si="0">IF(C2&lt;&gt;"",CONCATENATE(DAY(C2),".",MONTH(C2)),"")</f>
        <v>16.2</v>
      </c>
      <c r="B2" s="36">
        <v>1</v>
      </c>
      <c r="C2" s="37">
        <v>44608</v>
      </c>
      <c r="D2" s="38" t="s">
        <v>829</v>
      </c>
      <c r="E2" s="39">
        <v>3232419717</v>
      </c>
      <c r="F2" s="39" t="s">
        <v>830</v>
      </c>
      <c r="G2" s="39" t="s">
        <v>31</v>
      </c>
      <c r="H2" s="39" t="s">
        <v>831</v>
      </c>
      <c r="I2" s="39" t="s">
        <v>832</v>
      </c>
      <c r="J2" s="39" t="s">
        <v>833</v>
      </c>
      <c r="K2" s="39" t="s">
        <v>834</v>
      </c>
      <c r="L2" s="39">
        <v>1</v>
      </c>
      <c r="M2" s="39" t="s">
        <v>835</v>
      </c>
      <c r="N2" s="39" t="s">
        <v>836</v>
      </c>
      <c r="O2" s="39" t="s">
        <v>36</v>
      </c>
      <c r="P2" s="40">
        <v>44620</v>
      </c>
      <c r="Q2" s="40">
        <v>44620</v>
      </c>
      <c r="R2" s="41">
        <f t="shared" ref="R2:R65" si="1">IF(_xlfn.DAYS(Q2,P2)&lt;0,0,_xlfn.DAYS(Q2,P2))</f>
        <v>0</v>
      </c>
      <c r="S2" s="38" t="s">
        <v>837</v>
      </c>
    </row>
    <row r="3" spans="1:19" ht="150" hidden="1" customHeight="1">
      <c r="A3" s="1" t="str">
        <f t="shared" si="0"/>
        <v>2.3</v>
      </c>
      <c r="B3" s="36">
        <v>2</v>
      </c>
      <c r="C3" s="42">
        <v>44622</v>
      </c>
      <c r="D3" s="38" t="s">
        <v>838</v>
      </c>
      <c r="E3" s="39">
        <v>3105389243</v>
      </c>
      <c r="F3" s="39" t="s">
        <v>839</v>
      </c>
      <c r="G3" s="39" t="s">
        <v>39</v>
      </c>
      <c r="H3" s="39" t="s">
        <v>839</v>
      </c>
      <c r="I3" s="43" t="s">
        <v>832</v>
      </c>
      <c r="J3" s="39" t="s">
        <v>840</v>
      </c>
      <c r="K3" s="39" t="s">
        <v>841</v>
      </c>
      <c r="L3" s="39">
        <v>1</v>
      </c>
      <c r="M3" s="39" t="s">
        <v>842</v>
      </c>
      <c r="N3" s="39" t="s">
        <v>836</v>
      </c>
      <c r="O3" s="39" t="s">
        <v>36</v>
      </c>
      <c r="P3" s="44">
        <v>44637</v>
      </c>
      <c r="Q3" s="44">
        <v>44627</v>
      </c>
      <c r="R3" s="41">
        <f t="shared" si="1"/>
        <v>0</v>
      </c>
      <c r="S3" s="38" t="s">
        <v>843</v>
      </c>
    </row>
    <row r="4" spans="1:19" ht="150" hidden="1" customHeight="1">
      <c r="A4" s="1" t="str">
        <f t="shared" si="0"/>
        <v>2.3</v>
      </c>
      <c r="B4" s="36">
        <v>3</v>
      </c>
      <c r="C4" s="42">
        <v>44622</v>
      </c>
      <c r="D4" s="38" t="s">
        <v>844</v>
      </c>
      <c r="E4" s="39" t="s">
        <v>845</v>
      </c>
      <c r="F4" s="39" t="s">
        <v>846</v>
      </c>
      <c r="G4" s="39" t="s">
        <v>39</v>
      </c>
      <c r="H4" s="39" t="s">
        <v>846</v>
      </c>
      <c r="I4" s="39" t="s">
        <v>832</v>
      </c>
      <c r="J4" s="39" t="s">
        <v>833</v>
      </c>
      <c r="K4" s="39" t="s">
        <v>834</v>
      </c>
      <c r="L4" s="39">
        <v>1</v>
      </c>
      <c r="M4" s="39" t="s">
        <v>847</v>
      </c>
      <c r="N4" s="39" t="s">
        <v>836</v>
      </c>
      <c r="O4" s="39" t="s">
        <v>36</v>
      </c>
      <c r="P4" s="44">
        <v>44637</v>
      </c>
      <c r="Q4" s="44">
        <v>44627</v>
      </c>
      <c r="R4" s="41">
        <f t="shared" si="1"/>
        <v>0</v>
      </c>
      <c r="S4" s="38" t="s">
        <v>848</v>
      </c>
    </row>
    <row r="5" spans="1:19" ht="150" hidden="1" customHeight="1">
      <c r="A5" s="1" t="str">
        <f t="shared" si="0"/>
        <v>2.3</v>
      </c>
      <c r="B5" s="36">
        <v>4</v>
      </c>
      <c r="C5" s="42">
        <v>44622</v>
      </c>
      <c r="D5" s="38" t="s">
        <v>844</v>
      </c>
      <c r="E5" s="39" t="s">
        <v>845</v>
      </c>
      <c r="F5" s="39" t="s">
        <v>849</v>
      </c>
      <c r="G5" s="39" t="s">
        <v>39</v>
      </c>
      <c r="H5" s="39" t="s">
        <v>849</v>
      </c>
      <c r="I5" s="39" t="s">
        <v>832</v>
      </c>
      <c r="J5" s="39" t="s">
        <v>833</v>
      </c>
      <c r="K5" s="39" t="s">
        <v>834</v>
      </c>
      <c r="L5" s="39">
        <v>1</v>
      </c>
      <c r="M5" s="39" t="s">
        <v>842</v>
      </c>
      <c r="N5" s="39" t="s">
        <v>836</v>
      </c>
      <c r="O5" s="39" t="s">
        <v>36</v>
      </c>
      <c r="P5" s="44">
        <v>44637</v>
      </c>
      <c r="Q5" s="44">
        <v>44627</v>
      </c>
      <c r="R5" s="41">
        <f>IF(_xlfn.DAYS(Q5,P5)&lt;0,0,_xlfn.DAYS(Q5,P5))</f>
        <v>0</v>
      </c>
      <c r="S5" s="38" t="s">
        <v>843</v>
      </c>
    </row>
    <row r="6" spans="1:19" s="45" customFormat="1" ht="150" hidden="1" customHeight="1">
      <c r="A6" s="45" t="str">
        <f t="shared" si="0"/>
        <v>2.3</v>
      </c>
      <c r="B6" s="46">
        <v>5</v>
      </c>
      <c r="C6" s="44">
        <v>44622</v>
      </c>
      <c r="D6" s="39" t="s">
        <v>844</v>
      </c>
      <c r="E6" s="39" t="s">
        <v>845</v>
      </c>
      <c r="F6" s="46" t="s">
        <v>850</v>
      </c>
      <c r="G6" s="39" t="s">
        <v>39</v>
      </c>
      <c r="H6" s="46" t="s">
        <v>850</v>
      </c>
      <c r="I6" s="39" t="s">
        <v>832</v>
      </c>
      <c r="J6" s="39" t="s">
        <v>833</v>
      </c>
      <c r="K6" s="39" t="s">
        <v>834</v>
      </c>
      <c r="L6" s="39">
        <v>1</v>
      </c>
      <c r="M6" s="39" t="s">
        <v>842</v>
      </c>
      <c r="N6" s="39" t="s">
        <v>836</v>
      </c>
      <c r="O6" s="39" t="s">
        <v>36</v>
      </c>
      <c r="P6" s="44">
        <v>44637</v>
      </c>
      <c r="Q6" s="44">
        <v>44627</v>
      </c>
      <c r="R6" s="47">
        <f>IF(_xlfn.DAYS(Q6,P6)&lt;0,0,_xlfn.DAYS(Q6,P6))</f>
        <v>0</v>
      </c>
      <c r="S6" s="39" t="s">
        <v>843</v>
      </c>
    </row>
    <row r="7" spans="1:19" ht="150" hidden="1" customHeight="1">
      <c r="A7" s="1" t="str">
        <f t="shared" si="0"/>
        <v>2.3</v>
      </c>
      <c r="B7" s="46">
        <v>6</v>
      </c>
      <c r="C7" s="44">
        <v>44622</v>
      </c>
      <c r="D7" s="39" t="s">
        <v>844</v>
      </c>
      <c r="E7" s="39" t="s">
        <v>845</v>
      </c>
      <c r="F7" s="46" t="s">
        <v>851</v>
      </c>
      <c r="G7" s="39" t="s">
        <v>39</v>
      </c>
      <c r="H7" s="46" t="s">
        <v>851</v>
      </c>
      <c r="I7" s="39" t="s">
        <v>832</v>
      </c>
      <c r="J7" s="39" t="s">
        <v>833</v>
      </c>
      <c r="K7" s="39" t="s">
        <v>834</v>
      </c>
      <c r="L7" s="39">
        <v>1</v>
      </c>
      <c r="M7" s="39" t="s">
        <v>842</v>
      </c>
      <c r="N7" s="39" t="s">
        <v>836</v>
      </c>
      <c r="O7" s="39" t="s">
        <v>36</v>
      </c>
      <c r="P7" s="44">
        <v>44637</v>
      </c>
      <c r="Q7" s="44">
        <v>44627</v>
      </c>
      <c r="R7" s="47">
        <f>IF(_xlfn.DAYS(Q7,P7)&lt;0,0,_xlfn.DAYS(Q7,P7))</f>
        <v>0</v>
      </c>
      <c r="S7" s="39" t="s">
        <v>843</v>
      </c>
    </row>
    <row r="8" spans="1:19" ht="150" hidden="1" customHeight="1">
      <c r="A8" s="1" t="str">
        <f t="shared" si="0"/>
        <v>10.3</v>
      </c>
      <c r="B8" s="36">
        <v>7</v>
      </c>
      <c r="C8" s="48">
        <v>44630</v>
      </c>
      <c r="D8" s="38" t="s">
        <v>852</v>
      </c>
      <c r="E8" s="39">
        <v>7178689</v>
      </c>
      <c r="F8" s="39" t="s">
        <v>853</v>
      </c>
      <c r="G8" s="39" t="s">
        <v>39</v>
      </c>
      <c r="H8" s="39" t="s">
        <v>853</v>
      </c>
      <c r="I8" s="39" t="s">
        <v>832</v>
      </c>
      <c r="J8" s="39" t="s">
        <v>833</v>
      </c>
      <c r="K8" s="39" t="s">
        <v>834</v>
      </c>
      <c r="L8" s="39">
        <v>1</v>
      </c>
      <c r="M8" s="39" t="s">
        <v>842</v>
      </c>
      <c r="N8" s="39" t="s">
        <v>836</v>
      </c>
      <c r="O8" s="39" t="s">
        <v>36</v>
      </c>
      <c r="P8" s="49">
        <v>44646</v>
      </c>
      <c r="Q8" s="49">
        <v>44641</v>
      </c>
      <c r="R8" s="41">
        <f t="shared" si="1"/>
        <v>0</v>
      </c>
      <c r="S8" s="38" t="s">
        <v>854</v>
      </c>
    </row>
    <row r="9" spans="1:19" ht="150" hidden="1" customHeight="1">
      <c r="A9" s="1" t="str">
        <f t="shared" si="0"/>
        <v>10.3</v>
      </c>
      <c r="B9" s="36">
        <v>8</v>
      </c>
      <c r="C9" s="48">
        <v>44630</v>
      </c>
      <c r="D9" s="38" t="s">
        <v>852</v>
      </c>
      <c r="E9" s="39">
        <v>7178689</v>
      </c>
      <c r="F9" s="39" t="s">
        <v>855</v>
      </c>
      <c r="G9" s="39" t="s">
        <v>39</v>
      </c>
      <c r="H9" s="39" t="s">
        <v>855</v>
      </c>
      <c r="I9" s="39" t="s">
        <v>832</v>
      </c>
      <c r="J9" s="39" t="s">
        <v>833</v>
      </c>
      <c r="K9" s="39" t="s">
        <v>834</v>
      </c>
      <c r="L9" s="39">
        <v>1</v>
      </c>
      <c r="M9" s="39" t="s">
        <v>842</v>
      </c>
      <c r="N9" s="39" t="s">
        <v>836</v>
      </c>
      <c r="O9" s="39" t="s">
        <v>36</v>
      </c>
      <c r="P9" s="49">
        <v>44646</v>
      </c>
      <c r="Q9" s="49">
        <v>44641</v>
      </c>
      <c r="R9" s="41">
        <f>IF(_xlfn.DAYS(Q9,P9)&lt;0,0,_xlfn.DAYS(Q9,P9))</f>
        <v>0</v>
      </c>
      <c r="S9" s="38" t="s">
        <v>854</v>
      </c>
    </row>
    <row r="10" spans="1:19" ht="150" hidden="1" customHeight="1">
      <c r="A10" s="1" t="str">
        <f t="shared" si="0"/>
        <v>10.3</v>
      </c>
      <c r="B10" s="36">
        <v>9</v>
      </c>
      <c r="C10" s="48">
        <v>44630</v>
      </c>
      <c r="D10" s="38" t="s">
        <v>856</v>
      </c>
      <c r="E10" s="39">
        <v>3006579856</v>
      </c>
      <c r="F10" s="39" t="s">
        <v>30</v>
      </c>
      <c r="G10" s="39" t="s">
        <v>39</v>
      </c>
      <c r="H10" s="39" t="s">
        <v>857</v>
      </c>
      <c r="I10" s="39" t="s">
        <v>832</v>
      </c>
      <c r="J10" s="39" t="s">
        <v>833</v>
      </c>
      <c r="K10" s="39" t="s">
        <v>834</v>
      </c>
      <c r="L10" s="39">
        <v>1</v>
      </c>
      <c r="M10" s="39" t="s">
        <v>842</v>
      </c>
      <c r="N10" s="39" t="s">
        <v>836</v>
      </c>
      <c r="O10" s="39" t="s">
        <v>36</v>
      </c>
      <c r="P10" s="49">
        <v>44646</v>
      </c>
      <c r="Q10" s="49">
        <v>44641</v>
      </c>
      <c r="R10" s="41">
        <f>IF(_xlfn.DAYS(Q10,P10)&lt;0,0,_xlfn.DAYS(Q10,P10))</f>
        <v>0</v>
      </c>
      <c r="S10" s="38" t="s">
        <v>854</v>
      </c>
    </row>
    <row r="11" spans="1:19" ht="150" hidden="1" customHeight="1">
      <c r="A11" s="1" t="str">
        <f t="shared" si="0"/>
        <v>10.3</v>
      </c>
      <c r="B11" s="36">
        <v>10</v>
      </c>
      <c r="C11" s="48">
        <v>44630</v>
      </c>
      <c r="D11" s="38" t="s">
        <v>856</v>
      </c>
      <c r="E11" s="39">
        <v>3006579856</v>
      </c>
      <c r="F11" s="39" t="s">
        <v>30</v>
      </c>
      <c r="G11" s="39" t="s">
        <v>39</v>
      </c>
      <c r="H11" s="39" t="s">
        <v>858</v>
      </c>
      <c r="I11" s="39" t="s">
        <v>832</v>
      </c>
      <c r="J11" s="39" t="s">
        <v>833</v>
      </c>
      <c r="K11" s="39" t="s">
        <v>834</v>
      </c>
      <c r="L11" s="39">
        <v>1</v>
      </c>
      <c r="M11" s="39" t="s">
        <v>842</v>
      </c>
      <c r="N11" s="39" t="s">
        <v>836</v>
      </c>
      <c r="O11" s="39" t="s">
        <v>36</v>
      </c>
      <c r="P11" s="49">
        <v>44646</v>
      </c>
      <c r="Q11" s="49">
        <v>44641</v>
      </c>
      <c r="R11" s="41">
        <f>IF(_xlfn.DAYS(Q11,P11)&lt;0,0,_xlfn.DAYS(Q11,P11))</f>
        <v>0</v>
      </c>
      <c r="S11" s="38" t="s">
        <v>854</v>
      </c>
    </row>
    <row r="12" spans="1:19" ht="150" hidden="1" customHeight="1">
      <c r="A12" s="1" t="str">
        <f t="shared" si="0"/>
        <v>10.3</v>
      </c>
      <c r="B12" s="36">
        <v>11</v>
      </c>
      <c r="C12" s="48">
        <v>44630</v>
      </c>
      <c r="D12" s="38" t="s">
        <v>856</v>
      </c>
      <c r="E12" s="39">
        <v>3006579856</v>
      </c>
      <c r="F12" s="39" t="s">
        <v>30</v>
      </c>
      <c r="G12" s="39" t="s">
        <v>39</v>
      </c>
      <c r="H12" s="39" t="s">
        <v>859</v>
      </c>
      <c r="I12" s="39" t="s">
        <v>832</v>
      </c>
      <c r="J12" s="39" t="s">
        <v>833</v>
      </c>
      <c r="K12" s="39" t="s">
        <v>834</v>
      </c>
      <c r="L12" s="39">
        <v>1</v>
      </c>
      <c r="M12" s="39" t="s">
        <v>842</v>
      </c>
      <c r="N12" s="39" t="s">
        <v>836</v>
      </c>
      <c r="O12" s="39" t="s">
        <v>36</v>
      </c>
      <c r="P12" s="49">
        <v>44646</v>
      </c>
      <c r="Q12" s="49">
        <v>44641</v>
      </c>
      <c r="R12" s="41">
        <f>IF(_xlfn.DAYS(Q12,P12)&lt;0,0,_xlfn.DAYS(Q12,P12))</f>
        <v>0</v>
      </c>
      <c r="S12" s="38" t="s">
        <v>854</v>
      </c>
    </row>
    <row r="13" spans="1:19" ht="219.75" hidden="1" customHeight="1">
      <c r="A13" s="1" t="str">
        <f t="shared" si="0"/>
        <v>16.3</v>
      </c>
      <c r="B13" s="36">
        <v>12</v>
      </c>
      <c r="C13" s="48">
        <v>44636</v>
      </c>
      <c r="D13" s="38" t="s">
        <v>860</v>
      </c>
      <c r="E13" s="39">
        <v>3232419717</v>
      </c>
      <c r="F13" s="39" t="s">
        <v>861</v>
      </c>
      <c r="G13" s="39" t="s">
        <v>39</v>
      </c>
      <c r="H13" s="39" t="s">
        <v>862</v>
      </c>
      <c r="I13" s="39" t="s">
        <v>832</v>
      </c>
      <c r="J13" s="39" t="s">
        <v>863</v>
      </c>
      <c r="K13" s="39" t="s">
        <v>864</v>
      </c>
      <c r="L13" s="39">
        <v>1</v>
      </c>
      <c r="M13" s="39" t="s">
        <v>865</v>
      </c>
      <c r="N13" s="39" t="s">
        <v>836</v>
      </c>
      <c r="O13" s="39" t="s">
        <v>36</v>
      </c>
      <c r="P13" s="40">
        <v>44650</v>
      </c>
      <c r="Q13" s="40">
        <v>44648</v>
      </c>
      <c r="R13" s="41">
        <f t="shared" si="1"/>
        <v>0</v>
      </c>
      <c r="S13" s="38" t="s">
        <v>866</v>
      </c>
    </row>
    <row r="14" spans="1:19" ht="150" hidden="1" customHeight="1">
      <c r="A14" s="1" t="e">
        <f t="shared" si="0"/>
        <v>#VALUE!</v>
      </c>
      <c r="B14" s="36">
        <v>13</v>
      </c>
      <c r="C14" s="37" t="s">
        <v>867</v>
      </c>
      <c r="D14" s="38" t="s">
        <v>868</v>
      </c>
      <c r="E14" s="39">
        <v>3103389243</v>
      </c>
      <c r="F14" s="39" t="s">
        <v>869</v>
      </c>
      <c r="G14" s="39" t="s">
        <v>870</v>
      </c>
      <c r="H14" s="39" t="s">
        <v>871</v>
      </c>
      <c r="I14" s="39" t="s">
        <v>832</v>
      </c>
      <c r="J14" s="39" t="s">
        <v>840</v>
      </c>
      <c r="K14" s="39" t="s">
        <v>872</v>
      </c>
      <c r="L14" s="39">
        <v>1</v>
      </c>
      <c r="M14" s="39" t="s">
        <v>873</v>
      </c>
      <c r="N14" s="39" t="s">
        <v>836</v>
      </c>
      <c r="O14" s="39" t="s">
        <v>36</v>
      </c>
      <c r="P14" s="40">
        <v>44650</v>
      </c>
      <c r="Q14" s="40">
        <v>44642</v>
      </c>
      <c r="R14" s="41">
        <f t="shared" si="1"/>
        <v>0</v>
      </c>
      <c r="S14" s="38" t="s">
        <v>874</v>
      </c>
    </row>
    <row r="15" spans="1:19" ht="150" hidden="1" customHeight="1">
      <c r="A15" s="1" t="str">
        <f t="shared" si="0"/>
        <v>6.5</v>
      </c>
      <c r="B15" s="36">
        <v>14</v>
      </c>
      <c r="C15" s="37">
        <v>44687</v>
      </c>
      <c r="D15" s="38" t="s">
        <v>875</v>
      </c>
      <c r="E15" s="38">
        <v>3213443639</v>
      </c>
      <c r="F15" s="38" t="s">
        <v>876</v>
      </c>
      <c r="G15" s="38" t="s">
        <v>47</v>
      </c>
      <c r="H15" s="38" t="s">
        <v>876</v>
      </c>
      <c r="I15" s="39" t="s">
        <v>832</v>
      </c>
      <c r="J15" s="38" t="s">
        <v>833</v>
      </c>
      <c r="K15" s="38" t="s">
        <v>877</v>
      </c>
      <c r="L15" s="38">
        <v>1</v>
      </c>
      <c r="M15" s="38" t="s">
        <v>878</v>
      </c>
      <c r="N15" s="39" t="s">
        <v>836</v>
      </c>
      <c r="O15" s="38" t="s">
        <v>879</v>
      </c>
      <c r="P15" s="50">
        <v>44706</v>
      </c>
      <c r="Q15" s="50"/>
      <c r="R15" s="41">
        <f t="shared" si="1"/>
        <v>0</v>
      </c>
      <c r="S15" s="38"/>
    </row>
    <row r="16" spans="1:19" ht="150" hidden="1" customHeight="1">
      <c r="A16" s="1" t="str">
        <f t="shared" si="0"/>
        <v>6.5</v>
      </c>
      <c r="B16" s="7">
        <v>15</v>
      </c>
      <c r="C16" s="6">
        <v>44687</v>
      </c>
      <c r="D16" s="3" t="s">
        <v>880</v>
      </c>
      <c r="E16" s="3">
        <v>3102345859</v>
      </c>
      <c r="F16" s="3" t="s">
        <v>881</v>
      </c>
      <c r="G16" s="3" t="s">
        <v>39</v>
      </c>
      <c r="H16" s="3" t="s">
        <v>882</v>
      </c>
      <c r="I16" s="3" t="s">
        <v>832</v>
      </c>
      <c r="J16" s="3" t="s">
        <v>833</v>
      </c>
      <c r="K16" s="3" t="s">
        <v>877</v>
      </c>
      <c r="L16" s="3">
        <v>1</v>
      </c>
      <c r="M16" s="3" t="s">
        <v>883</v>
      </c>
      <c r="N16" s="51" t="s">
        <v>836</v>
      </c>
      <c r="O16" s="3" t="s">
        <v>879</v>
      </c>
      <c r="P16" s="5">
        <v>44706</v>
      </c>
      <c r="Q16" s="5">
        <v>44706</v>
      </c>
      <c r="R16" s="4">
        <f t="shared" si="1"/>
        <v>0</v>
      </c>
      <c r="S16" s="3" t="s">
        <v>884</v>
      </c>
    </row>
    <row r="17" spans="1:19" ht="150" hidden="1" customHeight="1">
      <c r="A17" s="1" t="str">
        <f t="shared" si="0"/>
        <v>6.5</v>
      </c>
      <c r="B17" s="7">
        <v>16</v>
      </c>
      <c r="C17" s="6">
        <v>44687</v>
      </c>
      <c r="D17" s="3" t="s">
        <v>885</v>
      </c>
      <c r="E17" s="3">
        <v>3173998732</v>
      </c>
      <c r="F17" s="3" t="s">
        <v>886</v>
      </c>
      <c r="G17" s="3" t="s">
        <v>47</v>
      </c>
      <c r="H17" s="3" t="s">
        <v>887</v>
      </c>
      <c r="I17" s="3" t="s">
        <v>832</v>
      </c>
      <c r="J17" s="3" t="s">
        <v>833</v>
      </c>
      <c r="K17" s="3" t="s">
        <v>834</v>
      </c>
      <c r="L17" s="3">
        <v>1</v>
      </c>
      <c r="M17" s="3" t="s">
        <v>888</v>
      </c>
      <c r="N17" s="51" t="s">
        <v>836</v>
      </c>
      <c r="O17" s="3" t="s">
        <v>879</v>
      </c>
      <c r="P17" s="5">
        <v>44706</v>
      </c>
      <c r="Q17" s="5">
        <v>44706</v>
      </c>
      <c r="R17" s="4">
        <f t="shared" si="1"/>
        <v>0</v>
      </c>
      <c r="S17" s="3" t="s">
        <v>889</v>
      </c>
    </row>
    <row r="18" spans="1:19" ht="150" hidden="1" customHeight="1">
      <c r="A18" s="1" t="str">
        <f t="shared" si="0"/>
        <v>6.5</v>
      </c>
      <c r="B18" s="7">
        <v>17</v>
      </c>
      <c r="C18" s="6">
        <v>44687</v>
      </c>
      <c r="D18" s="3" t="s">
        <v>890</v>
      </c>
      <c r="E18" s="3">
        <v>3208532699</v>
      </c>
      <c r="F18" s="3" t="s">
        <v>891</v>
      </c>
      <c r="G18" s="3" t="s">
        <v>47</v>
      </c>
      <c r="H18" s="3" t="s">
        <v>891</v>
      </c>
      <c r="I18" s="3" t="s">
        <v>832</v>
      </c>
      <c r="J18" s="3" t="s">
        <v>833</v>
      </c>
      <c r="K18" s="3" t="s">
        <v>892</v>
      </c>
      <c r="L18" s="3">
        <v>1</v>
      </c>
      <c r="M18" s="3" t="s">
        <v>893</v>
      </c>
      <c r="N18" s="51" t="s">
        <v>836</v>
      </c>
      <c r="O18" s="3" t="s">
        <v>879</v>
      </c>
      <c r="P18" s="5">
        <v>44706</v>
      </c>
      <c r="Q18" s="5">
        <v>44706</v>
      </c>
      <c r="R18" s="4">
        <f t="shared" si="1"/>
        <v>0</v>
      </c>
      <c r="S18" s="3" t="s">
        <v>894</v>
      </c>
    </row>
    <row r="19" spans="1:19" ht="150" hidden="1" customHeight="1">
      <c r="A19" s="1" t="str">
        <f t="shared" si="0"/>
        <v>6.5</v>
      </c>
      <c r="B19" s="7">
        <v>18</v>
      </c>
      <c r="C19" s="37">
        <v>44687</v>
      </c>
      <c r="D19" s="38" t="s">
        <v>895</v>
      </c>
      <c r="E19" s="38">
        <v>3102175653</v>
      </c>
      <c r="F19" s="38" t="s">
        <v>896</v>
      </c>
      <c r="G19" s="38" t="s">
        <v>47</v>
      </c>
      <c r="H19" s="38" t="s">
        <v>896</v>
      </c>
      <c r="I19" s="38" t="s">
        <v>832</v>
      </c>
      <c r="J19" s="38" t="s">
        <v>833</v>
      </c>
      <c r="K19" s="38" t="s">
        <v>897</v>
      </c>
      <c r="L19" s="38">
        <v>1</v>
      </c>
      <c r="M19" s="38" t="s">
        <v>898</v>
      </c>
      <c r="N19" s="39" t="s">
        <v>836</v>
      </c>
      <c r="O19" s="38" t="s">
        <v>879</v>
      </c>
      <c r="P19" s="50">
        <v>44706</v>
      </c>
      <c r="Q19" s="50">
        <v>44706</v>
      </c>
      <c r="R19" s="41">
        <f t="shared" si="1"/>
        <v>0</v>
      </c>
      <c r="S19" s="38" t="s">
        <v>899</v>
      </c>
    </row>
    <row r="20" spans="1:19" ht="150" hidden="1" customHeight="1">
      <c r="A20" s="1" t="str">
        <f t="shared" si="0"/>
        <v>6.5</v>
      </c>
      <c r="B20" s="7">
        <v>19</v>
      </c>
      <c r="C20" s="37">
        <v>44687</v>
      </c>
      <c r="D20" s="38" t="s">
        <v>900</v>
      </c>
      <c r="E20" s="38">
        <v>3135700724</v>
      </c>
      <c r="F20" s="38" t="s">
        <v>901</v>
      </c>
      <c r="G20" s="38" t="s">
        <v>39</v>
      </c>
      <c r="H20" s="38" t="s">
        <v>901</v>
      </c>
      <c r="I20" s="38" t="s">
        <v>832</v>
      </c>
      <c r="J20" s="38" t="s">
        <v>833</v>
      </c>
      <c r="K20" s="38" t="s">
        <v>902</v>
      </c>
      <c r="L20" s="38">
        <v>1</v>
      </c>
      <c r="M20" s="38" t="s">
        <v>903</v>
      </c>
      <c r="N20" s="39" t="s">
        <v>836</v>
      </c>
      <c r="O20" s="38" t="s">
        <v>879</v>
      </c>
      <c r="P20" s="50">
        <v>44706</v>
      </c>
      <c r="Q20" s="50">
        <v>44706</v>
      </c>
      <c r="R20" s="41">
        <f t="shared" si="1"/>
        <v>0</v>
      </c>
      <c r="S20" s="38" t="s">
        <v>904</v>
      </c>
    </row>
    <row r="21" spans="1:19" ht="150" hidden="1" customHeight="1">
      <c r="A21" s="1" t="str">
        <f t="shared" si="0"/>
        <v>10.5</v>
      </c>
      <c r="B21" s="36">
        <v>20</v>
      </c>
      <c r="C21" s="37">
        <v>44691</v>
      </c>
      <c r="D21" s="38" t="s">
        <v>905</v>
      </c>
      <c r="E21" s="38">
        <v>3133917121</v>
      </c>
      <c r="F21" s="38" t="s">
        <v>906</v>
      </c>
      <c r="G21" s="38" t="s">
        <v>31</v>
      </c>
      <c r="H21" s="38" t="s">
        <v>906</v>
      </c>
      <c r="I21" s="38" t="s">
        <v>832</v>
      </c>
      <c r="J21" s="38" t="s">
        <v>907</v>
      </c>
      <c r="K21" s="38" t="s">
        <v>908</v>
      </c>
      <c r="L21" s="38">
        <v>1</v>
      </c>
      <c r="M21" s="38" t="s">
        <v>909</v>
      </c>
      <c r="N21" s="39" t="s">
        <v>836</v>
      </c>
      <c r="O21" s="38" t="s">
        <v>36</v>
      </c>
      <c r="P21" s="50">
        <v>44722</v>
      </c>
      <c r="Q21" s="50">
        <v>44696</v>
      </c>
      <c r="R21" s="41">
        <f t="shared" si="1"/>
        <v>0</v>
      </c>
      <c r="S21" s="38" t="s">
        <v>910</v>
      </c>
    </row>
    <row r="22" spans="1:19" ht="150" hidden="1" customHeight="1">
      <c r="A22" s="1" t="str">
        <f t="shared" si="0"/>
        <v>16.5</v>
      </c>
      <c r="B22" s="36">
        <v>21</v>
      </c>
      <c r="C22" s="37">
        <v>44697</v>
      </c>
      <c r="D22" s="38" t="s">
        <v>911</v>
      </c>
      <c r="E22" s="38">
        <v>3027671624</v>
      </c>
      <c r="F22" s="38" t="s">
        <v>912</v>
      </c>
      <c r="G22" s="38" t="s">
        <v>39</v>
      </c>
      <c r="H22" s="38" t="s">
        <v>913</v>
      </c>
      <c r="I22" s="38" t="s">
        <v>832</v>
      </c>
      <c r="J22" s="38" t="s">
        <v>914</v>
      </c>
      <c r="K22" s="38" t="s">
        <v>915</v>
      </c>
      <c r="L22" s="38">
        <v>1</v>
      </c>
      <c r="M22" s="38" t="s">
        <v>916</v>
      </c>
      <c r="N22" s="39" t="s">
        <v>836</v>
      </c>
      <c r="O22" s="38" t="s">
        <v>36</v>
      </c>
      <c r="P22" s="50">
        <v>44728</v>
      </c>
      <c r="Q22" s="50">
        <v>44699</v>
      </c>
      <c r="R22" s="41">
        <f>IF(_xlfn.DAYS(Q22,P22)&lt;0,0,_xlfn.DAYS(Q22,P22))</f>
        <v>0</v>
      </c>
      <c r="S22" s="38" t="s">
        <v>917</v>
      </c>
    </row>
    <row r="23" spans="1:19" ht="150" hidden="1" customHeight="1">
      <c r="A23" s="1" t="str">
        <f t="shared" si="0"/>
        <v>16.5</v>
      </c>
      <c r="B23" s="36">
        <v>22</v>
      </c>
      <c r="C23" s="37">
        <v>44697</v>
      </c>
      <c r="D23" s="38" t="s">
        <v>911</v>
      </c>
      <c r="E23" s="38">
        <v>3027671624</v>
      </c>
      <c r="F23" s="38" t="s">
        <v>912</v>
      </c>
      <c r="G23" s="38" t="s">
        <v>47</v>
      </c>
      <c r="H23" s="38" t="s">
        <v>918</v>
      </c>
      <c r="I23" s="38" t="s">
        <v>832</v>
      </c>
      <c r="J23" s="38" t="s">
        <v>914</v>
      </c>
      <c r="K23" s="38" t="s">
        <v>915</v>
      </c>
      <c r="L23" s="38">
        <v>1</v>
      </c>
      <c r="M23" s="38" t="s">
        <v>919</v>
      </c>
      <c r="N23" s="39" t="s">
        <v>836</v>
      </c>
      <c r="O23" s="38" t="s">
        <v>36</v>
      </c>
      <c r="P23" s="50">
        <v>44728</v>
      </c>
      <c r="Q23" s="50">
        <v>44704</v>
      </c>
      <c r="R23" s="41">
        <f>IF(_xlfn.DAYS(Q23,P23)&lt;0,0,_xlfn.DAYS(Q23,P23))</f>
        <v>0</v>
      </c>
      <c r="S23" s="38" t="s">
        <v>920</v>
      </c>
    </row>
    <row r="24" spans="1:19" ht="150" hidden="1" customHeight="1">
      <c r="A24" s="1" t="e">
        <f t="shared" si="0"/>
        <v>#VALUE!</v>
      </c>
      <c r="B24" s="36">
        <v>23</v>
      </c>
      <c r="C24" s="37" t="s">
        <v>921</v>
      </c>
      <c r="D24" s="52" t="s">
        <v>922</v>
      </c>
      <c r="E24" s="38">
        <v>3143765484</v>
      </c>
      <c r="F24" s="53" t="s">
        <v>923</v>
      </c>
      <c r="G24" s="38" t="s">
        <v>47</v>
      </c>
      <c r="H24" s="38" t="s">
        <v>924</v>
      </c>
      <c r="I24" s="38" t="s">
        <v>832</v>
      </c>
      <c r="J24" s="38" t="s">
        <v>840</v>
      </c>
      <c r="K24" s="38" t="s">
        <v>925</v>
      </c>
      <c r="L24" s="38">
        <v>1</v>
      </c>
      <c r="M24" s="38" t="s">
        <v>926</v>
      </c>
      <c r="N24" s="39" t="s">
        <v>836</v>
      </c>
      <c r="O24" s="38" t="s">
        <v>36</v>
      </c>
      <c r="P24" s="50">
        <v>44699</v>
      </c>
      <c r="Q24" s="50">
        <v>44712</v>
      </c>
      <c r="R24" s="41">
        <f t="shared" si="1"/>
        <v>13</v>
      </c>
      <c r="S24" s="54" t="s">
        <v>927</v>
      </c>
    </row>
    <row r="25" spans="1:19" ht="150" hidden="1" customHeight="1">
      <c r="A25" s="1" t="e">
        <f t="shared" si="0"/>
        <v>#VALUE!</v>
      </c>
      <c r="B25" s="36">
        <v>24</v>
      </c>
      <c r="C25" s="37" t="s">
        <v>921</v>
      </c>
      <c r="D25" s="52" t="s">
        <v>922</v>
      </c>
      <c r="E25" s="38">
        <v>3143765484</v>
      </c>
      <c r="F25" s="53" t="s">
        <v>923</v>
      </c>
      <c r="G25" s="38" t="s">
        <v>31</v>
      </c>
      <c r="H25" s="38" t="s">
        <v>924</v>
      </c>
      <c r="I25" s="38" t="s">
        <v>832</v>
      </c>
      <c r="J25" s="38" t="s">
        <v>840</v>
      </c>
      <c r="K25" s="38" t="s">
        <v>925</v>
      </c>
      <c r="L25" s="38">
        <v>1</v>
      </c>
      <c r="M25" s="38" t="s">
        <v>928</v>
      </c>
      <c r="N25" s="39" t="s">
        <v>836</v>
      </c>
      <c r="O25" s="38" t="s">
        <v>36</v>
      </c>
      <c r="P25" s="50">
        <v>44699</v>
      </c>
      <c r="Q25" s="50">
        <v>44712</v>
      </c>
      <c r="R25" s="41">
        <f t="shared" si="1"/>
        <v>13</v>
      </c>
      <c r="S25" s="38" t="s">
        <v>929</v>
      </c>
    </row>
    <row r="26" spans="1:19" ht="150" hidden="1" customHeight="1">
      <c r="A26" s="1" t="e">
        <f t="shared" si="0"/>
        <v>#VALUE!</v>
      </c>
      <c r="B26" s="36">
        <v>25</v>
      </c>
      <c r="C26" s="37" t="s">
        <v>921</v>
      </c>
      <c r="D26" s="52" t="s">
        <v>930</v>
      </c>
      <c r="E26" s="38">
        <v>3143765484</v>
      </c>
      <c r="F26" s="53" t="s">
        <v>923</v>
      </c>
      <c r="G26" s="38" t="s">
        <v>73</v>
      </c>
      <c r="H26" s="38" t="s">
        <v>931</v>
      </c>
      <c r="I26" s="38" t="s">
        <v>832</v>
      </c>
      <c r="J26" s="38" t="s">
        <v>840</v>
      </c>
      <c r="K26" s="38" t="s">
        <v>925</v>
      </c>
      <c r="L26" s="38">
        <v>1</v>
      </c>
      <c r="M26" s="38" t="s">
        <v>932</v>
      </c>
      <c r="N26" s="39" t="s">
        <v>836</v>
      </c>
      <c r="O26" s="38" t="s">
        <v>36</v>
      </c>
      <c r="P26" s="50">
        <v>44699</v>
      </c>
      <c r="Q26" s="50">
        <v>44712</v>
      </c>
      <c r="R26" s="41">
        <f t="shared" si="1"/>
        <v>13</v>
      </c>
      <c r="S26" s="38" t="s">
        <v>933</v>
      </c>
    </row>
    <row r="27" spans="1:19" ht="150" hidden="1" customHeight="1">
      <c r="A27" s="1" t="str">
        <f t="shared" si="0"/>
        <v>11.6</v>
      </c>
      <c r="B27" s="7">
        <v>26</v>
      </c>
      <c r="C27" s="37">
        <v>44358</v>
      </c>
      <c r="D27" s="55" t="s">
        <v>934</v>
      </c>
      <c r="E27" s="39">
        <v>3214752486</v>
      </c>
      <c r="F27" s="56" t="s">
        <v>935</v>
      </c>
      <c r="G27" s="38" t="s">
        <v>124</v>
      </c>
      <c r="H27" s="38" t="s">
        <v>936</v>
      </c>
      <c r="I27" s="38" t="s">
        <v>832</v>
      </c>
      <c r="J27" s="38" t="s">
        <v>907</v>
      </c>
      <c r="K27" s="38" t="s">
        <v>936</v>
      </c>
      <c r="L27" s="38">
        <v>1</v>
      </c>
      <c r="M27" s="38" t="s">
        <v>937</v>
      </c>
      <c r="N27" s="39" t="s">
        <v>836</v>
      </c>
      <c r="O27" s="38" t="s">
        <v>36</v>
      </c>
      <c r="P27" s="37">
        <v>44723</v>
      </c>
      <c r="Q27" s="50">
        <v>44737</v>
      </c>
      <c r="R27" s="41">
        <f t="shared" si="1"/>
        <v>14</v>
      </c>
      <c r="S27" s="38" t="s">
        <v>938</v>
      </c>
    </row>
    <row r="28" spans="1:19" ht="150" hidden="1" customHeight="1">
      <c r="A28" s="1" t="str">
        <f t="shared" si="0"/>
        <v>15.6</v>
      </c>
      <c r="B28" s="7">
        <v>27</v>
      </c>
      <c r="C28" s="37">
        <v>44727</v>
      </c>
      <c r="D28" s="55" t="s">
        <v>856</v>
      </c>
      <c r="E28" s="39">
        <v>3006579856</v>
      </c>
      <c r="F28" s="56" t="s">
        <v>939</v>
      </c>
      <c r="G28" s="38" t="s">
        <v>73</v>
      </c>
      <c r="H28" s="38" t="s">
        <v>940</v>
      </c>
      <c r="I28" s="38" t="s">
        <v>832</v>
      </c>
      <c r="J28" s="38" t="s">
        <v>907</v>
      </c>
      <c r="K28" s="38" t="s">
        <v>941</v>
      </c>
      <c r="L28" s="38">
        <v>1</v>
      </c>
      <c r="M28" s="38" t="s">
        <v>932</v>
      </c>
      <c r="N28" s="39" t="s">
        <v>836</v>
      </c>
      <c r="O28" s="38" t="s">
        <v>36</v>
      </c>
      <c r="P28" s="37">
        <v>44727</v>
      </c>
      <c r="Q28" s="50">
        <v>44742</v>
      </c>
      <c r="R28" s="41">
        <f>IF(_xlfn.DAYS(Q28,P28)&lt;0,0,_xlfn.DAYS(Q28,P28))</f>
        <v>15</v>
      </c>
      <c r="S28" s="38" t="s">
        <v>942</v>
      </c>
    </row>
    <row r="29" spans="1:19" ht="150" hidden="1" customHeight="1">
      <c r="A29" s="1" t="str">
        <f t="shared" si="0"/>
        <v>6.7</v>
      </c>
      <c r="B29" s="7">
        <v>28</v>
      </c>
      <c r="C29" s="6">
        <v>44748</v>
      </c>
      <c r="D29" s="3" t="s">
        <v>943</v>
      </c>
      <c r="E29" s="3">
        <v>3124784374</v>
      </c>
      <c r="F29" s="3" t="s">
        <v>935</v>
      </c>
      <c r="G29" s="3" t="s">
        <v>31</v>
      </c>
      <c r="H29" s="3" t="s">
        <v>935</v>
      </c>
      <c r="I29" s="38" t="s">
        <v>832</v>
      </c>
      <c r="J29" s="3" t="s">
        <v>833</v>
      </c>
      <c r="K29" s="3" t="s">
        <v>833</v>
      </c>
      <c r="L29" s="3">
        <v>1</v>
      </c>
      <c r="M29" s="57" t="s">
        <v>944</v>
      </c>
      <c r="N29" s="39" t="s">
        <v>836</v>
      </c>
      <c r="O29" s="38" t="s">
        <v>36</v>
      </c>
      <c r="P29" s="5">
        <v>44750</v>
      </c>
      <c r="Q29" s="5">
        <v>44749</v>
      </c>
      <c r="R29" s="4">
        <f t="shared" si="1"/>
        <v>0</v>
      </c>
      <c r="S29" s="3" t="s">
        <v>945</v>
      </c>
    </row>
    <row r="30" spans="1:19" ht="150" hidden="1" customHeight="1">
      <c r="A30" s="1" t="str">
        <f t="shared" si="0"/>
        <v>16.7</v>
      </c>
      <c r="B30" s="7">
        <v>29</v>
      </c>
      <c r="C30" s="6">
        <v>44758</v>
      </c>
      <c r="D30" s="3" t="s">
        <v>946</v>
      </c>
      <c r="E30" s="3">
        <v>3008899510</v>
      </c>
      <c r="F30" s="3" t="s">
        <v>935</v>
      </c>
      <c r="G30" s="3" t="s">
        <v>31</v>
      </c>
      <c r="H30" s="3" t="s">
        <v>935</v>
      </c>
      <c r="I30" s="3" t="s">
        <v>832</v>
      </c>
      <c r="J30" s="3" t="s">
        <v>833</v>
      </c>
      <c r="K30" s="3" t="s">
        <v>833</v>
      </c>
      <c r="L30" s="3">
        <v>4</v>
      </c>
      <c r="M30" s="3" t="s">
        <v>947</v>
      </c>
      <c r="N30" s="39" t="s">
        <v>836</v>
      </c>
      <c r="O30" s="3" t="s">
        <v>36</v>
      </c>
      <c r="P30" s="5">
        <v>44760</v>
      </c>
      <c r="Q30" s="5">
        <v>44760</v>
      </c>
      <c r="R30" s="4">
        <f t="shared" si="1"/>
        <v>0</v>
      </c>
      <c r="S30" s="3" t="s">
        <v>948</v>
      </c>
    </row>
    <row r="31" spans="1:19" ht="150" hidden="1" customHeight="1">
      <c r="A31" s="1" t="str">
        <f t="shared" si="0"/>
        <v>18.7</v>
      </c>
      <c r="B31" s="7">
        <v>30</v>
      </c>
      <c r="C31" s="6">
        <v>44760</v>
      </c>
      <c r="D31" s="3" t="s">
        <v>949</v>
      </c>
      <c r="E31" s="3">
        <v>3192203405</v>
      </c>
      <c r="F31" s="3" t="s">
        <v>935</v>
      </c>
      <c r="G31" s="3" t="s">
        <v>31</v>
      </c>
      <c r="H31" s="3" t="s">
        <v>950</v>
      </c>
      <c r="I31" s="3" t="s">
        <v>832</v>
      </c>
      <c r="J31" s="3" t="s">
        <v>833</v>
      </c>
      <c r="K31" s="3" t="s">
        <v>951</v>
      </c>
      <c r="L31" s="3">
        <v>1</v>
      </c>
      <c r="M31" s="3" t="s">
        <v>952</v>
      </c>
      <c r="N31" s="39" t="s">
        <v>836</v>
      </c>
      <c r="O31" s="3" t="s">
        <v>36</v>
      </c>
      <c r="P31" s="5" t="s">
        <v>953</v>
      </c>
      <c r="Q31" s="5" t="s">
        <v>954</v>
      </c>
      <c r="R31" s="4">
        <v>11</v>
      </c>
      <c r="S31" s="3" t="s">
        <v>955</v>
      </c>
    </row>
    <row r="32" spans="1:19" ht="150" hidden="1" customHeight="1">
      <c r="A32" s="1" t="str">
        <f t="shared" si="0"/>
        <v>21.7</v>
      </c>
      <c r="B32" s="7">
        <v>31</v>
      </c>
      <c r="C32" s="6">
        <v>44763</v>
      </c>
      <c r="D32" s="3" t="s">
        <v>856</v>
      </c>
      <c r="E32" s="3">
        <v>3006579856</v>
      </c>
      <c r="F32" s="3" t="s">
        <v>30</v>
      </c>
      <c r="G32" s="3" t="s">
        <v>105</v>
      </c>
      <c r="H32" s="3" t="s">
        <v>950</v>
      </c>
      <c r="I32" s="3" t="s">
        <v>832</v>
      </c>
      <c r="J32" s="3" t="s">
        <v>833</v>
      </c>
      <c r="K32" s="3" t="s">
        <v>951</v>
      </c>
      <c r="L32" s="3">
        <v>1</v>
      </c>
      <c r="M32" s="3" t="s">
        <v>956</v>
      </c>
      <c r="N32" s="3" t="s">
        <v>957</v>
      </c>
      <c r="O32" s="3" t="s">
        <v>879</v>
      </c>
      <c r="P32" s="5">
        <v>44790</v>
      </c>
      <c r="Q32" s="5">
        <v>44790</v>
      </c>
      <c r="R32" s="4">
        <f>IF(_xlfn.DAYS(Q32,P32)&lt;0,0,_xlfn.DAYS(Q32,P32))</f>
        <v>0</v>
      </c>
      <c r="S32" s="3" t="s">
        <v>958</v>
      </c>
    </row>
    <row r="33" spans="1:19" ht="150" hidden="1" customHeight="1">
      <c r="A33" s="1" t="str">
        <f t="shared" si="0"/>
        <v>21.7</v>
      </c>
      <c r="B33" s="7">
        <v>32</v>
      </c>
      <c r="C33" s="6">
        <v>44763</v>
      </c>
      <c r="D33" s="3" t="s">
        <v>959</v>
      </c>
      <c r="E33" s="3">
        <v>311456221</v>
      </c>
      <c r="F33" s="3" t="s">
        <v>30</v>
      </c>
      <c r="G33" s="3" t="s">
        <v>73</v>
      </c>
      <c r="H33" s="3" t="s">
        <v>960</v>
      </c>
      <c r="I33" s="3" t="s">
        <v>832</v>
      </c>
      <c r="J33" s="3" t="s">
        <v>833</v>
      </c>
      <c r="K33" s="3" t="s">
        <v>961</v>
      </c>
      <c r="L33" s="3">
        <v>1</v>
      </c>
      <c r="M33" s="3" t="s">
        <v>962</v>
      </c>
      <c r="N33" s="3" t="s">
        <v>957</v>
      </c>
      <c r="O33" s="3" t="s">
        <v>36</v>
      </c>
      <c r="P33" s="5">
        <v>44763</v>
      </c>
      <c r="Q33" s="5">
        <v>44763</v>
      </c>
      <c r="R33" s="4">
        <f>IF(_xlfn.DAYS(Q33,P33)&lt;0,0,_xlfn.DAYS(Q33,P33))</f>
        <v>0</v>
      </c>
      <c r="S33" s="3" t="s">
        <v>963</v>
      </c>
    </row>
    <row r="34" spans="1:19" ht="150" hidden="1" customHeight="1">
      <c r="A34" s="1" t="str">
        <f t="shared" si="0"/>
        <v>21.7</v>
      </c>
      <c r="B34" s="7">
        <v>33</v>
      </c>
      <c r="C34" s="6">
        <v>44763</v>
      </c>
      <c r="D34" s="3" t="s">
        <v>964</v>
      </c>
      <c r="E34" s="3">
        <v>3168279776</v>
      </c>
      <c r="F34" s="3" t="s">
        <v>30</v>
      </c>
      <c r="G34" s="3" t="s">
        <v>31</v>
      </c>
      <c r="H34" s="3" t="s">
        <v>965</v>
      </c>
      <c r="I34" s="3" t="s">
        <v>832</v>
      </c>
      <c r="J34" s="3" t="s">
        <v>833</v>
      </c>
      <c r="K34" s="3" t="s">
        <v>966</v>
      </c>
      <c r="L34" s="3">
        <v>1</v>
      </c>
      <c r="M34" s="3" t="s">
        <v>967</v>
      </c>
      <c r="N34" s="3" t="s">
        <v>957</v>
      </c>
      <c r="O34" s="3" t="s">
        <v>36</v>
      </c>
      <c r="P34" s="5">
        <v>44763</v>
      </c>
      <c r="Q34" s="5">
        <v>44763</v>
      </c>
      <c r="R34" s="4">
        <f>IF(_xlfn.DAYS(Q34,P34)&lt;0,0,_xlfn.DAYS(Q34,P34))</f>
        <v>0</v>
      </c>
      <c r="S34" s="3" t="s">
        <v>968</v>
      </c>
    </row>
    <row r="35" spans="1:19" ht="150" hidden="1" customHeight="1">
      <c r="A35" s="1" t="str">
        <f t="shared" si="0"/>
        <v>21.7</v>
      </c>
      <c r="B35" s="7">
        <v>34</v>
      </c>
      <c r="C35" s="6">
        <v>44763</v>
      </c>
      <c r="D35" s="3" t="s">
        <v>969</v>
      </c>
      <c r="E35" s="3">
        <v>3007562084</v>
      </c>
      <c r="F35" s="3" t="s">
        <v>30</v>
      </c>
      <c r="G35" s="3" t="s">
        <v>47</v>
      </c>
      <c r="H35" s="3" t="s">
        <v>970</v>
      </c>
      <c r="I35" s="3" t="s">
        <v>832</v>
      </c>
      <c r="J35" s="3" t="s">
        <v>863</v>
      </c>
      <c r="K35" s="3" t="s">
        <v>961</v>
      </c>
      <c r="L35" s="3">
        <v>1</v>
      </c>
      <c r="M35" s="3" t="s">
        <v>971</v>
      </c>
      <c r="N35" s="3" t="s">
        <v>957</v>
      </c>
      <c r="O35" s="3" t="s">
        <v>36</v>
      </c>
      <c r="P35" s="5">
        <v>44763</v>
      </c>
      <c r="Q35" s="5">
        <v>44763</v>
      </c>
      <c r="R35" s="4">
        <f>IF(_xlfn.DAYS(Q35,P35)&lt;0,0,_xlfn.DAYS(Q35,P35))</f>
        <v>0</v>
      </c>
      <c r="S35" s="3" t="s">
        <v>972</v>
      </c>
    </row>
    <row r="36" spans="1:19" ht="150" hidden="1" customHeight="1">
      <c r="A36" s="1" t="str">
        <f t="shared" si="0"/>
        <v>21.7</v>
      </c>
      <c r="B36" s="7">
        <v>35</v>
      </c>
      <c r="C36" s="6">
        <v>44763</v>
      </c>
      <c r="D36" s="3" t="s">
        <v>973</v>
      </c>
      <c r="E36" s="3">
        <v>3184008942</v>
      </c>
      <c r="F36" s="3" t="s">
        <v>30</v>
      </c>
      <c r="G36" s="3" t="s">
        <v>47</v>
      </c>
      <c r="H36" s="3" t="s">
        <v>974</v>
      </c>
      <c r="I36" s="3" t="s">
        <v>832</v>
      </c>
      <c r="J36" s="3" t="s">
        <v>863</v>
      </c>
      <c r="K36" s="3" t="s">
        <v>975</v>
      </c>
      <c r="L36" s="3">
        <v>1</v>
      </c>
      <c r="M36" s="3" t="s">
        <v>976</v>
      </c>
      <c r="N36" s="3" t="s">
        <v>957</v>
      </c>
      <c r="O36" s="3" t="s">
        <v>36</v>
      </c>
      <c r="P36" s="5">
        <v>44763</v>
      </c>
      <c r="Q36" s="5">
        <v>44763</v>
      </c>
      <c r="R36" s="4">
        <f>IF(_xlfn.DAYS(Q36,P36)&lt;0,0,_xlfn.DAYS(Q36,P36))</f>
        <v>0</v>
      </c>
      <c r="S36" s="3" t="s">
        <v>977</v>
      </c>
    </row>
    <row r="37" spans="1:19" ht="150" hidden="1" customHeight="1">
      <c r="A37" s="1" t="str">
        <f t="shared" si="0"/>
        <v>17.8</v>
      </c>
      <c r="B37" s="7">
        <v>36</v>
      </c>
      <c r="C37" s="6">
        <v>44790</v>
      </c>
      <c r="D37" s="3" t="s">
        <v>856</v>
      </c>
      <c r="E37" s="3">
        <v>3006579856</v>
      </c>
      <c r="F37" s="3" t="s">
        <v>30</v>
      </c>
      <c r="G37" s="3" t="s">
        <v>39</v>
      </c>
      <c r="H37" s="3" t="s">
        <v>935</v>
      </c>
      <c r="I37" s="3" t="s">
        <v>832</v>
      </c>
      <c r="J37" s="3" t="s">
        <v>833</v>
      </c>
      <c r="K37" s="3" t="s">
        <v>978</v>
      </c>
      <c r="L37" s="3">
        <v>2</v>
      </c>
      <c r="M37" s="58" t="s">
        <v>979</v>
      </c>
      <c r="N37" s="3" t="s">
        <v>957</v>
      </c>
      <c r="O37" s="3" t="s">
        <v>36</v>
      </c>
      <c r="P37" s="5">
        <v>44802</v>
      </c>
      <c r="Q37" s="5">
        <v>44802</v>
      </c>
      <c r="R37" s="4">
        <f t="shared" si="1"/>
        <v>0</v>
      </c>
      <c r="S37" s="3" t="s">
        <v>980</v>
      </c>
    </row>
    <row r="38" spans="1:19" ht="150" hidden="1" customHeight="1">
      <c r="A38" s="1" t="str">
        <f t="shared" si="0"/>
        <v>20.8</v>
      </c>
      <c r="B38" s="7">
        <v>37</v>
      </c>
      <c r="C38" s="6">
        <v>44793</v>
      </c>
      <c r="D38" s="3" t="s">
        <v>981</v>
      </c>
      <c r="E38" s="3">
        <v>3112434131</v>
      </c>
      <c r="F38" s="3" t="s">
        <v>30</v>
      </c>
      <c r="G38" s="3" t="s">
        <v>610</v>
      </c>
      <c r="H38" s="3" t="s">
        <v>982</v>
      </c>
      <c r="I38" s="3" t="s">
        <v>832</v>
      </c>
      <c r="J38" s="3" t="s">
        <v>907</v>
      </c>
      <c r="K38" s="3" t="s">
        <v>936</v>
      </c>
      <c r="L38" s="3">
        <v>5</v>
      </c>
      <c r="M38" s="58" t="s">
        <v>983</v>
      </c>
      <c r="N38" s="3" t="s">
        <v>957</v>
      </c>
      <c r="O38" s="3" t="s">
        <v>36</v>
      </c>
      <c r="P38" s="5">
        <v>44803</v>
      </c>
      <c r="Q38" s="44">
        <v>44803</v>
      </c>
      <c r="R38" s="4">
        <f t="shared" si="1"/>
        <v>0</v>
      </c>
      <c r="S38" s="3" t="s">
        <v>984</v>
      </c>
    </row>
    <row r="39" spans="1:19" ht="150" hidden="1" customHeight="1">
      <c r="A39" s="1" t="str">
        <f t="shared" si="0"/>
        <v>26.6</v>
      </c>
      <c r="B39" s="7">
        <v>38</v>
      </c>
      <c r="C39" s="6">
        <v>44738</v>
      </c>
      <c r="D39" s="3" t="s">
        <v>985</v>
      </c>
      <c r="E39" s="3">
        <v>3133272975</v>
      </c>
      <c r="F39" s="3" t="s">
        <v>30</v>
      </c>
      <c r="G39" s="3" t="s">
        <v>47</v>
      </c>
      <c r="H39" s="3" t="s">
        <v>986</v>
      </c>
      <c r="I39" s="3" t="s">
        <v>832</v>
      </c>
      <c r="J39" s="3" t="s">
        <v>833</v>
      </c>
      <c r="K39" s="3" t="s">
        <v>987</v>
      </c>
      <c r="L39" s="3">
        <v>1</v>
      </c>
      <c r="M39" s="46" t="s">
        <v>988</v>
      </c>
      <c r="N39" s="3" t="s">
        <v>957</v>
      </c>
      <c r="O39" s="3" t="s">
        <v>36</v>
      </c>
      <c r="P39" s="5">
        <v>44803</v>
      </c>
      <c r="Q39" s="44">
        <v>44803</v>
      </c>
      <c r="R39" s="4">
        <f t="shared" si="1"/>
        <v>0</v>
      </c>
      <c r="S39" s="3" t="s">
        <v>989</v>
      </c>
    </row>
    <row r="40" spans="1:19" ht="150" hidden="1" customHeight="1">
      <c r="A40" s="1" t="str">
        <f t="shared" si="0"/>
        <v>21.9</v>
      </c>
      <c r="B40" s="7">
        <v>39</v>
      </c>
      <c r="C40" s="6">
        <v>44825</v>
      </c>
      <c r="D40" s="3" t="s">
        <v>990</v>
      </c>
      <c r="E40" s="3">
        <v>3232419717</v>
      </c>
      <c r="F40" s="3" t="s">
        <v>30</v>
      </c>
      <c r="G40" s="3" t="s">
        <v>39</v>
      </c>
      <c r="H40" s="3" t="s">
        <v>991</v>
      </c>
      <c r="I40" s="3" t="s">
        <v>832</v>
      </c>
      <c r="J40" s="3" t="s">
        <v>833</v>
      </c>
      <c r="K40" s="3" t="s">
        <v>833</v>
      </c>
      <c r="L40" s="3">
        <v>1</v>
      </c>
      <c r="M40" s="3" t="s">
        <v>992</v>
      </c>
      <c r="N40" s="3" t="s">
        <v>836</v>
      </c>
      <c r="O40" s="3" t="s">
        <v>36</v>
      </c>
      <c r="P40" s="6">
        <v>44834</v>
      </c>
      <c r="Q40" s="6">
        <v>44834</v>
      </c>
      <c r="R40" s="4">
        <v>0</v>
      </c>
      <c r="S40" s="3" t="s">
        <v>993</v>
      </c>
    </row>
    <row r="41" spans="1:19" ht="150" hidden="1" customHeight="1">
      <c r="A41" s="1" t="str">
        <f t="shared" si="0"/>
        <v>21.9</v>
      </c>
      <c r="B41" s="7">
        <v>40</v>
      </c>
      <c r="C41" s="6">
        <v>44825</v>
      </c>
      <c r="D41" s="3" t="s">
        <v>990</v>
      </c>
      <c r="E41" s="3">
        <v>3232419717</v>
      </c>
      <c r="F41" s="3" t="s">
        <v>30</v>
      </c>
      <c r="G41" s="3" t="s">
        <v>39</v>
      </c>
      <c r="H41" s="3" t="s">
        <v>991</v>
      </c>
      <c r="I41" s="3" t="s">
        <v>832</v>
      </c>
      <c r="J41" s="3" t="s">
        <v>833</v>
      </c>
      <c r="K41" s="3" t="s">
        <v>833</v>
      </c>
      <c r="L41" s="3">
        <v>1</v>
      </c>
      <c r="M41" s="3" t="s">
        <v>994</v>
      </c>
      <c r="N41" s="3" t="s">
        <v>995</v>
      </c>
      <c r="O41" s="3" t="s">
        <v>36</v>
      </c>
      <c r="P41" s="6">
        <v>44834</v>
      </c>
      <c r="Q41" s="6">
        <v>44834</v>
      </c>
      <c r="R41" s="4">
        <v>0</v>
      </c>
      <c r="S41" s="3" t="s">
        <v>996</v>
      </c>
    </row>
    <row r="42" spans="1:19" ht="150" hidden="1" customHeight="1">
      <c r="A42" s="1" t="str">
        <f t="shared" si="0"/>
        <v>22.9</v>
      </c>
      <c r="B42" s="7">
        <v>41</v>
      </c>
      <c r="C42" s="6">
        <v>44826</v>
      </c>
      <c r="D42" s="3" t="s">
        <v>30</v>
      </c>
      <c r="E42" s="3" t="s">
        <v>30</v>
      </c>
      <c r="F42" s="3" t="s">
        <v>997</v>
      </c>
      <c r="G42" s="3" t="s">
        <v>39</v>
      </c>
      <c r="H42" s="3" t="s">
        <v>998</v>
      </c>
      <c r="I42" s="3" t="s">
        <v>832</v>
      </c>
      <c r="J42" s="3" t="s">
        <v>833</v>
      </c>
      <c r="K42" s="3" t="s">
        <v>833</v>
      </c>
      <c r="L42" s="3">
        <v>0</v>
      </c>
      <c r="M42" s="3" t="s">
        <v>999</v>
      </c>
      <c r="N42" s="3" t="s">
        <v>836</v>
      </c>
      <c r="O42" s="3" t="s">
        <v>36</v>
      </c>
      <c r="P42" s="6">
        <v>44834</v>
      </c>
      <c r="Q42" s="6">
        <v>44834</v>
      </c>
      <c r="R42" s="4">
        <f t="shared" si="1"/>
        <v>0</v>
      </c>
      <c r="S42" s="3" t="s">
        <v>1000</v>
      </c>
    </row>
    <row r="43" spans="1:19" ht="150" hidden="1" customHeight="1">
      <c r="A43" s="1" t="str">
        <f t="shared" si="0"/>
        <v>24.9</v>
      </c>
      <c r="B43" s="7">
        <v>42</v>
      </c>
      <c r="C43" s="6">
        <v>44828</v>
      </c>
      <c r="D43" s="3" t="s">
        <v>1001</v>
      </c>
      <c r="E43" s="3">
        <v>3142261155</v>
      </c>
      <c r="F43" s="3" t="s">
        <v>30</v>
      </c>
      <c r="G43" s="3" t="s">
        <v>39</v>
      </c>
      <c r="H43" s="3" t="s">
        <v>1002</v>
      </c>
      <c r="I43" s="3" t="s">
        <v>832</v>
      </c>
      <c r="J43" s="3" t="s">
        <v>863</v>
      </c>
      <c r="K43" s="3" t="s">
        <v>1003</v>
      </c>
      <c r="L43" s="3">
        <v>1</v>
      </c>
      <c r="M43" s="3" t="s">
        <v>1004</v>
      </c>
      <c r="N43" s="3" t="s">
        <v>836</v>
      </c>
      <c r="O43" s="3" t="s">
        <v>36</v>
      </c>
      <c r="P43" s="6">
        <v>44834</v>
      </c>
      <c r="Q43" s="6">
        <v>44828</v>
      </c>
      <c r="R43" s="4">
        <f t="shared" si="1"/>
        <v>0</v>
      </c>
      <c r="S43" s="3" t="s">
        <v>1005</v>
      </c>
    </row>
    <row r="44" spans="1:19" ht="150" customHeight="1">
      <c r="A44" s="1" t="str">
        <f t="shared" si="0"/>
        <v>19.10</v>
      </c>
      <c r="B44" s="7">
        <v>43</v>
      </c>
      <c r="C44" s="6">
        <v>44853</v>
      </c>
      <c r="D44" s="3" t="s">
        <v>856</v>
      </c>
      <c r="E44" s="3">
        <v>3006579856</v>
      </c>
      <c r="F44" s="3" t="s">
        <v>30</v>
      </c>
      <c r="G44" s="3" t="s">
        <v>47</v>
      </c>
      <c r="H44" s="3" t="s">
        <v>1006</v>
      </c>
      <c r="I44" s="3" t="s">
        <v>832</v>
      </c>
      <c r="J44" s="3" t="s">
        <v>833</v>
      </c>
      <c r="K44" s="3" t="s">
        <v>1007</v>
      </c>
      <c r="L44" s="3">
        <v>3</v>
      </c>
      <c r="M44" s="57" t="s">
        <v>1008</v>
      </c>
      <c r="N44" s="3" t="s">
        <v>1009</v>
      </c>
      <c r="O44" s="3" t="s">
        <v>36</v>
      </c>
      <c r="P44" s="5">
        <v>44865</v>
      </c>
      <c r="Q44" s="5">
        <v>44865</v>
      </c>
      <c r="R44" s="4">
        <f t="shared" si="1"/>
        <v>0</v>
      </c>
      <c r="S44" s="3" t="s">
        <v>1010</v>
      </c>
    </row>
    <row r="45" spans="1:19" ht="150" customHeight="1">
      <c r="A45" s="1" t="str">
        <f t="shared" si="0"/>
        <v>19.10</v>
      </c>
      <c r="B45" s="7">
        <v>44</v>
      </c>
      <c r="C45" s="6">
        <v>44853</v>
      </c>
      <c r="D45" s="3" t="s">
        <v>856</v>
      </c>
      <c r="E45" s="3">
        <v>3006579856</v>
      </c>
      <c r="F45" s="3" t="s">
        <v>1011</v>
      </c>
      <c r="G45" s="3" t="s">
        <v>47</v>
      </c>
      <c r="H45" s="3" t="s">
        <v>1011</v>
      </c>
      <c r="I45" s="3" t="s">
        <v>832</v>
      </c>
      <c r="J45" s="3" t="s">
        <v>907</v>
      </c>
      <c r="K45" s="3" t="s">
        <v>1012</v>
      </c>
      <c r="L45" s="3">
        <v>3</v>
      </c>
      <c r="M45" s="57" t="s">
        <v>1013</v>
      </c>
      <c r="N45" s="3" t="s">
        <v>1014</v>
      </c>
      <c r="O45" s="3" t="s">
        <v>36</v>
      </c>
      <c r="P45" s="5">
        <v>44865</v>
      </c>
      <c r="Q45" s="5">
        <v>44865</v>
      </c>
      <c r="R45" s="4">
        <f t="shared" si="1"/>
        <v>0</v>
      </c>
      <c r="S45" s="3" t="s">
        <v>1015</v>
      </c>
    </row>
    <row r="46" spans="1:19" ht="150" customHeight="1">
      <c r="A46" s="1" t="str">
        <f t="shared" si="0"/>
        <v>19.10</v>
      </c>
      <c r="B46" s="7">
        <v>45</v>
      </c>
      <c r="C46" s="6">
        <v>44853</v>
      </c>
      <c r="D46" s="3" t="s">
        <v>990</v>
      </c>
      <c r="E46" s="3">
        <v>3232419717</v>
      </c>
      <c r="F46" s="3" t="s">
        <v>30</v>
      </c>
      <c r="G46" s="3" t="s">
        <v>47</v>
      </c>
      <c r="H46" s="3" t="s">
        <v>1006</v>
      </c>
      <c r="I46" s="3" t="s">
        <v>832</v>
      </c>
      <c r="J46" s="3" t="s">
        <v>907</v>
      </c>
      <c r="K46" s="3" t="s">
        <v>1012</v>
      </c>
      <c r="L46" s="3">
        <v>3</v>
      </c>
      <c r="M46" s="57" t="s">
        <v>1016</v>
      </c>
      <c r="N46" s="3" t="s">
        <v>1014</v>
      </c>
      <c r="O46" s="3" t="s">
        <v>36</v>
      </c>
      <c r="P46" s="5">
        <v>44865</v>
      </c>
      <c r="Q46" s="5">
        <v>44865</v>
      </c>
      <c r="R46" s="4">
        <f t="shared" si="1"/>
        <v>0</v>
      </c>
      <c r="S46" s="3" t="s">
        <v>1017</v>
      </c>
    </row>
    <row r="47" spans="1:19" ht="150" customHeight="1">
      <c r="A47" s="1" t="str">
        <f t="shared" si="0"/>
        <v>26.10</v>
      </c>
      <c r="B47" s="7">
        <v>46</v>
      </c>
      <c r="C47" s="6">
        <v>44860</v>
      </c>
      <c r="D47" s="3" t="s">
        <v>1018</v>
      </c>
      <c r="E47" s="3">
        <v>3194046495</v>
      </c>
      <c r="F47" s="3" t="s">
        <v>30</v>
      </c>
      <c r="G47" s="3" t="s">
        <v>31</v>
      </c>
      <c r="H47" s="3" t="s">
        <v>1006</v>
      </c>
      <c r="I47" s="3" t="s">
        <v>832</v>
      </c>
      <c r="J47" s="3" t="s">
        <v>833</v>
      </c>
      <c r="K47" s="3" t="s">
        <v>1007</v>
      </c>
      <c r="L47" s="3">
        <v>2</v>
      </c>
      <c r="M47" s="57" t="s">
        <v>1019</v>
      </c>
      <c r="N47" s="3" t="s">
        <v>1014</v>
      </c>
      <c r="O47" s="3" t="s">
        <v>36</v>
      </c>
      <c r="P47" s="5">
        <v>44865</v>
      </c>
      <c r="Q47" s="5">
        <v>44861</v>
      </c>
      <c r="R47" s="4">
        <f t="shared" si="1"/>
        <v>0</v>
      </c>
      <c r="S47" s="3" t="s">
        <v>1020</v>
      </c>
    </row>
    <row r="48" spans="1:19" ht="150" customHeight="1">
      <c r="A48" s="1" t="str">
        <f t="shared" si="0"/>
        <v>16.11</v>
      </c>
      <c r="B48" s="7">
        <v>47</v>
      </c>
      <c r="C48" s="6">
        <v>44881</v>
      </c>
      <c r="D48" s="3" t="s">
        <v>1021</v>
      </c>
      <c r="E48" s="3">
        <v>3219912508</v>
      </c>
      <c r="F48" s="3" t="s">
        <v>30</v>
      </c>
      <c r="G48" s="3" t="s">
        <v>39</v>
      </c>
      <c r="H48" s="3" t="s">
        <v>1006</v>
      </c>
      <c r="I48" s="3" t="s">
        <v>832</v>
      </c>
      <c r="J48" s="3" t="s">
        <v>833</v>
      </c>
      <c r="K48" s="3" t="s">
        <v>1007</v>
      </c>
      <c r="L48" s="3">
        <v>1</v>
      </c>
      <c r="M48" s="3" t="s">
        <v>1022</v>
      </c>
      <c r="N48" s="3" t="s">
        <v>836</v>
      </c>
      <c r="O48" s="3" t="s">
        <v>36</v>
      </c>
      <c r="P48" s="5">
        <v>44895</v>
      </c>
      <c r="Q48" s="5">
        <v>44888</v>
      </c>
      <c r="R48" s="4">
        <f t="shared" si="1"/>
        <v>0</v>
      </c>
      <c r="S48" s="3" t="s">
        <v>1023</v>
      </c>
    </row>
    <row r="49" spans="1:19" ht="150" customHeight="1">
      <c r="A49" s="1" t="str">
        <f t="shared" si="0"/>
        <v>16.11</v>
      </c>
      <c r="B49" s="7">
        <v>48</v>
      </c>
      <c r="C49" s="6">
        <v>44881</v>
      </c>
      <c r="D49" s="3" t="s">
        <v>856</v>
      </c>
      <c r="E49" s="3">
        <v>3006579856</v>
      </c>
      <c r="F49" s="3" t="s">
        <v>30</v>
      </c>
      <c r="G49" s="3" t="s">
        <v>39</v>
      </c>
      <c r="H49" s="3" t="s">
        <v>1024</v>
      </c>
      <c r="I49" s="3" t="s">
        <v>832</v>
      </c>
      <c r="J49" s="3" t="s">
        <v>907</v>
      </c>
      <c r="K49" s="3" t="s">
        <v>941</v>
      </c>
      <c r="L49" s="3">
        <v>1</v>
      </c>
      <c r="M49" s="3" t="s">
        <v>1025</v>
      </c>
      <c r="N49" s="3" t="s">
        <v>836</v>
      </c>
      <c r="O49" s="3" t="s">
        <v>36</v>
      </c>
      <c r="P49" s="5">
        <v>44895</v>
      </c>
      <c r="Q49" s="5">
        <v>44888</v>
      </c>
      <c r="R49" s="4">
        <f t="shared" si="1"/>
        <v>0</v>
      </c>
      <c r="S49" s="3" t="s">
        <v>1026</v>
      </c>
    </row>
    <row r="50" spans="1:19" ht="150" customHeight="1">
      <c r="A50" s="1" t="str">
        <f t="shared" si="0"/>
        <v>16.11</v>
      </c>
      <c r="B50" s="7">
        <v>49</v>
      </c>
      <c r="C50" s="6">
        <v>44881</v>
      </c>
      <c r="D50" s="3" t="s">
        <v>1021</v>
      </c>
      <c r="E50" s="3">
        <v>3219912508</v>
      </c>
      <c r="F50" s="3" t="s">
        <v>30</v>
      </c>
      <c r="G50" s="3" t="s">
        <v>39</v>
      </c>
      <c r="H50" s="3" t="s">
        <v>1006</v>
      </c>
      <c r="I50" s="3" t="s">
        <v>832</v>
      </c>
      <c r="J50" s="3" t="s">
        <v>863</v>
      </c>
      <c r="K50" s="3" t="s">
        <v>1027</v>
      </c>
      <c r="L50" s="3">
        <v>1</v>
      </c>
      <c r="M50" s="3" t="s">
        <v>1028</v>
      </c>
      <c r="N50" s="3" t="s">
        <v>836</v>
      </c>
      <c r="O50" s="3" t="s">
        <v>36</v>
      </c>
      <c r="P50" s="5">
        <v>44895</v>
      </c>
      <c r="Q50" s="5">
        <v>44888</v>
      </c>
      <c r="R50" s="4">
        <f t="shared" si="1"/>
        <v>0</v>
      </c>
      <c r="S50" s="3" t="s">
        <v>1029</v>
      </c>
    </row>
    <row r="51" spans="1:19" ht="150" customHeight="1">
      <c r="A51" s="1" t="str">
        <f t="shared" si="0"/>
        <v>16.11</v>
      </c>
      <c r="B51" s="7">
        <v>50</v>
      </c>
      <c r="C51" s="6">
        <v>44881</v>
      </c>
      <c r="D51" s="3" t="s">
        <v>1021</v>
      </c>
      <c r="E51" s="3">
        <v>3219912508</v>
      </c>
      <c r="F51" s="3" t="s">
        <v>30</v>
      </c>
      <c r="G51" s="3" t="s">
        <v>39</v>
      </c>
      <c r="H51" s="3" t="s">
        <v>1006</v>
      </c>
      <c r="I51" s="3" t="s">
        <v>832</v>
      </c>
      <c r="J51" s="3" t="s">
        <v>840</v>
      </c>
      <c r="K51" s="3" t="s">
        <v>1030</v>
      </c>
      <c r="L51" s="3">
        <v>1</v>
      </c>
      <c r="M51" s="3" t="s">
        <v>1031</v>
      </c>
      <c r="N51" s="3" t="s">
        <v>836</v>
      </c>
      <c r="O51" s="3" t="s">
        <v>36</v>
      </c>
      <c r="P51" s="5">
        <v>44895</v>
      </c>
      <c r="Q51" s="5">
        <v>44888</v>
      </c>
      <c r="R51" s="4">
        <f t="shared" si="1"/>
        <v>0</v>
      </c>
      <c r="S51" s="3" t="s">
        <v>1032</v>
      </c>
    </row>
    <row r="52" spans="1:19" ht="150" customHeight="1">
      <c r="A52" s="1" t="str">
        <f t="shared" si="0"/>
        <v>23.11</v>
      </c>
      <c r="B52" s="7">
        <v>51</v>
      </c>
      <c r="C52" s="6">
        <v>44888</v>
      </c>
      <c r="D52" s="3" t="s">
        <v>1033</v>
      </c>
      <c r="E52" s="3">
        <v>3192203405</v>
      </c>
      <c r="F52" s="3" t="s">
        <v>30</v>
      </c>
      <c r="G52" s="3" t="s">
        <v>31</v>
      </c>
      <c r="H52" s="3" t="s">
        <v>1006</v>
      </c>
      <c r="I52" s="3" t="s">
        <v>832</v>
      </c>
      <c r="J52" s="3" t="s">
        <v>833</v>
      </c>
      <c r="K52" s="3" t="s">
        <v>834</v>
      </c>
      <c r="L52" s="3">
        <v>1</v>
      </c>
      <c r="M52" s="46" t="s">
        <v>1034</v>
      </c>
      <c r="N52" s="3" t="s">
        <v>836</v>
      </c>
      <c r="O52" s="3" t="s">
        <v>36</v>
      </c>
      <c r="P52" s="5">
        <v>44895</v>
      </c>
      <c r="Q52" s="5">
        <v>44895</v>
      </c>
      <c r="R52" s="4">
        <f t="shared" si="1"/>
        <v>0</v>
      </c>
      <c r="S52" s="3" t="s">
        <v>1035</v>
      </c>
    </row>
    <row r="53" spans="1:19" ht="150" hidden="1" customHeight="1">
      <c r="A53" s="1" t="str">
        <f t="shared" si="0"/>
        <v/>
      </c>
      <c r="B53" s="7">
        <v>52</v>
      </c>
      <c r="C53" s="6"/>
      <c r="D53" s="3"/>
      <c r="E53" s="3"/>
      <c r="F53" s="3"/>
      <c r="G53" s="3"/>
      <c r="H53" s="3"/>
      <c r="I53" s="3"/>
      <c r="J53" s="3"/>
      <c r="K53" s="3"/>
      <c r="L53" s="3"/>
      <c r="M53" s="3"/>
      <c r="N53" s="3"/>
      <c r="O53" s="3"/>
      <c r="P53" s="5"/>
      <c r="Q53" s="5"/>
      <c r="R53" s="4">
        <f t="shared" si="1"/>
        <v>0</v>
      </c>
      <c r="S53" s="3"/>
    </row>
    <row r="54" spans="1:19" ht="150" hidden="1" customHeight="1">
      <c r="A54" s="1" t="str">
        <f t="shared" si="0"/>
        <v/>
      </c>
      <c r="B54" s="7">
        <v>53</v>
      </c>
      <c r="C54" s="6"/>
      <c r="D54" s="3"/>
      <c r="E54" s="3"/>
      <c r="F54" s="3"/>
      <c r="G54" s="3"/>
      <c r="H54" s="3"/>
      <c r="I54" s="3"/>
      <c r="J54" s="3"/>
      <c r="K54" s="3"/>
      <c r="L54" s="3"/>
      <c r="M54" s="3"/>
      <c r="N54" s="3"/>
      <c r="O54" s="3"/>
      <c r="P54" s="5"/>
      <c r="Q54" s="5"/>
      <c r="R54" s="4">
        <f t="shared" si="1"/>
        <v>0</v>
      </c>
      <c r="S54" s="3"/>
    </row>
    <row r="55" spans="1:19" ht="150" hidden="1" customHeight="1">
      <c r="A55" s="1" t="str">
        <f t="shared" si="0"/>
        <v/>
      </c>
      <c r="B55" s="7">
        <v>54</v>
      </c>
      <c r="C55" s="6"/>
      <c r="D55" s="3"/>
      <c r="E55" s="3"/>
      <c r="F55" s="3"/>
      <c r="G55" s="3"/>
      <c r="H55" s="3"/>
      <c r="I55" s="3"/>
      <c r="J55" s="3"/>
      <c r="K55" s="3"/>
      <c r="L55" s="3"/>
      <c r="M55" s="3"/>
      <c r="N55" s="3"/>
      <c r="O55" s="3"/>
      <c r="P55" s="5"/>
      <c r="Q55" s="5"/>
      <c r="R55" s="4">
        <f t="shared" si="1"/>
        <v>0</v>
      </c>
      <c r="S55" s="3"/>
    </row>
    <row r="56" spans="1:19" ht="150" hidden="1" customHeight="1">
      <c r="A56" s="1" t="str">
        <f t="shared" si="0"/>
        <v/>
      </c>
      <c r="B56" s="7">
        <v>55</v>
      </c>
      <c r="C56" s="6"/>
      <c r="D56" s="3"/>
      <c r="E56" s="3"/>
      <c r="F56" s="3"/>
      <c r="G56" s="3"/>
      <c r="H56" s="3"/>
      <c r="I56" s="3"/>
      <c r="J56" s="3"/>
      <c r="K56" s="3"/>
      <c r="L56" s="3"/>
      <c r="M56" s="3"/>
      <c r="N56" s="3"/>
      <c r="O56" s="3"/>
      <c r="P56" s="5"/>
      <c r="Q56" s="5"/>
      <c r="R56" s="4">
        <f t="shared" si="1"/>
        <v>0</v>
      </c>
      <c r="S56" s="3"/>
    </row>
    <row r="57" spans="1:19" ht="150" hidden="1" customHeight="1">
      <c r="A57" s="1" t="str">
        <f t="shared" si="0"/>
        <v/>
      </c>
      <c r="B57" s="7">
        <v>56</v>
      </c>
      <c r="C57" s="6"/>
      <c r="D57" s="3"/>
      <c r="E57" s="3"/>
      <c r="F57" s="3"/>
      <c r="G57" s="3"/>
      <c r="H57" s="3"/>
      <c r="I57" s="3"/>
      <c r="J57" s="3"/>
      <c r="K57" s="3"/>
      <c r="L57" s="3"/>
      <c r="M57" s="3"/>
      <c r="N57" s="3"/>
      <c r="O57" s="3"/>
      <c r="P57" s="5"/>
      <c r="Q57" s="5"/>
      <c r="R57" s="4">
        <f t="shared" si="1"/>
        <v>0</v>
      </c>
      <c r="S57" s="3"/>
    </row>
    <row r="58" spans="1:19" ht="150" hidden="1" customHeight="1">
      <c r="A58" s="1" t="str">
        <f t="shared" si="0"/>
        <v/>
      </c>
      <c r="B58" s="7">
        <v>57</v>
      </c>
      <c r="C58" s="6"/>
      <c r="D58" s="3"/>
      <c r="E58" s="3"/>
      <c r="F58" s="3"/>
      <c r="G58" s="3"/>
      <c r="H58" s="3"/>
      <c r="I58" s="3"/>
      <c r="J58" s="3"/>
      <c r="K58" s="3"/>
      <c r="L58" s="3"/>
      <c r="M58" s="3"/>
      <c r="N58" s="3"/>
      <c r="O58" s="3"/>
      <c r="P58" s="5"/>
      <c r="Q58" s="5"/>
      <c r="R58" s="4">
        <f t="shared" si="1"/>
        <v>0</v>
      </c>
      <c r="S58" s="3"/>
    </row>
    <row r="59" spans="1:19" ht="150" hidden="1" customHeight="1">
      <c r="A59" s="1" t="str">
        <f t="shared" si="0"/>
        <v/>
      </c>
      <c r="B59" s="7">
        <v>58</v>
      </c>
      <c r="C59" s="6"/>
      <c r="D59" s="3"/>
      <c r="E59" s="3"/>
      <c r="F59" s="3"/>
      <c r="G59" s="3"/>
      <c r="H59" s="3"/>
      <c r="I59" s="3"/>
      <c r="J59" s="3"/>
      <c r="K59" s="3"/>
      <c r="L59" s="3"/>
      <c r="M59" s="3"/>
      <c r="N59" s="3"/>
      <c r="O59" s="3"/>
      <c r="P59" s="5"/>
      <c r="Q59" s="5"/>
      <c r="R59" s="4">
        <f t="shared" si="1"/>
        <v>0</v>
      </c>
      <c r="S59" s="3"/>
    </row>
    <row r="60" spans="1:19" ht="150" hidden="1" customHeight="1">
      <c r="A60" s="1" t="str">
        <f t="shared" si="0"/>
        <v/>
      </c>
      <c r="B60" s="7">
        <v>59</v>
      </c>
      <c r="C60" s="6"/>
      <c r="D60" s="3"/>
      <c r="E60" s="3"/>
      <c r="F60" s="3"/>
      <c r="G60" s="3"/>
      <c r="H60" s="3"/>
      <c r="I60" s="3"/>
      <c r="J60" s="3"/>
      <c r="K60" s="3"/>
      <c r="L60" s="3"/>
      <c r="M60" s="3"/>
      <c r="N60" s="3"/>
      <c r="O60" s="3"/>
      <c r="P60" s="5"/>
      <c r="Q60" s="5"/>
      <c r="R60" s="4">
        <f t="shared" si="1"/>
        <v>0</v>
      </c>
      <c r="S60" s="3"/>
    </row>
    <row r="61" spans="1:19" ht="150" hidden="1" customHeight="1">
      <c r="A61" s="1" t="str">
        <f t="shared" si="0"/>
        <v/>
      </c>
      <c r="B61" s="7">
        <v>60</v>
      </c>
      <c r="C61" s="6"/>
      <c r="D61" s="3"/>
      <c r="E61" s="3"/>
      <c r="F61" s="3"/>
      <c r="G61" s="3"/>
      <c r="H61" s="3"/>
      <c r="I61" s="3"/>
      <c r="J61" s="3"/>
      <c r="K61" s="3"/>
      <c r="L61" s="3"/>
      <c r="M61" s="3"/>
      <c r="N61" s="3"/>
      <c r="O61" s="3"/>
      <c r="P61" s="5"/>
      <c r="Q61" s="5"/>
      <c r="R61" s="4">
        <f t="shared" si="1"/>
        <v>0</v>
      </c>
      <c r="S61" s="3"/>
    </row>
    <row r="62" spans="1:19" ht="150" hidden="1" customHeight="1">
      <c r="A62" s="1" t="str">
        <f t="shared" si="0"/>
        <v/>
      </c>
      <c r="B62" s="7">
        <v>61</v>
      </c>
      <c r="C62" s="6"/>
      <c r="D62" s="3"/>
      <c r="E62" s="3"/>
      <c r="F62" s="3"/>
      <c r="G62" s="3"/>
      <c r="H62" s="3"/>
      <c r="I62" s="3"/>
      <c r="J62" s="3"/>
      <c r="K62" s="3"/>
      <c r="L62" s="3"/>
      <c r="M62" s="3"/>
      <c r="N62" s="3"/>
      <c r="O62" s="3"/>
      <c r="P62" s="5"/>
      <c r="Q62" s="5"/>
      <c r="R62" s="4">
        <f t="shared" si="1"/>
        <v>0</v>
      </c>
      <c r="S62" s="3"/>
    </row>
    <row r="63" spans="1:19" ht="150" hidden="1" customHeight="1">
      <c r="A63" s="1" t="str">
        <f t="shared" si="0"/>
        <v/>
      </c>
      <c r="B63" s="7">
        <v>62</v>
      </c>
      <c r="C63" s="6"/>
      <c r="D63" s="3"/>
      <c r="E63" s="3"/>
      <c r="F63" s="3"/>
      <c r="G63" s="3"/>
      <c r="H63" s="3"/>
      <c r="I63" s="3"/>
      <c r="J63" s="3"/>
      <c r="K63" s="3"/>
      <c r="L63" s="3"/>
      <c r="M63" s="3"/>
      <c r="N63" s="3"/>
      <c r="O63" s="3"/>
      <c r="P63" s="5"/>
      <c r="Q63" s="5"/>
      <c r="R63" s="4">
        <f t="shared" si="1"/>
        <v>0</v>
      </c>
      <c r="S63" s="3"/>
    </row>
    <row r="64" spans="1:19" ht="150" hidden="1" customHeight="1">
      <c r="A64" s="1" t="str">
        <f t="shared" si="0"/>
        <v/>
      </c>
      <c r="B64" s="7">
        <v>63</v>
      </c>
      <c r="C64" s="6"/>
      <c r="D64" s="3"/>
      <c r="E64" s="3"/>
      <c r="F64" s="3"/>
      <c r="G64" s="3"/>
      <c r="H64" s="3"/>
      <c r="I64" s="3"/>
      <c r="J64" s="3"/>
      <c r="K64" s="3"/>
      <c r="L64" s="3"/>
      <c r="M64" s="3"/>
      <c r="N64" s="3"/>
      <c r="O64" s="3"/>
      <c r="P64" s="5"/>
      <c r="Q64" s="5"/>
      <c r="R64" s="4">
        <f t="shared" si="1"/>
        <v>0</v>
      </c>
      <c r="S64" s="3"/>
    </row>
    <row r="65" spans="1:19" ht="150" hidden="1" customHeight="1">
      <c r="A65" s="1" t="str">
        <f t="shared" si="0"/>
        <v/>
      </c>
      <c r="B65" s="7">
        <v>64</v>
      </c>
      <c r="C65" s="6"/>
      <c r="D65" s="3"/>
      <c r="E65" s="3"/>
      <c r="F65" s="3"/>
      <c r="G65" s="3"/>
      <c r="H65" s="3"/>
      <c r="I65" s="3"/>
      <c r="J65" s="3"/>
      <c r="K65" s="3"/>
      <c r="L65" s="3"/>
      <c r="M65" s="3"/>
      <c r="N65" s="3"/>
      <c r="O65" s="3"/>
      <c r="P65" s="5"/>
      <c r="Q65" s="5"/>
      <c r="R65" s="4">
        <f t="shared" si="1"/>
        <v>0</v>
      </c>
      <c r="S65" s="3"/>
    </row>
    <row r="66" spans="1:19" ht="150" hidden="1" customHeight="1">
      <c r="A66" s="1" t="str">
        <f t="shared" ref="A66:A74" si="2">IF(C66&lt;&gt;"",CONCATENATE(DAY(C66),".",MONTH(C66)),"")</f>
        <v/>
      </c>
      <c r="B66" s="7">
        <v>65</v>
      </c>
      <c r="C66" s="6"/>
      <c r="D66" s="3"/>
      <c r="E66" s="3"/>
      <c r="F66" s="3"/>
      <c r="G66" s="3"/>
      <c r="H66" s="3"/>
      <c r="I66" s="3"/>
      <c r="J66" s="3"/>
      <c r="K66" s="3"/>
      <c r="L66" s="3"/>
      <c r="M66" s="3"/>
      <c r="N66" s="3"/>
      <c r="O66" s="3"/>
      <c r="P66" s="5"/>
      <c r="Q66" s="5"/>
      <c r="R66" s="4">
        <f t="shared" ref="R66:R129" si="3">IF(_xlfn.DAYS(Q66,P66)&lt;0,0,_xlfn.DAYS(Q66,P66))</f>
        <v>0</v>
      </c>
      <c r="S66" s="3"/>
    </row>
    <row r="67" spans="1:19" ht="150" hidden="1" customHeight="1">
      <c r="A67" s="1" t="str">
        <f t="shared" si="2"/>
        <v/>
      </c>
      <c r="B67" s="7">
        <v>66</v>
      </c>
      <c r="C67" s="6"/>
      <c r="D67" s="3"/>
      <c r="E67" s="3"/>
      <c r="F67" s="3"/>
      <c r="G67" s="3"/>
      <c r="H67" s="3"/>
      <c r="I67" s="3"/>
      <c r="J67" s="3"/>
      <c r="K67" s="3"/>
      <c r="L67" s="3"/>
      <c r="M67" s="3"/>
      <c r="N67" s="3"/>
      <c r="O67" s="3"/>
      <c r="P67" s="5"/>
      <c r="Q67" s="5"/>
      <c r="R67" s="4">
        <f t="shared" si="3"/>
        <v>0</v>
      </c>
      <c r="S67" s="3"/>
    </row>
    <row r="68" spans="1:19" ht="150" hidden="1" customHeight="1">
      <c r="A68" s="1" t="str">
        <f t="shared" si="2"/>
        <v/>
      </c>
      <c r="B68" s="7">
        <v>67</v>
      </c>
      <c r="C68" s="6"/>
      <c r="D68" s="3"/>
      <c r="E68" s="3"/>
      <c r="F68" s="3"/>
      <c r="G68" s="3"/>
      <c r="H68" s="3"/>
      <c r="I68" s="3"/>
      <c r="J68" s="3"/>
      <c r="K68" s="3"/>
      <c r="L68" s="3"/>
      <c r="M68" s="3"/>
      <c r="N68" s="3"/>
      <c r="O68" s="3"/>
      <c r="P68" s="5"/>
      <c r="Q68" s="5"/>
      <c r="R68" s="4">
        <f t="shared" si="3"/>
        <v>0</v>
      </c>
      <c r="S68" s="3"/>
    </row>
    <row r="69" spans="1:19" ht="150" hidden="1" customHeight="1">
      <c r="A69" s="1" t="str">
        <f t="shared" si="2"/>
        <v/>
      </c>
      <c r="B69" s="7">
        <v>68</v>
      </c>
      <c r="C69" s="6"/>
      <c r="D69" s="3"/>
      <c r="E69" s="3"/>
      <c r="F69" s="3"/>
      <c r="G69" s="3"/>
      <c r="H69" s="3"/>
      <c r="I69" s="3"/>
      <c r="J69" s="3"/>
      <c r="K69" s="3"/>
      <c r="L69" s="3"/>
      <c r="M69" s="3"/>
      <c r="N69" s="3"/>
      <c r="O69" s="3"/>
      <c r="P69" s="5"/>
      <c r="Q69" s="5"/>
      <c r="R69" s="4">
        <f t="shared" si="3"/>
        <v>0</v>
      </c>
      <c r="S69" s="3"/>
    </row>
    <row r="70" spans="1:19" ht="150" hidden="1" customHeight="1">
      <c r="A70" s="1" t="str">
        <f t="shared" si="2"/>
        <v/>
      </c>
      <c r="B70" s="7">
        <v>69</v>
      </c>
      <c r="C70" s="6"/>
      <c r="D70" s="3"/>
      <c r="E70" s="3"/>
      <c r="F70" s="3"/>
      <c r="G70" s="3"/>
      <c r="H70" s="3"/>
      <c r="I70" s="3"/>
      <c r="J70" s="3"/>
      <c r="K70" s="3"/>
      <c r="L70" s="3"/>
      <c r="M70" s="3"/>
      <c r="N70" s="3"/>
      <c r="O70" s="3"/>
      <c r="P70" s="5"/>
      <c r="Q70" s="5"/>
      <c r="R70" s="4">
        <f t="shared" si="3"/>
        <v>0</v>
      </c>
      <c r="S70" s="3"/>
    </row>
    <row r="71" spans="1:19" ht="150" hidden="1" customHeight="1">
      <c r="A71" s="1" t="str">
        <f t="shared" si="2"/>
        <v/>
      </c>
      <c r="B71" s="7">
        <v>70</v>
      </c>
      <c r="C71" s="6"/>
      <c r="D71" s="3"/>
      <c r="E71" s="3"/>
      <c r="F71" s="3"/>
      <c r="G71" s="3"/>
      <c r="H71" s="3"/>
      <c r="I71" s="3"/>
      <c r="J71" s="3"/>
      <c r="K71" s="3"/>
      <c r="L71" s="3"/>
      <c r="M71" s="3"/>
      <c r="N71" s="3"/>
      <c r="O71" s="3"/>
      <c r="P71" s="5"/>
      <c r="Q71" s="5"/>
      <c r="R71" s="4">
        <f t="shared" si="3"/>
        <v>0</v>
      </c>
      <c r="S71" s="3"/>
    </row>
    <row r="72" spans="1:19" ht="150" hidden="1" customHeight="1">
      <c r="A72" s="1" t="str">
        <f t="shared" si="2"/>
        <v/>
      </c>
      <c r="B72" s="7">
        <v>71</v>
      </c>
      <c r="C72" s="6"/>
      <c r="D72" s="3"/>
      <c r="E72" s="3"/>
      <c r="F72" s="3"/>
      <c r="G72" s="3"/>
      <c r="H72" s="3"/>
      <c r="I72" s="3"/>
      <c r="J72" s="3"/>
      <c r="K72" s="3"/>
      <c r="L72" s="3"/>
      <c r="M72" s="3"/>
      <c r="N72" s="3"/>
      <c r="O72" s="3"/>
      <c r="P72" s="5"/>
      <c r="Q72" s="5"/>
      <c r="R72" s="4">
        <f t="shared" si="3"/>
        <v>0</v>
      </c>
      <c r="S72" s="3"/>
    </row>
    <row r="73" spans="1:19" ht="150" hidden="1" customHeight="1">
      <c r="A73" s="1" t="str">
        <f t="shared" si="2"/>
        <v/>
      </c>
      <c r="B73" s="7">
        <v>72</v>
      </c>
      <c r="C73" s="6"/>
      <c r="D73" s="3"/>
      <c r="E73" s="3"/>
      <c r="F73" s="3"/>
      <c r="G73" s="3"/>
      <c r="H73" s="3"/>
      <c r="I73" s="3"/>
      <c r="J73" s="3"/>
      <c r="K73" s="3"/>
      <c r="L73" s="3"/>
      <c r="M73" s="3"/>
      <c r="N73" s="3"/>
      <c r="O73" s="3"/>
      <c r="P73" s="5"/>
      <c r="Q73" s="5"/>
      <c r="R73" s="4">
        <f t="shared" si="3"/>
        <v>0</v>
      </c>
      <c r="S73" s="3"/>
    </row>
    <row r="74" spans="1:19" ht="150" hidden="1" customHeight="1">
      <c r="A74" s="1" t="str">
        <f t="shared" si="2"/>
        <v/>
      </c>
      <c r="B74" s="7">
        <v>73</v>
      </c>
      <c r="C74" s="6"/>
      <c r="D74" s="3"/>
      <c r="E74" s="3"/>
      <c r="F74" s="3"/>
      <c r="G74" s="3"/>
      <c r="H74" s="3"/>
      <c r="I74" s="3"/>
      <c r="J74" s="3"/>
      <c r="K74" s="3"/>
      <c r="L74" s="3"/>
      <c r="M74" s="3"/>
      <c r="N74" s="3"/>
      <c r="O74" s="3"/>
      <c r="P74" s="5"/>
      <c r="Q74" s="5"/>
      <c r="R74" s="4">
        <f t="shared" si="3"/>
        <v>0</v>
      </c>
      <c r="S74" s="3"/>
    </row>
    <row r="75" spans="1:19" ht="150" hidden="1" customHeight="1">
      <c r="B75" s="7">
        <v>74</v>
      </c>
      <c r="C75" s="6"/>
      <c r="D75" s="3"/>
      <c r="E75" s="3"/>
      <c r="F75" s="3"/>
      <c r="G75" s="3"/>
      <c r="H75" s="3"/>
      <c r="I75" s="3"/>
      <c r="J75" s="3"/>
      <c r="K75" s="3"/>
      <c r="L75" s="3"/>
      <c r="M75" s="3"/>
      <c r="N75" s="3"/>
      <c r="O75" s="3"/>
      <c r="P75" s="5"/>
      <c r="Q75" s="5"/>
      <c r="R75" s="4">
        <f t="shared" si="3"/>
        <v>0</v>
      </c>
      <c r="S75" s="3"/>
    </row>
    <row r="76" spans="1:19" ht="150" hidden="1" customHeight="1">
      <c r="B76" s="7">
        <v>75</v>
      </c>
      <c r="C76" s="6"/>
      <c r="D76" s="3"/>
      <c r="E76" s="3"/>
      <c r="F76" s="3"/>
      <c r="G76" s="3"/>
      <c r="H76" s="3"/>
      <c r="I76" s="3"/>
      <c r="J76" s="3"/>
      <c r="K76" s="3"/>
      <c r="L76" s="3"/>
      <c r="M76" s="3"/>
      <c r="N76" s="3"/>
      <c r="O76" s="3"/>
      <c r="P76" s="5"/>
      <c r="Q76" s="5"/>
      <c r="R76" s="4">
        <f t="shared" si="3"/>
        <v>0</v>
      </c>
      <c r="S76" s="3"/>
    </row>
    <row r="77" spans="1:19" ht="150" hidden="1" customHeight="1">
      <c r="B77" s="7">
        <v>76</v>
      </c>
      <c r="C77" s="6"/>
      <c r="D77" s="3"/>
      <c r="E77" s="3"/>
      <c r="F77" s="3"/>
      <c r="G77" s="3"/>
      <c r="H77" s="3"/>
      <c r="I77" s="3"/>
      <c r="J77" s="3"/>
      <c r="K77" s="3"/>
      <c r="L77" s="3"/>
      <c r="M77" s="3"/>
      <c r="N77" s="3"/>
      <c r="O77" s="3"/>
      <c r="P77" s="5"/>
      <c r="Q77" s="5"/>
      <c r="R77" s="4">
        <f t="shared" si="3"/>
        <v>0</v>
      </c>
      <c r="S77" s="3"/>
    </row>
    <row r="78" spans="1:19" ht="150" hidden="1" customHeight="1">
      <c r="B78" s="7">
        <v>77</v>
      </c>
      <c r="C78" s="6"/>
      <c r="D78" s="3"/>
      <c r="E78" s="3"/>
      <c r="F78" s="3"/>
      <c r="G78" s="3"/>
      <c r="H78" s="3"/>
      <c r="I78" s="3"/>
      <c r="J78" s="3"/>
      <c r="K78" s="3"/>
      <c r="L78" s="3"/>
      <c r="M78" s="3"/>
      <c r="N78" s="3"/>
      <c r="O78" s="3"/>
      <c r="P78" s="5"/>
      <c r="Q78" s="5"/>
      <c r="R78" s="4">
        <f t="shared" si="3"/>
        <v>0</v>
      </c>
      <c r="S78" s="3"/>
    </row>
    <row r="79" spans="1:19" ht="150" hidden="1" customHeight="1">
      <c r="B79" s="7">
        <v>78</v>
      </c>
      <c r="C79" s="6"/>
      <c r="D79" s="3"/>
      <c r="E79" s="3"/>
      <c r="F79" s="3"/>
      <c r="G79" s="3"/>
      <c r="H79" s="3"/>
      <c r="I79" s="3"/>
      <c r="J79" s="3"/>
      <c r="K79" s="3"/>
      <c r="L79" s="3"/>
      <c r="M79" s="3"/>
      <c r="N79" s="3"/>
      <c r="O79" s="3"/>
      <c r="P79" s="5"/>
      <c r="Q79" s="5"/>
      <c r="R79" s="4">
        <f t="shared" si="3"/>
        <v>0</v>
      </c>
      <c r="S79" s="3"/>
    </row>
    <row r="80" spans="1:19" ht="150" hidden="1" customHeight="1">
      <c r="B80" s="7">
        <v>79</v>
      </c>
      <c r="C80" s="6"/>
      <c r="D80" s="3"/>
      <c r="E80" s="3"/>
      <c r="F80" s="3"/>
      <c r="G80" s="3"/>
      <c r="H80" s="3"/>
      <c r="I80" s="3"/>
      <c r="J80" s="3"/>
      <c r="K80" s="3"/>
      <c r="L80" s="3"/>
      <c r="M80" s="3"/>
      <c r="N80" s="3"/>
      <c r="O80" s="3"/>
      <c r="P80" s="5"/>
      <c r="Q80" s="5"/>
      <c r="R80" s="4">
        <f t="shared" si="3"/>
        <v>0</v>
      </c>
      <c r="S80" s="3"/>
    </row>
    <row r="81" spans="2:19" ht="150" hidden="1" customHeight="1">
      <c r="B81" s="7">
        <v>80</v>
      </c>
      <c r="C81" s="6"/>
      <c r="D81" s="3"/>
      <c r="E81" s="3"/>
      <c r="F81" s="3"/>
      <c r="G81" s="3"/>
      <c r="H81" s="3"/>
      <c r="I81" s="3"/>
      <c r="J81" s="3"/>
      <c r="K81" s="3"/>
      <c r="L81" s="3"/>
      <c r="M81" s="3"/>
      <c r="N81" s="3"/>
      <c r="O81" s="3"/>
      <c r="P81" s="5"/>
      <c r="Q81" s="5"/>
      <c r="R81" s="4">
        <f t="shared" si="3"/>
        <v>0</v>
      </c>
      <c r="S81" s="3"/>
    </row>
    <row r="82" spans="2:19" ht="150" hidden="1" customHeight="1">
      <c r="B82" s="7">
        <v>81</v>
      </c>
      <c r="C82" s="6"/>
      <c r="D82" s="3"/>
      <c r="E82" s="3"/>
      <c r="F82" s="3"/>
      <c r="G82" s="3"/>
      <c r="H82" s="3"/>
      <c r="I82" s="3"/>
      <c r="J82" s="3"/>
      <c r="K82" s="3"/>
      <c r="L82" s="3"/>
      <c r="M82" s="3"/>
      <c r="N82" s="3"/>
      <c r="O82" s="3"/>
      <c r="P82" s="5"/>
      <c r="Q82" s="5"/>
      <c r="R82" s="4">
        <f t="shared" si="3"/>
        <v>0</v>
      </c>
      <c r="S82" s="3"/>
    </row>
    <row r="83" spans="2:19" ht="150" hidden="1" customHeight="1">
      <c r="B83" s="7">
        <v>82</v>
      </c>
      <c r="C83" s="6"/>
      <c r="D83" s="3"/>
      <c r="E83" s="3"/>
      <c r="F83" s="3"/>
      <c r="G83" s="3"/>
      <c r="H83" s="3"/>
      <c r="I83" s="3"/>
      <c r="J83" s="3"/>
      <c r="K83" s="3"/>
      <c r="L83" s="3"/>
      <c r="M83" s="3"/>
      <c r="N83" s="3"/>
      <c r="O83" s="3"/>
      <c r="P83" s="5"/>
      <c r="Q83" s="5"/>
      <c r="R83" s="4">
        <f t="shared" si="3"/>
        <v>0</v>
      </c>
      <c r="S83" s="3"/>
    </row>
    <row r="84" spans="2:19" ht="150" hidden="1" customHeight="1">
      <c r="B84" s="7">
        <v>83</v>
      </c>
      <c r="C84" s="6"/>
      <c r="D84" s="3"/>
      <c r="E84" s="3"/>
      <c r="F84" s="3"/>
      <c r="G84" s="3"/>
      <c r="H84" s="3"/>
      <c r="I84" s="3"/>
      <c r="J84" s="3"/>
      <c r="K84" s="3"/>
      <c r="L84" s="3"/>
      <c r="M84" s="3"/>
      <c r="N84" s="3"/>
      <c r="O84" s="3"/>
      <c r="P84" s="5"/>
      <c r="Q84" s="5"/>
      <c r="R84" s="4">
        <f t="shared" si="3"/>
        <v>0</v>
      </c>
      <c r="S84" s="3"/>
    </row>
    <row r="85" spans="2:19" ht="150" hidden="1" customHeight="1">
      <c r="B85" s="7">
        <v>84</v>
      </c>
      <c r="C85" s="6"/>
      <c r="D85" s="3"/>
      <c r="E85" s="3"/>
      <c r="F85" s="3"/>
      <c r="G85" s="3"/>
      <c r="H85" s="3"/>
      <c r="I85" s="3"/>
      <c r="J85" s="3"/>
      <c r="K85" s="3"/>
      <c r="L85" s="3"/>
      <c r="M85" s="3"/>
      <c r="N85" s="3"/>
      <c r="O85" s="3"/>
      <c r="P85" s="5"/>
      <c r="Q85" s="5"/>
      <c r="R85" s="4">
        <f t="shared" si="3"/>
        <v>0</v>
      </c>
      <c r="S85" s="3"/>
    </row>
    <row r="86" spans="2:19" ht="150" hidden="1" customHeight="1">
      <c r="B86" s="7">
        <v>85</v>
      </c>
      <c r="C86" s="6"/>
      <c r="D86" s="3"/>
      <c r="E86" s="3"/>
      <c r="F86" s="3"/>
      <c r="G86" s="3"/>
      <c r="H86" s="3"/>
      <c r="I86" s="3"/>
      <c r="J86" s="3"/>
      <c r="K86" s="3"/>
      <c r="L86" s="3"/>
      <c r="M86" s="3"/>
      <c r="N86" s="3"/>
      <c r="O86" s="3"/>
      <c r="P86" s="5"/>
      <c r="Q86" s="5"/>
      <c r="R86" s="4">
        <f t="shared" si="3"/>
        <v>0</v>
      </c>
      <c r="S86" s="3"/>
    </row>
    <row r="87" spans="2:19" ht="150" hidden="1" customHeight="1">
      <c r="B87" s="7">
        <v>86</v>
      </c>
      <c r="C87" s="6"/>
      <c r="D87" s="3"/>
      <c r="E87" s="3"/>
      <c r="F87" s="3"/>
      <c r="G87" s="3"/>
      <c r="H87" s="3"/>
      <c r="I87" s="3"/>
      <c r="J87" s="3"/>
      <c r="K87" s="3"/>
      <c r="L87" s="3"/>
      <c r="M87" s="3"/>
      <c r="N87" s="3"/>
      <c r="O87" s="3"/>
      <c r="P87" s="5"/>
      <c r="Q87" s="5"/>
      <c r="R87" s="4">
        <f t="shared" si="3"/>
        <v>0</v>
      </c>
      <c r="S87" s="3"/>
    </row>
    <row r="88" spans="2:19" ht="150" hidden="1" customHeight="1">
      <c r="B88" s="7">
        <v>87</v>
      </c>
      <c r="C88" s="6"/>
      <c r="D88" s="3"/>
      <c r="E88" s="3"/>
      <c r="F88" s="3"/>
      <c r="G88" s="3"/>
      <c r="H88" s="3"/>
      <c r="I88" s="3"/>
      <c r="J88" s="3"/>
      <c r="K88" s="3"/>
      <c r="L88" s="3"/>
      <c r="M88" s="3"/>
      <c r="N88" s="3"/>
      <c r="O88" s="3"/>
      <c r="P88" s="5"/>
      <c r="Q88" s="5"/>
      <c r="R88" s="4">
        <f t="shared" si="3"/>
        <v>0</v>
      </c>
      <c r="S88" s="3"/>
    </row>
    <row r="89" spans="2:19" ht="150" hidden="1" customHeight="1">
      <c r="B89" s="7">
        <v>88</v>
      </c>
      <c r="C89" s="6"/>
      <c r="D89" s="3"/>
      <c r="E89" s="3"/>
      <c r="F89" s="3"/>
      <c r="G89" s="3"/>
      <c r="H89" s="3"/>
      <c r="I89" s="3"/>
      <c r="J89" s="3"/>
      <c r="K89" s="3"/>
      <c r="L89" s="3"/>
      <c r="M89" s="3"/>
      <c r="N89" s="3"/>
      <c r="O89" s="3"/>
      <c r="P89" s="5"/>
      <c r="Q89" s="5"/>
      <c r="R89" s="4">
        <f t="shared" si="3"/>
        <v>0</v>
      </c>
      <c r="S89" s="3"/>
    </row>
    <row r="90" spans="2:19" ht="150" hidden="1" customHeight="1">
      <c r="B90" s="7">
        <v>89</v>
      </c>
      <c r="C90" s="6"/>
      <c r="D90" s="3"/>
      <c r="E90" s="3"/>
      <c r="F90" s="3"/>
      <c r="G90" s="3"/>
      <c r="H90" s="3"/>
      <c r="I90" s="3"/>
      <c r="J90" s="3"/>
      <c r="K90" s="3"/>
      <c r="L90" s="3"/>
      <c r="M90" s="3"/>
      <c r="N90" s="3"/>
      <c r="O90" s="3"/>
      <c r="P90" s="5"/>
      <c r="Q90" s="5"/>
      <c r="R90" s="4">
        <f t="shared" si="3"/>
        <v>0</v>
      </c>
      <c r="S90" s="3"/>
    </row>
    <row r="91" spans="2:19" ht="150" hidden="1" customHeight="1">
      <c r="B91" s="7">
        <v>90</v>
      </c>
      <c r="C91" s="6"/>
      <c r="D91" s="3"/>
      <c r="E91" s="3"/>
      <c r="F91" s="3"/>
      <c r="G91" s="3"/>
      <c r="H91" s="3"/>
      <c r="I91" s="3"/>
      <c r="J91" s="3"/>
      <c r="K91" s="3"/>
      <c r="L91" s="3"/>
      <c r="M91" s="3"/>
      <c r="N91" s="3"/>
      <c r="O91" s="3"/>
      <c r="P91" s="5"/>
      <c r="Q91" s="5"/>
      <c r="R91" s="4">
        <f t="shared" si="3"/>
        <v>0</v>
      </c>
      <c r="S91" s="3"/>
    </row>
    <row r="92" spans="2:19" ht="150" hidden="1" customHeight="1">
      <c r="B92" s="7">
        <v>91</v>
      </c>
      <c r="C92" s="6"/>
      <c r="D92" s="3"/>
      <c r="E92" s="3"/>
      <c r="F92" s="3"/>
      <c r="G92" s="3"/>
      <c r="H92" s="3"/>
      <c r="I92" s="3"/>
      <c r="J92" s="3"/>
      <c r="K92" s="3"/>
      <c r="L92" s="3"/>
      <c r="M92" s="3"/>
      <c r="N92" s="3"/>
      <c r="O92" s="3"/>
      <c r="P92" s="5"/>
      <c r="Q92" s="5"/>
      <c r="R92" s="4">
        <f t="shared" si="3"/>
        <v>0</v>
      </c>
      <c r="S92" s="3"/>
    </row>
    <row r="93" spans="2:19" ht="150" hidden="1" customHeight="1">
      <c r="B93" s="7">
        <v>92</v>
      </c>
      <c r="C93" s="6"/>
      <c r="D93" s="3"/>
      <c r="E93" s="3"/>
      <c r="F93" s="3"/>
      <c r="G93" s="3"/>
      <c r="H93" s="3"/>
      <c r="I93" s="3"/>
      <c r="J93" s="3"/>
      <c r="K93" s="3"/>
      <c r="L93" s="3"/>
      <c r="M93" s="3"/>
      <c r="N93" s="3"/>
      <c r="O93" s="3"/>
      <c r="P93" s="5"/>
      <c r="Q93" s="5"/>
      <c r="R93" s="4">
        <f t="shared" si="3"/>
        <v>0</v>
      </c>
      <c r="S93" s="3"/>
    </row>
    <row r="94" spans="2:19" ht="150" hidden="1" customHeight="1">
      <c r="B94" s="7">
        <v>93</v>
      </c>
      <c r="C94" s="6"/>
      <c r="D94" s="3"/>
      <c r="E94" s="3"/>
      <c r="F94" s="3"/>
      <c r="G94" s="3"/>
      <c r="H94" s="3"/>
      <c r="I94" s="3"/>
      <c r="J94" s="3"/>
      <c r="K94" s="3"/>
      <c r="L94" s="3"/>
      <c r="M94" s="3"/>
      <c r="N94" s="3"/>
      <c r="O94" s="3"/>
      <c r="P94" s="5"/>
      <c r="Q94" s="5"/>
      <c r="R94" s="4">
        <f t="shared" si="3"/>
        <v>0</v>
      </c>
      <c r="S94" s="3"/>
    </row>
    <row r="95" spans="2:19" ht="150" hidden="1" customHeight="1">
      <c r="B95" s="7">
        <v>94</v>
      </c>
      <c r="C95" s="6"/>
      <c r="D95" s="3"/>
      <c r="E95" s="3"/>
      <c r="F95" s="3"/>
      <c r="G95" s="3"/>
      <c r="H95" s="3"/>
      <c r="I95" s="3"/>
      <c r="J95" s="3"/>
      <c r="K95" s="3"/>
      <c r="L95" s="3"/>
      <c r="M95" s="3"/>
      <c r="N95" s="3"/>
      <c r="O95" s="3"/>
      <c r="P95" s="5"/>
      <c r="Q95" s="5"/>
      <c r="R95" s="4">
        <f t="shared" si="3"/>
        <v>0</v>
      </c>
      <c r="S95" s="3"/>
    </row>
    <row r="96" spans="2:19" ht="150" hidden="1" customHeight="1">
      <c r="B96" s="7">
        <v>95</v>
      </c>
      <c r="C96" s="6"/>
      <c r="D96" s="3"/>
      <c r="E96" s="3"/>
      <c r="F96" s="3"/>
      <c r="G96" s="3"/>
      <c r="H96" s="3"/>
      <c r="I96" s="3"/>
      <c r="J96" s="3"/>
      <c r="K96" s="3"/>
      <c r="L96" s="3"/>
      <c r="M96" s="3"/>
      <c r="N96" s="3"/>
      <c r="O96" s="3"/>
      <c r="P96" s="5"/>
      <c r="Q96" s="5"/>
      <c r="R96" s="4">
        <f t="shared" si="3"/>
        <v>0</v>
      </c>
      <c r="S96" s="3"/>
    </row>
    <row r="97" spans="2:19" ht="150" hidden="1" customHeight="1">
      <c r="B97" s="7">
        <v>96</v>
      </c>
      <c r="C97" s="6"/>
      <c r="D97" s="3"/>
      <c r="E97" s="3"/>
      <c r="F97" s="3"/>
      <c r="G97" s="3"/>
      <c r="H97" s="3"/>
      <c r="I97" s="3"/>
      <c r="J97" s="3"/>
      <c r="K97" s="3"/>
      <c r="L97" s="3"/>
      <c r="M97" s="3"/>
      <c r="N97" s="3"/>
      <c r="O97" s="3"/>
      <c r="P97" s="5"/>
      <c r="Q97" s="5"/>
      <c r="R97" s="4">
        <f t="shared" si="3"/>
        <v>0</v>
      </c>
      <c r="S97" s="3"/>
    </row>
    <row r="98" spans="2:19" ht="150" hidden="1" customHeight="1">
      <c r="B98" s="7">
        <v>97</v>
      </c>
      <c r="C98" s="6"/>
      <c r="D98" s="3"/>
      <c r="E98" s="3"/>
      <c r="F98" s="3"/>
      <c r="G98" s="3"/>
      <c r="H98" s="3"/>
      <c r="I98" s="3"/>
      <c r="J98" s="3"/>
      <c r="K98" s="3"/>
      <c r="L98" s="3"/>
      <c r="M98" s="3"/>
      <c r="N98" s="3"/>
      <c r="O98" s="3"/>
      <c r="P98" s="5"/>
      <c r="Q98" s="5"/>
      <c r="R98" s="4">
        <f t="shared" si="3"/>
        <v>0</v>
      </c>
      <c r="S98" s="3"/>
    </row>
    <row r="99" spans="2:19" ht="150" hidden="1" customHeight="1">
      <c r="B99" s="7">
        <v>98</v>
      </c>
      <c r="C99" s="6"/>
      <c r="D99" s="3"/>
      <c r="E99" s="3"/>
      <c r="F99" s="3"/>
      <c r="G99" s="3"/>
      <c r="H99" s="3"/>
      <c r="I99" s="3"/>
      <c r="J99" s="3"/>
      <c r="K99" s="3"/>
      <c r="L99" s="3"/>
      <c r="M99" s="3"/>
      <c r="N99" s="3"/>
      <c r="O99" s="3"/>
      <c r="P99" s="5"/>
      <c r="Q99" s="5"/>
      <c r="R99" s="4">
        <f t="shared" si="3"/>
        <v>0</v>
      </c>
      <c r="S99" s="3"/>
    </row>
    <row r="100" spans="2:19" ht="150" hidden="1" customHeight="1">
      <c r="B100" s="7">
        <v>99</v>
      </c>
      <c r="C100" s="6"/>
      <c r="D100" s="3"/>
      <c r="E100" s="3"/>
      <c r="F100" s="3"/>
      <c r="G100" s="3"/>
      <c r="H100" s="3"/>
      <c r="I100" s="3"/>
      <c r="J100" s="3"/>
      <c r="K100" s="3"/>
      <c r="L100" s="3"/>
      <c r="M100" s="3"/>
      <c r="N100" s="3"/>
      <c r="O100" s="3"/>
      <c r="P100" s="5"/>
      <c r="Q100" s="5"/>
      <c r="R100" s="4">
        <f t="shared" si="3"/>
        <v>0</v>
      </c>
      <c r="S100" s="3"/>
    </row>
    <row r="101" spans="2:19" ht="150" hidden="1" customHeight="1">
      <c r="B101" s="7">
        <v>100</v>
      </c>
      <c r="C101" s="6"/>
      <c r="D101" s="3"/>
      <c r="E101" s="3"/>
      <c r="F101" s="3"/>
      <c r="G101" s="3"/>
      <c r="H101" s="3"/>
      <c r="I101" s="3"/>
      <c r="J101" s="3"/>
      <c r="K101" s="3"/>
      <c r="L101" s="3"/>
      <c r="M101" s="3"/>
      <c r="N101" s="3"/>
      <c r="O101" s="3"/>
      <c r="P101" s="5"/>
      <c r="Q101" s="5"/>
      <c r="R101" s="4">
        <f t="shared" si="3"/>
        <v>0</v>
      </c>
      <c r="S101" s="3"/>
    </row>
    <row r="102" spans="2:19" ht="150" hidden="1" customHeight="1">
      <c r="B102" s="7">
        <v>101</v>
      </c>
      <c r="C102" s="6"/>
      <c r="D102" s="3"/>
      <c r="E102" s="3"/>
      <c r="F102" s="3"/>
      <c r="G102" s="3"/>
      <c r="H102" s="3"/>
      <c r="I102" s="3"/>
      <c r="J102" s="3"/>
      <c r="K102" s="3"/>
      <c r="L102" s="3"/>
      <c r="M102" s="3"/>
      <c r="N102" s="3"/>
      <c r="O102" s="3"/>
      <c r="P102" s="5"/>
      <c r="Q102" s="5"/>
      <c r="R102" s="4">
        <f t="shared" si="3"/>
        <v>0</v>
      </c>
      <c r="S102" s="3"/>
    </row>
    <row r="103" spans="2:19" ht="150" hidden="1" customHeight="1">
      <c r="B103" s="7">
        <v>102</v>
      </c>
      <c r="C103" s="6"/>
      <c r="D103" s="3"/>
      <c r="E103" s="3"/>
      <c r="F103" s="3"/>
      <c r="G103" s="3"/>
      <c r="H103" s="3"/>
      <c r="I103" s="3"/>
      <c r="J103" s="3"/>
      <c r="K103" s="3"/>
      <c r="L103" s="3"/>
      <c r="M103" s="3"/>
      <c r="N103" s="3"/>
      <c r="O103" s="3"/>
      <c r="P103" s="5"/>
      <c r="Q103" s="5"/>
      <c r="R103" s="4">
        <f t="shared" si="3"/>
        <v>0</v>
      </c>
      <c r="S103" s="3"/>
    </row>
    <row r="104" spans="2:19" ht="150" hidden="1" customHeight="1">
      <c r="B104" s="7">
        <v>103</v>
      </c>
      <c r="C104" s="6"/>
      <c r="D104" s="3"/>
      <c r="E104" s="3"/>
      <c r="F104" s="3"/>
      <c r="G104" s="3"/>
      <c r="H104" s="3"/>
      <c r="I104" s="3"/>
      <c r="J104" s="3"/>
      <c r="K104" s="3"/>
      <c r="L104" s="3"/>
      <c r="M104" s="3"/>
      <c r="N104" s="3"/>
      <c r="O104" s="3"/>
      <c r="P104" s="5"/>
      <c r="Q104" s="5"/>
      <c r="R104" s="4">
        <f t="shared" si="3"/>
        <v>0</v>
      </c>
      <c r="S104" s="3"/>
    </row>
    <row r="105" spans="2:19" ht="150" hidden="1" customHeight="1">
      <c r="B105" s="7">
        <v>104</v>
      </c>
      <c r="C105" s="6"/>
      <c r="D105" s="3"/>
      <c r="E105" s="3"/>
      <c r="F105" s="3"/>
      <c r="G105" s="3"/>
      <c r="H105" s="3"/>
      <c r="I105" s="3"/>
      <c r="J105" s="3"/>
      <c r="K105" s="3"/>
      <c r="L105" s="3"/>
      <c r="M105" s="3"/>
      <c r="N105" s="3"/>
      <c r="O105" s="3"/>
      <c r="P105" s="5"/>
      <c r="Q105" s="5"/>
      <c r="R105" s="4">
        <f t="shared" si="3"/>
        <v>0</v>
      </c>
      <c r="S105" s="3"/>
    </row>
    <row r="106" spans="2:19" ht="150" hidden="1" customHeight="1">
      <c r="B106" s="7">
        <v>105</v>
      </c>
      <c r="C106" s="6"/>
      <c r="D106" s="3"/>
      <c r="E106" s="3"/>
      <c r="F106" s="3"/>
      <c r="G106" s="3"/>
      <c r="H106" s="3"/>
      <c r="I106" s="3"/>
      <c r="J106" s="3"/>
      <c r="K106" s="3"/>
      <c r="L106" s="3"/>
      <c r="M106" s="3"/>
      <c r="N106" s="3"/>
      <c r="O106" s="3"/>
      <c r="P106" s="5"/>
      <c r="Q106" s="5"/>
      <c r="R106" s="4">
        <f t="shared" si="3"/>
        <v>0</v>
      </c>
      <c r="S106" s="3"/>
    </row>
    <row r="107" spans="2:19" ht="150" hidden="1" customHeight="1">
      <c r="B107" s="7">
        <v>106</v>
      </c>
      <c r="C107" s="6"/>
      <c r="D107" s="3"/>
      <c r="E107" s="3"/>
      <c r="F107" s="3"/>
      <c r="G107" s="3"/>
      <c r="H107" s="3"/>
      <c r="I107" s="3"/>
      <c r="J107" s="3"/>
      <c r="K107" s="3"/>
      <c r="L107" s="3"/>
      <c r="M107" s="3"/>
      <c r="N107" s="3"/>
      <c r="O107" s="3"/>
      <c r="P107" s="5"/>
      <c r="Q107" s="5"/>
      <c r="R107" s="4">
        <f t="shared" si="3"/>
        <v>0</v>
      </c>
      <c r="S107" s="3"/>
    </row>
    <row r="108" spans="2:19" ht="150" hidden="1" customHeight="1">
      <c r="B108" s="7">
        <v>107</v>
      </c>
      <c r="C108" s="6"/>
      <c r="D108" s="3"/>
      <c r="E108" s="3"/>
      <c r="F108" s="3"/>
      <c r="G108" s="3"/>
      <c r="H108" s="3"/>
      <c r="I108" s="3"/>
      <c r="J108" s="3"/>
      <c r="K108" s="3"/>
      <c r="L108" s="3"/>
      <c r="M108" s="3"/>
      <c r="N108" s="3"/>
      <c r="O108" s="3"/>
      <c r="P108" s="5"/>
      <c r="Q108" s="5"/>
      <c r="R108" s="4">
        <f t="shared" si="3"/>
        <v>0</v>
      </c>
      <c r="S108" s="3"/>
    </row>
    <row r="109" spans="2:19" ht="150" hidden="1" customHeight="1">
      <c r="B109" s="7">
        <v>108</v>
      </c>
      <c r="C109" s="6"/>
      <c r="D109" s="3"/>
      <c r="E109" s="3"/>
      <c r="F109" s="3"/>
      <c r="G109" s="3"/>
      <c r="H109" s="3"/>
      <c r="I109" s="3"/>
      <c r="J109" s="3"/>
      <c r="K109" s="3"/>
      <c r="L109" s="3"/>
      <c r="M109" s="3"/>
      <c r="N109" s="3"/>
      <c r="O109" s="3"/>
      <c r="P109" s="5"/>
      <c r="Q109" s="5"/>
      <c r="R109" s="4">
        <f t="shared" si="3"/>
        <v>0</v>
      </c>
      <c r="S109" s="3"/>
    </row>
    <row r="110" spans="2:19" ht="150" hidden="1" customHeight="1">
      <c r="B110" s="7">
        <v>109</v>
      </c>
      <c r="C110" s="6"/>
      <c r="D110" s="3"/>
      <c r="E110" s="3"/>
      <c r="F110" s="3"/>
      <c r="G110" s="3"/>
      <c r="H110" s="3"/>
      <c r="I110" s="3"/>
      <c r="J110" s="3"/>
      <c r="K110" s="3"/>
      <c r="L110" s="3"/>
      <c r="M110" s="3"/>
      <c r="N110" s="3"/>
      <c r="O110" s="3"/>
      <c r="P110" s="5"/>
      <c r="Q110" s="5"/>
      <c r="R110" s="4">
        <f t="shared" si="3"/>
        <v>0</v>
      </c>
      <c r="S110" s="3"/>
    </row>
    <row r="111" spans="2:19" ht="150" hidden="1" customHeight="1">
      <c r="B111" s="7">
        <v>110</v>
      </c>
      <c r="C111" s="6"/>
      <c r="D111" s="3"/>
      <c r="E111" s="3"/>
      <c r="F111" s="3"/>
      <c r="G111" s="3"/>
      <c r="H111" s="3"/>
      <c r="I111" s="3"/>
      <c r="J111" s="3"/>
      <c r="K111" s="3"/>
      <c r="L111" s="3"/>
      <c r="M111" s="3"/>
      <c r="N111" s="3"/>
      <c r="O111" s="3"/>
      <c r="P111" s="5"/>
      <c r="Q111" s="5"/>
      <c r="R111" s="4">
        <f t="shared" si="3"/>
        <v>0</v>
      </c>
      <c r="S111" s="3"/>
    </row>
    <row r="112" spans="2:19" ht="150" hidden="1" customHeight="1">
      <c r="B112" s="7">
        <v>111</v>
      </c>
      <c r="C112" s="6"/>
      <c r="D112" s="3"/>
      <c r="E112" s="3"/>
      <c r="F112" s="3"/>
      <c r="G112" s="3"/>
      <c r="H112" s="3"/>
      <c r="I112" s="3"/>
      <c r="J112" s="3"/>
      <c r="K112" s="3"/>
      <c r="L112" s="3"/>
      <c r="M112" s="3"/>
      <c r="N112" s="3"/>
      <c r="O112" s="3"/>
      <c r="P112" s="5"/>
      <c r="Q112" s="5"/>
      <c r="R112" s="4">
        <f t="shared" si="3"/>
        <v>0</v>
      </c>
      <c r="S112" s="3"/>
    </row>
    <row r="113" spans="2:19" ht="150" hidden="1" customHeight="1">
      <c r="B113" s="7">
        <v>112</v>
      </c>
      <c r="C113" s="6"/>
      <c r="D113" s="3"/>
      <c r="E113" s="3"/>
      <c r="F113" s="3"/>
      <c r="G113" s="3"/>
      <c r="H113" s="3"/>
      <c r="I113" s="3"/>
      <c r="J113" s="3"/>
      <c r="K113" s="3"/>
      <c r="L113" s="3"/>
      <c r="M113" s="3"/>
      <c r="N113" s="3"/>
      <c r="O113" s="3"/>
      <c r="P113" s="5"/>
      <c r="Q113" s="5"/>
      <c r="R113" s="4">
        <f t="shared" si="3"/>
        <v>0</v>
      </c>
      <c r="S113" s="3"/>
    </row>
    <row r="114" spans="2:19" ht="150" hidden="1" customHeight="1">
      <c r="B114" s="7">
        <v>113</v>
      </c>
      <c r="C114" s="6"/>
      <c r="D114" s="3"/>
      <c r="E114" s="3"/>
      <c r="F114" s="3"/>
      <c r="G114" s="3"/>
      <c r="H114" s="3"/>
      <c r="I114" s="3"/>
      <c r="J114" s="3"/>
      <c r="K114" s="3"/>
      <c r="L114" s="3"/>
      <c r="M114" s="3"/>
      <c r="N114" s="3"/>
      <c r="O114" s="3"/>
      <c r="P114" s="5"/>
      <c r="Q114" s="5"/>
      <c r="R114" s="4">
        <f t="shared" si="3"/>
        <v>0</v>
      </c>
      <c r="S114" s="3"/>
    </row>
    <row r="115" spans="2:19" ht="150" hidden="1" customHeight="1">
      <c r="B115" s="7">
        <v>114</v>
      </c>
      <c r="C115" s="6"/>
      <c r="D115" s="3"/>
      <c r="E115" s="3"/>
      <c r="F115" s="3"/>
      <c r="G115" s="3"/>
      <c r="H115" s="3"/>
      <c r="I115" s="3"/>
      <c r="J115" s="3"/>
      <c r="K115" s="3"/>
      <c r="L115" s="3"/>
      <c r="M115" s="3"/>
      <c r="N115" s="3"/>
      <c r="O115" s="3"/>
      <c r="P115" s="5"/>
      <c r="Q115" s="5"/>
      <c r="R115" s="4">
        <f t="shared" si="3"/>
        <v>0</v>
      </c>
      <c r="S115" s="3"/>
    </row>
    <row r="116" spans="2:19" ht="150" hidden="1" customHeight="1">
      <c r="B116" s="7">
        <v>115</v>
      </c>
      <c r="C116" s="6"/>
      <c r="D116" s="3"/>
      <c r="E116" s="3"/>
      <c r="F116" s="3"/>
      <c r="G116" s="3"/>
      <c r="H116" s="3"/>
      <c r="I116" s="3"/>
      <c r="J116" s="3"/>
      <c r="K116" s="3"/>
      <c r="L116" s="3"/>
      <c r="M116" s="3"/>
      <c r="N116" s="3"/>
      <c r="O116" s="3"/>
      <c r="P116" s="5"/>
      <c r="Q116" s="5"/>
      <c r="R116" s="4">
        <f t="shared" si="3"/>
        <v>0</v>
      </c>
      <c r="S116" s="3"/>
    </row>
    <row r="117" spans="2:19" ht="150" hidden="1" customHeight="1">
      <c r="B117" s="7">
        <v>116</v>
      </c>
      <c r="C117" s="6"/>
      <c r="D117" s="3"/>
      <c r="E117" s="3"/>
      <c r="F117" s="3"/>
      <c r="G117" s="3"/>
      <c r="H117" s="3"/>
      <c r="I117" s="3"/>
      <c r="J117" s="3"/>
      <c r="K117" s="3"/>
      <c r="L117" s="3"/>
      <c r="M117" s="3"/>
      <c r="N117" s="3"/>
      <c r="O117" s="3"/>
      <c r="P117" s="5"/>
      <c r="Q117" s="5"/>
      <c r="R117" s="4">
        <f t="shared" si="3"/>
        <v>0</v>
      </c>
      <c r="S117" s="3"/>
    </row>
    <row r="118" spans="2:19" ht="150" hidden="1" customHeight="1">
      <c r="B118" s="7">
        <v>117</v>
      </c>
      <c r="C118" s="6"/>
      <c r="D118" s="3"/>
      <c r="E118" s="3"/>
      <c r="F118" s="3"/>
      <c r="G118" s="3"/>
      <c r="H118" s="3"/>
      <c r="I118" s="3"/>
      <c r="J118" s="3"/>
      <c r="K118" s="3"/>
      <c r="L118" s="3"/>
      <c r="M118" s="3"/>
      <c r="N118" s="3"/>
      <c r="O118" s="3"/>
      <c r="P118" s="5"/>
      <c r="Q118" s="5"/>
      <c r="R118" s="4">
        <f t="shared" si="3"/>
        <v>0</v>
      </c>
      <c r="S118" s="3"/>
    </row>
    <row r="119" spans="2:19" ht="150" hidden="1" customHeight="1">
      <c r="B119" s="7">
        <v>118</v>
      </c>
      <c r="C119" s="6"/>
      <c r="D119" s="3"/>
      <c r="E119" s="3"/>
      <c r="F119" s="3"/>
      <c r="G119" s="3"/>
      <c r="H119" s="3"/>
      <c r="I119" s="3"/>
      <c r="J119" s="3"/>
      <c r="K119" s="3"/>
      <c r="L119" s="3"/>
      <c r="M119" s="3"/>
      <c r="N119" s="3"/>
      <c r="O119" s="3"/>
      <c r="P119" s="5"/>
      <c r="Q119" s="5"/>
      <c r="R119" s="4">
        <f t="shared" si="3"/>
        <v>0</v>
      </c>
      <c r="S119" s="3"/>
    </row>
    <row r="120" spans="2:19" ht="150" hidden="1" customHeight="1">
      <c r="B120" s="7">
        <v>119</v>
      </c>
      <c r="C120" s="6"/>
      <c r="D120" s="3"/>
      <c r="E120" s="3"/>
      <c r="F120" s="3"/>
      <c r="G120" s="3"/>
      <c r="H120" s="3"/>
      <c r="I120" s="3"/>
      <c r="J120" s="3"/>
      <c r="K120" s="3"/>
      <c r="L120" s="3"/>
      <c r="M120" s="3"/>
      <c r="N120" s="3"/>
      <c r="O120" s="3"/>
      <c r="P120" s="5"/>
      <c r="Q120" s="5"/>
      <c r="R120" s="4">
        <f t="shared" si="3"/>
        <v>0</v>
      </c>
      <c r="S120" s="3"/>
    </row>
    <row r="121" spans="2:19" ht="150" hidden="1" customHeight="1">
      <c r="B121" s="7">
        <v>120</v>
      </c>
      <c r="C121" s="6"/>
      <c r="D121" s="3"/>
      <c r="E121" s="3"/>
      <c r="F121" s="3"/>
      <c r="G121" s="3"/>
      <c r="H121" s="3"/>
      <c r="I121" s="3"/>
      <c r="J121" s="3"/>
      <c r="K121" s="3"/>
      <c r="L121" s="3"/>
      <c r="M121" s="3"/>
      <c r="N121" s="3"/>
      <c r="O121" s="3"/>
      <c r="P121" s="5"/>
      <c r="Q121" s="5"/>
      <c r="R121" s="4">
        <f t="shared" si="3"/>
        <v>0</v>
      </c>
      <c r="S121" s="3"/>
    </row>
    <row r="122" spans="2:19" ht="150" hidden="1" customHeight="1">
      <c r="B122" s="7">
        <v>121</v>
      </c>
      <c r="C122" s="6"/>
      <c r="D122" s="3"/>
      <c r="E122" s="3"/>
      <c r="F122" s="3"/>
      <c r="G122" s="3"/>
      <c r="H122" s="3"/>
      <c r="I122" s="3"/>
      <c r="J122" s="3"/>
      <c r="K122" s="3"/>
      <c r="L122" s="3"/>
      <c r="M122" s="3"/>
      <c r="N122" s="3"/>
      <c r="O122" s="3"/>
      <c r="P122" s="5"/>
      <c r="Q122" s="5"/>
      <c r="R122" s="4">
        <f t="shared" si="3"/>
        <v>0</v>
      </c>
      <c r="S122" s="3"/>
    </row>
    <row r="123" spans="2:19" ht="150" hidden="1" customHeight="1">
      <c r="B123" s="7">
        <v>122</v>
      </c>
      <c r="C123" s="6"/>
      <c r="D123" s="3"/>
      <c r="E123" s="3"/>
      <c r="F123" s="3"/>
      <c r="G123" s="3"/>
      <c r="H123" s="3"/>
      <c r="I123" s="3"/>
      <c r="J123" s="3"/>
      <c r="K123" s="3"/>
      <c r="L123" s="3"/>
      <c r="M123" s="3"/>
      <c r="N123" s="3"/>
      <c r="O123" s="3"/>
      <c r="P123" s="5"/>
      <c r="Q123" s="5"/>
      <c r="R123" s="4">
        <f t="shared" si="3"/>
        <v>0</v>
      </c>
      <c r="S123" s="3"/>
    </row>
    <row r="124" spans="2:19" ht="150" hidden="1" customHeight="1">
      <c r="B124" s="7">
        <v>123</v>
      </c>
      <c r="C124" s="6"/>
      <c r="D124" s="3"/>
      <c r="E124" s="3"/>
      <c r="F124" s="3"/>
      <c r="G124" s="3"/>
      <c r="H124" s="3"/>
      <c r="I124" s="3"/>
      <c r="J124" s="3"/>
      <c r="K124" s="3"/>
      <c r="L124" s="3"/>
      <c r="M124" s="3"/>
      <c r="N124" s="3"/>
      <c r="O124" s="3"/>
      <c r="P124" s="5"/>
      <c r="Q124" s="5"/>
      <c r="R124" s="4">
        <f t="shared" si="3"/>
        <v>0</v>
      </c>
      <c r="S124" s="3"/>
    </row>
    <row r="125" spans="2:19" ht="150" hidden="1" customHeight="1">
      <c r="B125" s="7">
        <v>124</v>
      </c>
      <c r="C125" s="6"/>
      <c r="D125" s="3"/>
      <c r="E125" s="3"/>
      <c r="F125" s="3"/>
      <c r="G125" s="3"/>
      <c r="H125" s="3"/>
      <c r="I125" s="3"/>
      <c r="J125" s="3"/>
      <c r="K125" s="3"/>
      <c r="L125" s="3"/>
      <c r="M125" s="3"/>
      <c r="N125" s="3"/>
      <c r="O125" s="3"/>
      <c r="P125" s="5"/>
      <c r="Q125" s="5"/>
      <c r="R125" s="4">
        <f t="shared" si="3"/>
        <v>0</v>
      </c>
      <c r="S125" s="3"/>
    </row>
    <row r="126" spans="2:19" ht="150" hidden="1" customHeight="1">
      <c r="B126" s="7">
        <v>125</v>
      </c>
      <c r="C126" s="6"/>
      <c r="D126" s="3"/>
      <c r="E126" s="3"/>
      <c r="F126" s="3"/>
      <c r="G126" s="3"/>
      <c r="H126" s="3"/>
      <c r="I126" s="3"/>
      <c r="J126" s="3"/>
      <c r="K126" s="3"/>
      <c r="L126" s="3"/>
      <c r="M126" s="3"/>
      <c r="N126" s="3"/>
      <c r="O126" s="3"/>
      <c r="P126" s="5"/>
      <c r="Q126" s="5"/>
      <c r="R126" s="4">
        <f t="shared" si="3"/>
        <v>0</v>
      </c>
      <c r="S126" s="3"/>
    </row>
    <row r="127" spans="2:19" ht="150" hidden="1" customHeight="1">
      <c r="B127" s="7">
        <v>126</v>
      </c>
      <c r="C127" s="6"/>
      <c r="D127" s="3"/>
      <c r="E127" s="3"/>
      <c r="F127" s="3"/>
      <c r="G127" s="3"/>
      <c r="H127" s="3"/>
      <c r="I127" s="3"/>
      <c r="J127" s="3"/>
      <c r="K127" s="3"/>
      <c r="L127" s="3"/>
      <c r="M127" s="3"/>
      <c r="N127" s="3"/>
      <c r="O127" s="3"/>
      <c r="P127" s="5"/>
      <c r="Q127" s="5"/>
      <c r="R127" s="4">
        <f t="shared" si="3"/>
        <v>0</v>
      </c>
      <c r="S127" s="3"/>
    </row>
    <row r="128" spans="2:19" ht="150" hidden="1" customHeight="1">
      <c r="B128" s="7">
        <v>127</v>
      </c>
      <c r="C128" s="6"/>
      <c r="D128" s="3"/>
      <c r="E128" s="3"/>
      <c r="F128" s="3"/>
      <c r="G128" s="3"/>
      <c r="H128" s="3"/>
      <c r="I128" s="3"/>
      <c r="J128" s="3"/>
      <c r="K128" s="3"/>
      <c r="L128" s="3"/>
      <c r="M128" s="3"/>
      <c r="N128" s="3"/>
      <c r="O128" s="3"/>
      <c r="P128" s="5"/>
      <c r="Q128" s="5"/>
      <c r="R128" s="4">
        <f t="shared" si="3"/>
        <v>0</v>
      </c>
      <c r="S128" s="3"/>
    </row>
    <row r="129" spans="2:19" ht="150" hidden="1" customHeight="1">
      <c r="B129" s="7">
        <v>128</v>
      </c>
      <c r="C129" s="6"/>
      <c r="D129" s="3"/>
      <c r="E129" s="3"/>
      <c r="F129" s="3"/>
      <c r="G129" s="3"/>
      <c r="H129" s="3"/>
      <c r="I129" s="3"/>
      <c r="J129" s="3"/>
      <c r="K129" s="3"/>
      <c r="L129" s="3"/>
      <c r="M129" s="3"/>
      <c r="N129" s="3"/>
      <c r="O129" s="3"/>
      <c r="P129" s="5"/>
      <c r="Q129" s="5"/>
      <c r="R129" s="4">
        <f t="shared" si="3"/>
        <v>0</v>
      </c>
      <c r="S129" s="3"/>
    </row>
    <row r="130" spans="2:19" ht="150" hidden="1" customHeight="1">
      <c r="B130" s="7">
        <v>129</v>
      </c>
      <c r="C130" s="6"/>
      <c r="D130" s="3"/>
      <c r="E130" s="3"/>
      <c r="F130" s="3"/>
      <c r="G130" s="3"/>
      <c r="H130" s="3"/>
      <c r="I130" s="3"/>
      <c r="J130" s="3"/>
      <c r="K130" s="3"/>
      <c r="L130" s="3"/>
      <c r="M130" s="3"/>
      <c r="N130" s="3"/>
      <c r="O130" s="3"/>
      <c r="P130" s="5"/>
      <c r="Q130" s="5"/>
      <c r="R130" s="4">
        <f t="shared" ref="R130:R193" si="4">IF(_xlfn.DAYS(Q130,P130)&lt;0,0,_xlfn.DAYS(Q130,P130))</f>
        <v>0</v>
      </c>
      <c r="S130" s="3"/>
    </row>
    <row r="131" spans="2:19" ht="150" hidden="1" customHeight="1">
      <c r="B131" s="7">
        <v>130</v>
      </c>
      <c r="C131" s="6"/>
      <c r="D131" s="3"/>
      <c r="E131" s="3"/>
      <c r="F131" s="3"/>
      <c r="G131" s="3"/>
      <c r="H131" s="3"/>
      <c r="I131" s="3"/>
      <c r="J131" s="3"/>
      <c r="K131" s="3"/>
      <c r="L131" s="3"/>
      <c r="M131" s="3"/>
      <c r="N131" s="3"/>
      <c r="O131" s="3"/>
      <c r="P131" s="5"/>
      <c r="Q131" s="5"/>
      <c r="R131" s="4">
        <f t="shared" si="4"/>
        <v>0</v>
      </c>
      <c r="S131" s="3"/>
    </row>
    <row r="132" spans="2:19" ht="150" hidden="1" customHeight="1">
      <c r="B132" s="7">
        <v>131</v>
      </c>
      <c r="C132" s="6"/>
      <c r="D132" s="3"/>
      <c r="E132" s="3"/>
      <c r="F132" s="3"/>
      <c r="G132" s="3"/>
      <c r="H132" s="3"/>
      <c r="I132" s="3"/>
      <c r="J132" s="3"/>
      <c r="K132" s="3"/>
      <c r="L132" s="3"/>
      <c r="M132" s="3"/>
      <c r="N132" s="3"/>
      <c r="O132" s="3"/>
      <c r="P132" s="5"/>
      <c r="Q132" s="5"/>
      <c r="R132" s="4">
        <f t="shared" si="4"/>
        <v>0</v>
      </c>
      <c r="S132" s="3"/>
    </row>
    <row r="133" spans="2:19" ht="150" hidden="1" customHeight="1">
      <c r="B133" s="7">
        <v>132</v>
      </c>
      <c r="C133" s="6"/>
      <c r="D133" s="3"/>
      <c r="E133" s="3"/>
      <c r="F133" s="3"/>
      <c r="G133" s="3"/>
      <c r="H133" s="3"/>
      <c r="I133" s="3"/>
      <c r="J133" s="3"/>
      <c r="K133" s="3"/>
      <c r="L133" s="3"/>
      <c r="M133" s="3"/>
      <c r="N133" s="3"/>
      <c r="O133" s="3"/>
      <c r="P133" s="5"/>
      <c r="Q133" s="5"/>
      <c r="R133" s="4">
        <f t="shared" si="4"/>
        <v>0</v>
      </c>
      <c r="S133" s="3"/>
    </row>
    <row r="134" spans="2:19" ht="150" hidden="1" customHeight="1">
      <c r="B134" s="7">
        <v>133</v>
      </c>
      <c r="C134" s="6"/>
      <c r="D134" s="3"/>
      <c r="E134" s="3"/>
      <c r="F134" s="3"/>
      <c r="G134" s="3"/>
      <c r="H134" s="3"/>
      <c r="I134" s="3"/>
      <c r="J134" s="3"/>
      <c r="K134" s="3"/>
      <c r="L134" s="3"/>
      <c r="M134" s="3"/>
      <c r="N134" s="3"/>
      <c r="O134" s="3"/>
      <c r="P134" s="5"/>
      <c r="Q134" s="5"/>
      <c r="R134" s="4">
        <f t="shared" si="4"/>
        <v>0</v>
      </c>
      <c r="S134" s="3"/>
    </row>
    <row r="135" spans="2:19" ht="150" hidden="1" customHeight="1">
      <c r="B135" s="7">
        <v>134</v>
      </c>
      <c r="C135" s="6"/>
      <c r="D135" s="3"/>
      <c r="E135" s="3"/>
      <c r="F135" s="3"/>
      <c r="G135" s="3"/>
      <c r="H135" s="3"/>
      <c r="I135" s="3"/>
      <c r="J135" s="3"/>
      <c r="K135" s="3"/>
      <c r="L135" s="3"/>
      <c r="M135" s="3"/>
      <c r="N135" s="3"/>
      <c r="O135" s="3"/>
      <c r="P135" s="5"/>
      <c r="Q135" s="5"/>
      <c r="R135" s="4">
        <f t="shared" si="4"/>
        <v>0</v>
      </c>
      <c r="S135" s="3"/>
    </row>
    <row r="136" spans="2:19" ht="150" hidden="1" customHeight="1">
      <c r="B136" s="7">
        <v>135</v>
      </c>
      <c r="C136" s="6"/>
      <c r="D136" s="3"/>
      <c r="E136" s="3"/>
      <c r="F136" s="3"/>
      <c r="G136" s="3"/>
      <c r="H136" s="3"/>
      <c r="I136" s="3"/>
      <c r="J136" s="3"/>
      <c r="K136" s="3"/>
      <c r="L136" s="3"/>
      <c r="M136" s="3"/>
      <c r="N136" s="3"/>
      <c r="O136" s="3"/>
      <c r="P136" s="5"/>
      <c r="Q136" s="5"/>
      <c r="R136" s="4">
        <f t="shared" si="4"/>
        <v>0</v>
      </c>
      <c r="S136" s="3"/>
    </row>
    <row r="137" spans="2:19" ht="150" hidden="1" customHeight="1">
      <c r="B137" s="7">
        <v>136</v>
      </c>
      <c r="C137" s="6"/>
      <c r="D137" s="3"/>
      <c r="E137" s="3"/>
      <c r="F137" s="3"/>
      <c r="G137" s="3"/>
      <c r="H137" s="3"/>
      <c r="I137" s="3"/>
      <c r="J137" s="3"/>
      <c r="K137" s="3"/>
      <c r="L137" s="3"/>
      <c r="M137" s="3"/>
      <c r="N137" s="3"/>
      <c r="O137" s="3"/>
      <c r="P137" s="5"/>
      <c r="Q137" s="5"/>
      <c r="R137" s="4">
        <f t="shared" si="4"/>
        <v>0</v>
      </c>
      <c r="S137" s="3"/>
    </row>
    <row r="138" spans="2:19" ht="150" hidden="1" customHeight="1">
      <c r="B138" s="7">
        <v>137</v>
      </c>
      <c r="C138" s="6"/>
      <c r="D138" s="3"/>
      <c r="E138" s="3"/>
      <c r="F138" s="3"/>
      <c r="G138" s="3"/>
      <c r="H138" s="3"/>
      <c r="I138" s="3"/>
      <c r="J138" s="3"/>
      <c r="K138" s="3"/>
      <c r="L138" s="3"/>
      <c r="M138" s="3"/>
      <c r="N138" s="3"/>
      <c r="O138" s="3"/>
      <c r="P138" s="5"/>
      <c r="Q138" s="5"/>
      <c r="R138" s="4">
        <f t="shared" si="4"/>
        <v>0</v>
      </c>
      <c r="S138" s="3"/>
    </row>
    <row r="139" spans="2:19" ht="150" hidden="1" customHeight="1">
      <c r="B139" s="7">
        <v>138</v>
      </c>
      <c r="C139" s="6"/>
      <c r="D139" s="3"/>
      <c r="E139" s="3"/>
      <c r="F139" s="3"/>
      <c r="G139" s="3"/>
      <c r="H139" s="3"/>
      <c r="I139" s="3"/>
      <c r="J139" s="3"/>
      <c r="K139" s="3"/>
      <c r="L139" s="3"/>
      <c r="M139" s="3"/>
      <c r="N139" s="3"/>
      <c r="O139" s="3"/>
      <c r="P139" s="5"/>
      <c r="Q139" s="5"/>
      <c r="R139" s="4">
        <f t="shared" si="4"/>
        <v>0</v>
      </c>
      <c r="S139" s="3"/>
    </row>
    <row r="140" spans="2:19" ht="150" hidden="1" customHeight="1">
      <c r="B140" s="7">
        <v>139</v>
      </c>
      <c r="C140" s="6"/>
      <c r="D140" s="3"/>
      <c r="E140" s="3"/>
      <c r="F140" s="3"/>
      <c r="G140" s="3"/>
      <c r="H140" s="3"/>
      <c r="I140" s="3"/>
      <c r="J140" s="3"/>
      <c r="K140" s="3"/>
      <c r="L140" s="3"/>
      <c r="M140" s="3"/>
      <c r="N140" s="3"/>
      <c r="O140" s="3"/>
      <c r="P140" s="5"/>
      <c r="Q140" s="5"/>
      <c r="R140" s="4">
        <f t="shared" si="4"/>
        <v>0</v>
      </c>
      <c r="S140" s="3"/>
    </row>
    <row r="141" spans="2:19" ht="150" hidden="1" customHeight="1">
      <c r="B141" s="7">
        <v>140</v>
      </c>
      <c r="C141" s="6"/>
      <c r="D141" s="3"/>
      <c r="E141" s="3"/>
      <c r="F141" s="3"/>
      <c r="G141" s="3"/>
      <c r="H141" s="3"/>
      <c r="I141" s="3"/>
      <c r="J141" s="3"/>
      <c r="K141" s="3"/>
      <c r="L141" s="3"/>
      <c r="M141" s="3"/>
      <c r="N141" s="3"/>
      <c r="O141" s="3"/>
      <c r="P141" s="5"/>
      <c r="Q141" s="5"/>
      <c r="R141" s="4">
        <f t="shared" si="4"/>
        <v>0</v>
      </c>
      <c r="S141" s="3"/>
    </row>
    <row r="142" spans="2:19" ht="150" hidden="1" customHeight="1">
      <c r="B142" s="7">
        <v>141</v>
      </c>
      <c r="C142" s="6"/>
      <c r="D142" s="3"/>
      <c r="E142" s="3"/>
      <c r="F142" s="3"/>
      <c r="G142" s="3"/>
      <c r="H142" s="3"/>
      <c r="I142" s="3"/>
      <c r="J142" s="3"/>
      <c r="K142" s="3"/>
      <c r="L142" s="3"/>
      <c r="M142" s="3"/>
      <c r="N142" s="3"/>
      <c r="O142" s="3"/>
      <c r="P142" s="5"/>
      <c r="Q142" s="5"/>
      <c r="R142" s="4">
        <f t="shared" si="4"/>
        <v>0</v>
      </c>
      <c r="S142" s="3"/>
    </row>
    <row r="143" spans="2:19" ht="150" hidden="1" customHeight="1">
      <c r="B143" s="7">
        <v>142</v>
      </c>
      <c r="C143" s="6"/>
      <c r="D143" s="3"/>
      <c r="E143" s="3"/>
      <c r="F143" s="3"/>
      <c r="G143" s="3"/>
      <c r="H143" s="3"/>
      <c r="I143" s="3"/>
      <c r="J143" s="3"/>
      <c r="K143" s="3"/>
      <c r="L143" s="3"/>
      <c r="M143" s="3"/>
      <c r="N143" s="3"/>
      <c r="O143" s="3"/>
      <c r="P143" s="5"/>
      <c r="Q143" s="5"/>
      <c r="R143" s="4">
        <f t="shared" si="4"/>
        <v>0</v>
      </c>
      <c r="S143" s="3"/>
    </row>
    <row r="144" spans="2:19" ht="150" hidden="1" customHeight="1">
      <c r="B144" s="7">
        <v>143</v>
      </c>
      <c r="C144" s="6"/>
      <c r="D144" s="3"/>
      <c r="E144" s="3"/>
      <c r="F144" s="3"/>
      <c r="G144" s="3"/>
      <c r="H144" s="3"/>
      <c r="I144" s="3"/>
      <c r="J144" s="3"/>
      <c r="K144" s="3"/>
      <c r="L144" s="3"/>
      <c r="M144" s="3"/>
      <c r="N144" s="3"/>
      <c r="O144" s="3"/>
      <c r="P144" s="5"/>
      <c r="Q144" s="5"/>
      <c r="R144" s="4">
        <f t="shared" si="4"/>
        <v>0</v>
      </c>
      <c r="S144" s="3"/>
    </row>
    <row r="145" spans="2:19" ht="150" hidden="1" customHeight="1">
      <c r="B145" s="7">
        <v>144</v>
      </c>
      <c r="C145" s="6"/>
      <c r="D145" s="3"/>
      <c r="E145" s="3"/>
      <c r="F145" s="3"/>
      <c r="G145" s="3"/>
      <c r="H145" s="3"/>
      <c r="I145" s="3"/>
      <c r="J145" s="3"/>
      <c r="K145" s="3"/>
      <c r="L145" s="3"/>
      <c r="M145" s="3"/>
      <c r="N145" s="3"/>
      <c r="O145" s="3"/>
      <c r="P145" s="5"/>
      <c r="Q145" s="5"/>
      <c r="R145" s="4">
        <f t="shared" si="4"/>
        <v>0</v>
      </c>
      <c r="S145" s="3"/>
    </row>
    <row r="146" spans="2:19" ht="150" hidden="1" customHeight="1">
      <c r="B146" s="7">
        <v>145</v>
      </c>
      <c r="C146" s="6"/>
      <c r="D146" s="3"/>
      <c r="E146" s="3"/>
      <c r="F146" s="3"/>
      <c r="G146" s="3"/>
      <c r="H146" s="3"/>
      <c r="I146" s="3"/>
      <c r="J146" s="3"/>
      <c r="K146" s="3"/>
      <c r="L146" s="3"/>
      <c r="M146" s="3"/>
      <c r="N146" s="3"/>
      <c r="O146" s="3"/>
      <c r="P146" s="5"/>
      <c r="Q146" s="5"/>
      <c r="R146" s="4">
        <f t="shared" si="4"/>
        <v>0</v>
      </c>
      <c r="S146" s="3"/>
    </row>
    <row r="147" spans="2:19" ht="150" hidden="1" customHeight="1">
      <c r="B147" s="7">
        <v>146</v>
      </c>
      <c r="C147" s="6"/>
      <c r="D147" s="3"/>
      <c r="E147" s="3"/>
      <c r="F147" s="3"/>
      <c r="G147" s="3"/>
      <c r="H147" s="3"/>
      <c r="I147" s="3"/>
      <c r="J147" s="3"/>
      <c r="K147" s="3"/>
      <c r="L147" s="3"/>
      <c r="M147" s="3"/>
      <c r="N147" s="3"/>
      <c r="O147" s="3"/>
      <c r="P147" s="5"/>
      <c r="Q147" s="5"/>
      <c r="R147" s="4">
        <f t="shared" si="4"/>
        <v>0</v>
      </c>
      <c r="S147" s="3"/>
    </row>
    <row r="148" spans="2:19" ht="150" hidden="1" customHeight="1">
      <c r="B148" s="7">
        <v>147</v>
      </c>
      <c r="C148" s="6"/>
      <c r="D148" s="3"/>
      <c r="E148" s="3"/>
      <c r="F148" s="3"/>
      <c r="G148" s="3"/>
      <c r="H148" s="3"/>
      <c r="I148" s="3"/>
      <c r="J148" s="3"/>
      <c r="K148" s="3"/>
      <c r="L148" s="3"/>
      <c r="M148" s="3"/>
      <c r="N148" s="3"/>
      <c r="O148" s="3"/>
      <c r="P148" s="5"/>
      <c r="Q148" s="5"/>
      <c r="R148" s="4">
        <f t="shared" si="4"/>
        <v>0</v>
      </c>
      <c r="S148" s="3"/>
    </row>
    <row r="149" spans="2:19" ht="150" hidden="1" customHeight="1">
      <c r="B149" s="7">
        <v>148</v>
      </c>
      <c r="C149" s="6"/>
      <c r="D149" s="3"/>
      <c r="E149" s="3"/>
      <c r="F149" s="3"/>
      <c r="G149" s="3"/>
      <c r="H149" s="3"/>
      <c r="I149" s="3"/>
      <c r="J149" s="3"/>
      <c r="K149" s="3"/>
      <c r="L149" s="3"/>
      <c r="M149" s="3"/>
      <c r="N149" s="3"/>
      <c r="O149" s="3"/>
      <c r="P149" s="5"/>
      <c r="Q149" s="5"/>
      <c r="R149" s="4">
        <f t="shared" si="4"/>
        <v>0</v>
      </c>
      <c r="S149" s="3"/>
    </row>
    <row r="150" spans="2:19" ht="150" hidden="1" customHeight="1">
      <c r="B150" s="7">
        <v>149</v>
      </c>
      <c r="C150" s="6"/>
      <c r="D150" s="3"/>
      <c r="E150" s="3"/>
      <c r="F150" s="3"/>
      <c r="G150" s="3"/>
      <c r="H150" s="3"/>
      <c r="I150" s="3"/>
      <c r="J150" s="3"/>
      <c r="K150" s="3"/>
      <c r="L150" s="3"/>
      <c r="M150" s="3"/>
      <c r="N150" s="3"/>
      <c r="O150" s="3"/>
      <c r="P150" s="5"/>
      <c r="Q150" s="5"/>
      <c r="R150" s="4">
        <f t="shared" si="4"/>
        <v>0</v>
      </c>
      <c r="S150" s="3"/>
    </row>
    <row r="151" spans="2:19" ht="150" hidden="1" customHeight="1">
      <c r="B151" s="7">
        <v>150</v>
      </c>
      <c r="C151" s="6"/>
      <c r="D151" s="3"/>
      <c r="E151" s="3"/>
      <c r="F151" s="3"/>
      <c r="G151" s="3"/>
      <c r="H151" s="3"/>
      <c r="I151" s="3"/>
      <c r="J151" s="3"/>
      <c r="K151" s="3"/>
      <c r="L151" s="3"/>
      <c r="M151" s="3"/>
      <c r="N151" s="3"/>
      <c r="O151" s="3"/>
      <c r="P151" s="5"/>
      <c r="Q151" s="5"/>
      <c r="R151" s="4">
        <f t="shared" si="4"/>
        <v>0</v>
      </c>
      <c r="S151" s="3"/>
    </row>
    <row r="152" spans="2:19" ht="150" hidden="1" customHeight="1">
      <c r="B152" s="7">
        <v>151</v>
      </c>
      <c r="C152" s="6"/>
      <c r="D152" s="3"/>
      <c r="E152" s="3"/>
      <c r="F152" s="3"/>
      <c r="G152" s="3"/>
      <c r="H152" s="3"/>
      <c r="I152" s="3"/>
      <c r="J152" s="3"/>
      <c r="K152" s="3"/>
      <c r="L152" s="3"/>
      <c r="M152" s="3"/>
      <c r="N152" s="3"/>
      <c r="O152" s="3"/>
      <c r="P152" s="5"/>
      <c r="Q152" s="5"/>
      <c r="R152" s="4">
        <f t="shared" si="4"/>
        <v>0</v>
      </c>
      <c r="S152" s="3"/>
    </row>
    <row r="153" spans="2:19" ht="150" hidden="1" customHeight="1">
      <c r="B153" s="7">
        <v>152</v>
      </c>
      <c r="C153" s="6"/>
      <c r="D153" s="3"/>
      <c r="E153" s="3"/>
      <c r="F153" s="3"/>
      <c r="G153" s="3"/>
      <c r="H153" s="3"/>
      <c r="I153" s="3"/>
      <c r="J153" s="3"/>
      <c r="K153" s="3"/>
      <c r="L153" s="3"/>
      <c r="M153" s="3"/>
      <c r="N153" s="3"/>
      <c r="O153" s="3"/>
      <c r="P153" s="5"/>
      <c r="Q153" s="5"/>
      <c r="R153" s="4">
        <f t="shared" si="4"/>
        <v>0</v>
      </c>
      <c r="S153" s="3"/>
    </row>
    <row r="154" spans="2:19" ht="150" hidden="1" customHeight="1">
      <c r="B154" s="7">
        <v>153</v>
      </c>
      <c r="C154" s="6"/>
      <c r="D154" s="3"/>
      <c r="E154" s="3"/>
      <c r="F154" s="3"/>
      <c r="G154" s="3"/>
      <c r="H154" s="3"/>
      <c r="I154" s="3"/>
      <c r="J154" s="3"/>
      <c r="K154" s="3"/>
      <c r="L154" s="3"/>
      <c r="M154" s="3"/>
      <c r="N154" s="3"/>
      <c r="O154" s="3"/>
      <c r="P154" s="5"/>
      <c r="Q154" s="5"/>
      <c r="R154" s="4">
        <f t="shared" si="4"/>
        <v>0</v>
      </c>
      <c r="S154" s="3"/>
    </row>
    <row r="155" spans="2:19" ht="150" hidden="1" customHeight="1">
      <c r="B155" s="7">
        <v>154</v>
      </c>
      <c r="C155" s="6"/>
      <c r="D155" s="3"/>
      <c r="E155" s="3"/>
      <c r="F155" s="3"/>
      <c r="G155" s="3"/>
      <c r="H155" s="3"/>
      <c r="I155" s="3"/>
      <c r="J155" s="3"/>
      <c r="K155" s="3"/>
      <c r="L155" s="3"/>
      <c r="M155" s="3"/>
      <c r="N155" s="3"/>
      <c r="O155" s="3"/>
      <c r="P155" s="5"/>
      <c r="Q155" s="5"/>
      <c r="R155" s="4">
        <f t="shared" si="4"/>
        <v>0</v>
      </c>
      <c r="S155" s="3"/>
    </row>
    <row r="156" spans="2:19" ht="150" hidden="1" customHeight="1">
      <c r="B156" s="7">
        <v>155</v>
      </c>
      <c r="C156" s="6"/>
      <c r="D156" s="3"/>
      <c r="E156" s="3"/>
      <c r="F156" s="3"/>
      <c r="G156" s="3"/>
      <c r="H156" s="3"/>
      <c r="I156" s="3"/>
      <c r="J156" s="3"/>
      <c r="K156" s="3"/>
      <c r="L156" s="3"/>
      <c r="M156" s="3"/>
      <c r="N156" s="3"/>
      <c r="O156" s="3"/>
      <c r="P156" s="5"/>
      <c r="Q156" s="5"/>
      <c r="R156" s="4">
        <f t="shared" si="4"/>
        <v>0</v>
      </c>
      <c r="S156" s="3"/>
    </row>
    <row r="157" spans="2:19" ht="150" hidden="1" customHeight="1">
      <c r="B157" s="7">
        <v>156</v>
      </c>
      <c r="C157" s="6"/>
      <c r="D157" s="3"/>
      <c r="E157" s="3"/>
      <c r="F157" s="3"/>
      <c r="G157" s="3"/>
      <c r="H157" s="3"/>
      <c r="I157" s="3"/>
      <c r="J157" s="3"/>
      <c r="K157" s="3"/>
      <c r="L157" s="3"/>
      <c r="M157" s="3"/>
      <c r="N157" s="3"/>
      <c r="O157" s="3"/>
      <c r="P157" s="5"/>
      <c r="Q157" s="5"/>
      <c r="R157" s="4">
        <f t="shared" si="4"/>
        <v>0</v>
      </c>
      <c r="S157" s="3"/>
    </row>
    <row r="158" spans="2:19" ht="150" hidden="1" customHeight="1">
      <c r="B158" s="7">
        <v>157</v>
      </c>
      <c r="C158" s="6"/>
      <c r="D158" s="3"/>
      <c r="E158" s="3"/>
      <c r="F158" s="3"/>
      <c r="G158" s="3"/>
      <c r="H158" s="3"/>
      <c r="I158" s="3"/>
      <c r="J158" s="3"/>
      <c r="K158" s="3"/>
      <c r="L158" s="3"/>
      <c r="M158" s="3"/>
      <c r="N158" s="3"/>
      <c r="O158" s="3"/>
      <c r="P158" s="5"/>
      <c r="Q158" s="5"/>
      <c r="R158" s="4">
        <f t="shared" si="4"/>
        <v>0</v>
      </c>
      <c r="S158" s="3"/>
    </row>
    <row r="159" spans="2:19" ht="150" hidden="1" customHeight="1">
      <c r="B159" s="7">
        <v>158</v>
      </c>
      <c r="C159" s="6"/>
      <c r="D159" s="3"/>
      <c r="E159" s="3"/>
      <c r="F159" s="3"/>
      <c r="G159" s="3"/>
      <c r="H159" s="3"/>
      <c r="I159" s="3"/>
      <c r="J159" s="3"/>
      <c r="K159" s="3"/>
      <c r="L159" s="3"/>
      <c r="M159" s="3"/>
      <c r="N159" s="3"/>
      <c r="O159" s="3"/>
      <c r="P159" s="5"/>
      <c r="Q159" s="5"/>
      <c r="R159" s="4">
        <f t="shared" si="4"/>
        <v>0</v>
      </c>
      <c r="S159" s="3"/>
    </row>
    <row r="160" spans="2:19" ht="150" hidden="1" customHeight="1">
      <c r="B160" s="7">
        <v>159</v>
      </c>
      <c r="C160" s="6"/>
      <c r="D160" s="3"/>
      <c r="E160" s="3"/>
      <c r="F160" s="3"/>
      <c r="G160" s="3"/>
      <c r="H160" s="3"/>
      <c r="I160" s="3"/>
      <c r="J160" s="3"/>
      <c r="K160" s="3"/>
      <c r="L160" s="3"/>
      <c r="M160" s="3"/>
      <c r="N160" s="3"/>
      <c r="O160" s="3"/>
      <c r="P160" s="5"/>
      <c r="Q160" s="5"/>
      <c r="R160" s="4">
        <f t="shared" si="4"/>
        <v>0</v>
      </c>
      <c r="S160" s="3"/>
    </row>
    <row r="161" spans="2:19" ht="150" hidden="1" customHeight="1">
      <c r="B161" s="7">
        <v>160</v>
      </c>
      <c r="C161" s="6"/>
      <c r="D161" s="3"/>
      <c r="E161" s="3"/>
      <c r="F161" s="3"/>
      <c r="G161" s="3"/>
      <c r="H161" s="3"/>
      <c r="I161" s="3"/>
      <c r="J161" s="3"/>
      <c r="K161" s="3"/>
      <c r="L161" s="3"/>
      <c r="M161" s="3"/>
      <c r="N161" s="3"/>
      <c r="O161" s="3"/>
      <c r="P161" s="5"/>
      <c r="Q161" s="5"/>
      <c r="R161" s="4">
        <f t="shared" si="4"/>
        <v>0</v>
      </c>
      <c r="S161" s="3"/>
    </row>
    <row r="162" spans="2:19" ht="150" hidden="1" customHeight="1">
      <c r="B162" s="7">
        <v>161</v>
      </c>
      <c r="C162" s="6"/>
      <c r="D162" s="3"/>
      <c r="E162" s="3"/>
      <c r="F162" s="3"/>
      <c r="G162" s="3"/>
      <c r="H162" s="3"/>
      <c r="I162" s="3"/>
      <c r="J162" s="3"/>
      <c r="K162" s="3"/>
      <c r="L162" s="3"/>
      <c r="M162" s="3"/>
      <c r="N162" s="3"/>
      <c r="O162" s="3"/>
      <c r="P162" s="5"/>
      <c r="Q162" s="5"/>
      <c r="R162" s="4">
        <f t="shared" si="4"/>
        <v>0</v>
      </c>
      <c r="S162" s="3"/>
    </row>
    <row r="163" spans="2:19" ht="150" hidden="1" customHeight="1">
      <c r="B163" s="7">
        <v>162</v>
      </c>
      <c r="C163" s="6"/>
      <c r="D163" s="3"/>
      <c r="E163" s="3"/>
      <c r="F163" s="3"/>
      <c r="G163" s="3"/>
      <c r="H163" s="3"/>
      <c r="I163" s="3"/>
      <c r="J163" s="3"/>
      <c r="K163" s="3"/>
      <c r="L163" s="3"/>
      <c r="M163" s="3"/>
      <c r="N163" s="3"/>
      <c r="O163" s="3"/>
      <c r="P163" s="5"/>
      <c r="Q163" s="5"/>
      <c r="R163" s="4">
        <f t="shared" si="4"/>
        <v>0</v>
      </c>
      <c r="S163" s="3"/>
    </row>
    <row r="164" spans="2:19" ht="150" hidden="1" customHeight="1">
      <c r="B164" s="7">
        <v>163</v>
      </c>
      <c r="C164" s="6"/>
      <c r="D164" s="3"/>
      <c r="E164" s="3"/>
      <c r="F164" s="3"/>
      <c r="G164" s="3"/>
      <c r="H164" s="3"/>
      <c r="I164" s="3"/>
      <c r="J164" s="3"/>
      <c r="K164" s="3"/>
      <c r="L164" s="3"/>
      <c r="M164" s="3"/>
      <c r="N164" s="3"/>
      <c r="O164" s="3"/>
      <c r="P164" s="5"/>
      <c r="Q164" s="5"/>
      <c r="R164" s="4">
        <f t="shared" si="4"/>
        <v>0</v>
      </c>
      <c r="S164" s="3"/>
    </row>
    <row r="165" spans="2:19" ht="150" hidden="1" customHeight="1">
      <c r="B165" s="7">
        <v>164</v>
      </c>
      <c r="C165" s="6"/>
      <c r="D165" s="3"/>
      <c r="E165" s="3"/>
      <c r="F165" s="3"/>
      <c r="G165" s="3"/>
      <c r="H165" s="3"/>
      <c r="I165" s="3"/>
      <c r="J165" s="3"/>
      <c r="K165" s="3"/>
      <c r="L165" s="3"/>
      <c r="M165" s="3"/>
      <c r="N165" s="3"/>
      <c r="O165" s="3"/>
      <c r="P165" s="5"/>
      <c r="Q165" s="5"/>
      <c r="R165" s="4">
        <f t="shared" si="4"/>
        <v>0</v>
      </c>
      <c r="S165" s="3"/>
    </row>
    <row r="166" spans="2:19" ht="150" hidden="1" customHeight="1">
      <c r="B166" s="7">
        <v>165</v>
      </c>
      <c r="C166" s="6"/>
      <c r="D166" s="3"/>
      <c r="E166" s="3"/>
      <c r="F166" s="3"/>
      <c r="G166" s="3"/>
      <c r="H166" s="3"/>
      <c r="I166" s="3"/>
      <c r="J166" s="3"/>
      <c r="K166" s="3"/>
      <c r="L166" s="3"/>
      <c r="M166" s="3"/>
      <c r="N166" s="3"/>
      <c r="O166" s="3"/>
      <c r="P166" s="5"/>
      <c r="Q166" s="5"/>
      <c r="R166" s="4">
        <f t="shared" si="4"/>
        <v>0</v>
      </c>
      <c r="S166" s="3"/>
    </row>
    <row r="167" spans="2:19" ht="150" hidden="1" customHeight="1">
      <c r="B167" s="7">
        <v>166</v>
      </c>
      <c r="C167" s="6"/>
      <c r="D167" s="3"/>
      <c r="E167" s="3"/>
      <c r="F167" s="3"/>
      <c r="G167" s="3"/>
      <c r="H167" s="3"/>
      <c r="I167" s="3"/>
      <c r="J167" s="3"/>
      <c r="K167" s="3"/>
      <c r="L167" s="3"/>
      <c r="M167" s="3"/>
      <c r="N167" s="3"/>
      <c r="O167" s="3"/>
      <c r="P167" s="5"/>
      <c r="Q167" s="5"/>
      <c r="R167" s="4">
        <f t="shared" si="4"/>
        <v>0</v>
      </c>
      <c r="S167" s="3"/>
    </row>
    <row r="168" spans="2:19" ht="150" hidden="1" customHeight="1">
      <c r="B168" s="7">
        <v>167</v>
      </c>
      <c r="C168" s="6"/>
      <c r="D168" s="3"/>
      <c r="E168" s="3"/>
      <c r="F168" s="3"/>
      <c r="G168" s="3"/>
      <c r="H168" s="3"/>
      <c r="I168" s="3"/>
      <c r="J168" s="3"/>
      <c r="K168" s="3"/>
      <c r="L168" s="3"/>
      <c r="M168" s="3"/>
      <c r="N168" s="3"/>
      <c r="O168" s="3"/>
      <c r="P168" s="5"/>
      <c r="Q168" s="5"/>
      <c r="R168" s="4">
        <f t="shared" si="4"/>
        <v>0</v>
      </c>
      <c r="S168" s="3"/>
    </row>
    <row r="169" spans="2:19" ht="150" hidden="1" customHeight="1">
      <c r="B169" s="7">
        <v>168</v>
      </c>
      <c r="C169" s="6"/>
      <c r="D169" s="3"/>
      <c r="E169" s="3"/>
      <c r="F169" s="3"/>
      <c r="G169" s="3"/>
      <c r="H169" s="3"/>
      <c r="I169" s="3"/>
      <c r="J169" s="3"/>
      <c r="K169" s="3"/>
      <c r="L169" s="3"/>
      <c r="M169" s="3"/>
      <c r="N169" s="3"/>
      <c r="O169" s="3"/>
      <c r="P169" s="5"/>
      <c r="Q169" s="5"/>
      <c r="R169" s="4">
        <f t="shared" si="4"/>
        <v>0</v>
      </c>
      <c r="S169" s="3"/>
    </row>
    <row r="170" spans="2:19" ht="150" hidden="1" customHeight="1">
      <c r="B170" s="7">
        <v>169</v>
      </c>
      <c r="C170" s="6"/>
      <c r="D170" s="3"/>
      <c r="E170" s="3"/>
      <c r="F170" s="3"/>
      <c r="G170" s="3"/>
      <c r="H170" s="3"/>
      <c r="I170" s="3"/>
      <c r="J170" s="3"/>
      <c r="K170" s="3"/>
      <c r="L170" s="3"/>
      <c r="M170" s="3"/>
      <c r="N170" s="3"/>
      <c r="O170" s="3"/>
      <c r="P170" s="5"/>
      <c r="Q170" s="5"/>
      <c r="R170" s="4">
        <f t="shared" si="4"/>
        <v>0</v>
      </c>
      <c r="S170" s="3"/>
    </row>
    <row r="171" spans="2:19" ht="150" hidden="1" customHeight="1">
      <c r="B171" s="7">
        <v>170</v>
      </c>
      <c r="C171" s="6"/>
      <c r="D171" s="3"/>
      <c r="E171" s="3"/>
      <c r="F171" s="3"/>
      <c r="G171" s="3"/>
      <c r="H171" s="3"/>
      <c r="I171" s="3"/>
      <c r="J171" s="3"/>
      <c r="K171" s="3"/>
      <c r="L171" s="3"/>
      <c r="M171" s="3"/>
      <c r="N171" s="3"/>
      <c r="O171" s="3"/>
      <c r="P171" s="5"/>
      <c r="Q171" s="5"/>
      <c r="R171" s="4">
        <f t="shared" si="4"/>
        <v>0</v>
      </c>
      <c r="S171" s="3"/>
    </row>
    <row r="172" spans="2:19" ht="150" hidden="1" customHeight="1">
      <c r="B172" s="7">
        <v>171</v>
      </c>
      <c r="C172" s="6"/>
      <c r="D172" s="3"/>
      <c r="E172" s="3"/>
      <c r="F172" s="3"/>
      <c r="G172" s="3"/>
      <c r="H172" s="3"/>
      <c r="I172" s="3"/>
      <c r="J172" s="3"/>
      <c r="K172" s="3"/>
      <c r="L172" s="3"/>
      <c r="M172" s="3"/>
      <c r="N172" s="3"/>
      <c r="O172" s="3"/>
      <c r="P172" s="5"/>
      <c r="Q172" s="5"/>
      <c r="R172" s="4">
        <f t="shared" si="4"/>
        <v>0</v>
      </c>
      <c r="S172" s="3"/>
    </row>
    <row r="173" spans="2:19" ht="150" hidden="1" customHeight="1">
      <c r="B173" s="7">
        <v>172</v>
      </c>
      <c r="C173" s="6"/>
      <c r="D173" s="3"/>
      <c r="E173" s="3"/>
      <c r="F173" s="3"/>
      <c r="G173" s="3"/>
      <c r="H173" s="3"/>
      <c r="I173" s="3"/>
      <c r="J173" s="3"/>
      <c r="K173" s="3"/>
      <c r="L173" s="3"/>
      <c r="M173" s="3"/>
      <c r="N173" s="3"/>
      <c r="O173" s="3"/>
      <c r="P173" s="5"/>
      <c r="Q173" s="5"/>
      <c r="R173" s="4">
        <f t="shared" si="4"/>
        <v>0</v>
      </c>
      <c r="S173" s="3"/>
    </row>
    <row r="174" spans="2:19" ht="150" hidden="1" customHeight="1">
      <c r="B174" s="7">
        <v>173</v>
      </c>
      <c r="C174" s="6"/>
      <c r="D174" s="3"/>
      <c r="E174" s="3"/>
      <c r="F174" s="3"/>
      <c r="G174" s="3"/>
      <c r="H174" s="3"/>
      <c r="I174" s="3"/>
      <c r="J174" s="3"/>
      <c r="K174" s="3"/>
      <c r="L174" s="3"/>
      <c r="M174" s="3"/>
      <c r="N174" s="3"/>
      <c r="O174" s="3"/>
      <c r="P174" s="5"/>
      <c r="Q174" s="5"/>
      <c r="R174" s="4">
        <f t="shared" si="4"/>
        <v>0</v>
      </c>
      <c r="S174" s="3"/>
    </row>
    <row r="175" spans="2:19" ht="150" hidden="1" customHeight="1">
      <c r="B175" s="7">
        <v>174</v>
      </c>
      <c r="C175" s="6"/>
      <c r="D175" s="3"/>
      <c r="E175" s="3"/>
      <c r="F175" s="3"/>
      <c r="G175" s="3"/>
      <c r="H175" s="3"/>
      <c r="I175" s="3"/>
      <c r="J175" s="3"/>
      <c r="K175" s="3"/>
      <c r="L175" s="3"/>
      <c r="M175" s="3"/>
      <c r="N175" s="3"/>
      <c r="O175" s="3"/>
      <c r="P175" s="5"/>
      <c r="Q175" s="5"/>
      <c r="R175" s="4">
        <f t="shared" si="4"/>
        <v>0</v>
      </c>
      <c r="S175" s="3"/>
    </row>
    <row r="176" spans="2:19" ht="150" hidden="1" customHeight="1">
      <c r="B176" s="7">
        <v>175</v>
      </c>
      <c r="C176" s="6"/>
      <c r="D176" s="3"/>
      <c r="E176" s="3"/>
      <c r="F176" s="3"/>
      <c r="G176" s="3"/>
      <c r="H176" s="3"/>
      <c r="I176" s="3"/>
      <c r="J176" s="3"/>
      <c r="K176" s="3"/>
      <c r="L176" s="3"/>
      <c r="M176" s="3"/>
      <c r="N176" s="3"/>
      <c r="O176" s="3"/>
      <c r="P176" s="5"/>
      <c r="Q176" s="5"/>
      <c r="R176" s="4">
        <f t="shared" si="4"/>
        <v>0</v>
      </c>
      <c r="S176" s="3"/>
    </row>
    <row r="177" spans="2:19" ht="150" hidden="1" customHeight="1">
      <c r="B177" s="7">
        <v>176</v>
      </c>
      <c r="C177" s="6"/>
      <c r="D177" s="3"/>
      <c r="E177" s="3"/>
      <c r="F177" s="3"/>
      <c r="G177" s="3"/>
      <c r="H177" s="3"/>
      <c r="I177" s="3"/>
      <c r="J177" s="3"/>
      <c r="K177" s="3"/>
      <c r="L177" s="3"/>
      <c r="M177" s="3"/>
      <c r="N177" s="3"/>
      <c r="O177" s="3"/>
      <c r="P177" s="5"/>
      <c r="Q177" s="5"/>
      <c r="R177" s="4">
        <f t="shared" si="4"/>
        <v>0</v>
      </c>
      <c r="S177" s="3"/>
    </row>
    <row r="178" spans="2:19" ht="150" hidden="1" customHeight="1">
      <c r="B178" s="7">
        <v>177</v>
      </c>
      <c r="C178" s="6"/>
      <c r="D178" s="3"/>
      <c r="E178" s="3"/>
      <c r="F178" s="3"/>
      <c r="G178" s="3"/>
      <c r="H178" s="3"/>
      <c r="I178" s="3"/>
      <c r="J178" s="3"/>
      <c r="K178" s="3"/>
      <c r="L178" s="3"/>
      <c r="M178" s="3"/>
      <c r="N178" s="3"/>
      <c r="O178" s="3"/>
      <c r="P178" s="5"/>
      <c r="Q178" s="5"/>
      <c r="R178" s="4">
        <f t="shared" si="4"/>
        <v>0</v>
      </c>
      <c r="S178" s="3"/>
    </row>
    <row r="179" spans="2:19" ht="150" hidden="1" customHeight="1">
      <c r="B179" s="7">
        <v>178</v>
      </c>
      <c r="C179" s="6"/>
      <c r="D179" s="3"/>
      <c r="E179" s="3"/>
      <c r="F179" s="3"/>
      <c r="G179" s="3"/>
      <c r="H179" s="3"/>
      <c r="I179" s="3"/>
      <c r="J179" s="3"/>
      <c r="K179" s="3"/>
      <c r="L179" s="3"/>
      <c r="M179" s="3"/>
      <c r="N179" s="3"/>
      <c r="O179" s="3"/>
      <c r="P179" s="5"/>
      <c r="Q179" s="5"/>
      <c r="R179" s="4">
        <f t="shared" si="4"/>
        <v>0</v>
      </c>
      <c r="S179" s="3"/>
    </row>
    <row r="180" spans="2:19" ht="150" hidden="1" customHeight="1">
      <c r="B180" s="7">
        <v>179</v>
      </c>
      <c r="C180" s="6"/>
      <c r="D180" s="3"/>
      <c r="E180" s="3"/>
      <c r="F180" s="3"/>
      <c r="G180" s="3"/>
      <c r="H180" s="3"/>
      <c r="I180" s="3"/>
      <c r="J180" s="3"/>
      <c r="K180" s="3"/>
      <c r="L180" s="3"/>
      <c r="M180" s="3"/>
      <c r="N180" s="3"/>
      <c r="O180" s="3"/>
      <c r="P180" s="5"/>
      <c r="Q180" s="5"/>
      <c r="R180" s="4">
        <f t="shared" si="4"/>
        <v>0</v>
      </c>
      <c r="S180" s="3"/>
    </row>
    <row r="181" spans="2:19" ht="150" hidden="1" customHeight="1">
      <c r="B181" s="7">
        <v>180</v>
      </c>
      <c r="C181" s="6"/>
      <c r="D181" s="3"/>
      <c r="E181" s="3"/>
      <c r="F181" s="3"/>
      <c r="G181" s="3"/>
      <c r="H181" s="3"/>
      <c r="I181" s="3"/>
      <c r="J181" s="3"/>
      <c r="K181" s="3"/>
      <c r="L181" s="3"/>
      <c r="M181" s="3"/>
      <c r="N181" s="3"/>
      <c r="O181" s="3"/>
      <c r="P181" s="5"/>
      <c r="Q181" s="5"/>
      <c r="R181" s="4">
        <f t="shared" si="4"/>
        <v>0</v>
      </c>
      <c r="S181" s="3"/>
    </row>
    <row r="182" spans="2:19" ht="150" hidden="1" customHeight="1">
      <c r="B182" s="7">
        <v>181</v>
      </c>
      <c r="C182" s="6"/>
      <c r="D182" s="3"/>
      <c r="E182" s="3"/>
      <c r="F182" s="3"/>
      <c r="G182" s="3"/>
      <c r="H182" s="3"/>
      <c r="I182" s="3"/>
      <c r="J182" s="3"/>
      <c r="K182" s="3"/>
      <c r="L182" s="3"/>
      <c r="M182" s="3"/>
      <c r="N182" s="3"/>
      <c r="O182" s="3"/>
      <c r="P182" s="5"/>
      <c r="Q182" s="5"/>
      <c r="R182" s="4">
        <f t="shared" si="4"/>
        <v>0</v>
      </c>
      <c r="S182" s="3"/>
    </row>
    <row r="183" spans="2:19" ht="150" hidden="1" customHeight="1">
      <c r="B183" s="7">
        <v>182</v>
      </c>
      <c r="C183" s="6"/>
      <c r="D183" s="3"/>
      <c r="E183" s="3"/>
      <c r="F183" s="3"/>
      <c r="G183" s="3"/>
      <c r="H183" s="3"/>
      <c r="I183" s="3"/>
      <c r="J183" s="3"/>
      <c r="K183" s="3"/>
      <c r="L183" s="3"/>
      <c r="M183" s="3"/>
      <c r="N183" s="3"/>
      <c r="O183" s="3"/>
      <c r="P183" s="5"/>
      <c r="Q183" s="5"/>
      <c r="R183" s="4">
        <f t="shared" si="4"/>
        <v>0</v>
      </c>
      <c r="S183" s="3"/>
    </row>
    <row r="184" spans="2:19" ht="150" hidden="1" customHeight="1">
      <c r="B184" s="7">
        <v>183</v>
      </c>
      <c r="C184" s="6"/>
      <c r="D184" s="3"/>
      <c r="E184" s="3"/>
      <c r="F184" s="3"/>
      <c r="G184" s="3"/>
      <c r="H184" s="3"/>
      <c r="I184" s="3"/>
      <c r="J184" s="3"/>
      <c r="K184" s="3"/>
      <c r="L184" s="3"/>
      <c r="M184" s="3"/>
      <c r="N184" s="3"/>
      <c r="O184" s="3"/>
      <c r="P184" s="5"/>
      <c r="Q184" s="5"/>
      <c r="R184" s="4">
        <f t="shared" si="4"/>
        <v>0</v>
      </c>
      <c r="S184" s="3"/>
    </row>
    <row r="185" spans="2:19" ht="150" hidden="1" customHeight="1">
      <c r="B185" s="7">
        <v>184</v>
      </c>
      <c r="C185" s="6"/>
      <c r="D185" s="3"/>
      <c r="E185" s="3"/>
      <c r="F185" s="3"/>
      <c r="G185" s="3"/>
      <c r="H185" s="3"/>
      <c r="I185" s="3"/>
      <c r="J185" s="3"/>
      <c r="K185" s="3"/>
      <c r="L185" s="3"/>
      <c r="M185" s="3"/>
      <c r="N185" s="3"/>
      <c r="O185" s="3"/>
      <c r="P185" s="5"/>
      <c r="Q185" s="5"/>
      <c r="R185" s="4">
        <f t="shared" si="4"/>
        <v>0</v>
      </c>
      <c r="S185" s="3"/>
    </row>
    <row r="186" spans="2:19" ht="150" hidden="1" customHeight="1">
      <c r="B186" s="7">
        <v>185</v>
      </c>
      <c r="C186" s="6"/>
      <c r="D186" s="3"/>
      <c r="E186" s="3"/>
      <c r="F186" s="3"/>
      <c r="G186" s="3"/>
      <c r="H186" s="3"/>
      <c r="I186" s="3"/>
      <c r="J186" s="3"/>
      <c r="K186" s="3"/>
      <c r="L186" s="3"/>
      <c r="M186" s="3"/>
      <c r="N186" s="3"/>
      <c r="O186" s="3"/>
      <c r="P186" s="5"/>
      <c r="Q186" s="5"/>
      <c r="R186" s="4">
        <f t="shared" si="4"/>
        <v>0</v>
      </c>
      <c r="S186" s="3"/>
    </row>
    <row r="187" spans="2:19" ht="150" hidden="1" customHeight="1">
      <c r="B187" s="7">
        <v>186</v>
      </c>
      <c r="C187" s="6"/>
      <c r="D187" s="3"/>
      <c r="E187" s="3"/>
      <c r="F187" s="3"/>
      <c r="G187" s="3"/>
      <c r="H187" s="3"/>
      <c r="I187" s="3"/>
      <c r="J187" s="3"/>
      <c r="K187" s="3"/>
      <c r="L187" s="3"/>
      <c r="M187" s="3"/>
      <c r="N187" s="3"/>
      <c r="O187" s="3"/>
      <c r="P187" s="5"/>
      <c r="Q187" s="5"/>
      <c r="R187" s="4">
        <f t="shared" si="4"/>
        <v>0</v>
      </c>
      <c r="S187" s="3"/>
    </row>
    <row r="188" spans="2:19" ht="150" hidden="1" customHeight="1">
      <c r="B188" s="7">
        <v>187</v>
      </c>
      <c r="C188" s="6"/>
      <c r="D188" s="3"/>
      <c r="E188" s="3"/>
      <c r="F188" s="3"/>
      <c r="G188" s="3"/>
      <c r="H188" s="3"/>
      <c r="I188" s="3"/>
      <c r="J188" s="3"/>
      <c r="K188" s="3"/>
      <c r="L188" s="3"/>
      <c r="M188" s="3"/>
      <c r="N188" s="3"/>
      <c r="O188" s="3"/>
      <c r="P188" s="5"/>
      <c r="Q188" s="5"/>
      <c r="R188" s="4">
        <f t="shared" si="4"/>
        <v>0</v>
      </c>
      <c r="S188" s="3"/>
    </row>
    <row r="189" spans="2:19" ht="150" hidden="1" customHeight="1">
      <c r="B189" s="7">
        <v>188</v>
      </c>
      <c r="C189" s="6"/>
      <c r="D189" s="3"/>
      <c r="E189" s="3"/>
      <c r="F189" s="3"/>
      <c r="G189" s="3"/>
      <c r="H189" s="3"/>
      <c r="I189" s="3"/>
      <c r="J189" s="3"/>
      <c r="K189" s="3"/>
      <c r="L189" s="3"/>
      <c r="M189" s="3"/>
      <c r="N189" s="3"/>
      <c r="O189" s="3"/>
      <c r="P189" s="5"/>
      <c r="Q189" s="5"/>
      <c r="R189" s="4">
        <f t="shared" si="4"/>
        <v>0</v>
      </c>
      <c r="S189" s="3"/>
    </row>
    <row r="190" spans="2:19" ht="150" hidden="1" customHeight="1">
      <c r="B190" s="7">
        <v>189</v>
      </c>
      <c r="C190" s="6"/>
      <c r="D190" s="3"/>
      <c r="E190" s="3"/>
      <c r="F190" s="3"/>
      <c r="G190" s="3"/>
      <c r="H190" s="3"/>
      <c r="I190" s="3"/>
      <c r="J190" s="3"/>
      <c r="K190" s="3"/>
      <c r="L190" s="3"/>
      <c r="M190" s="3"/>
      <c r="N190" s="3"/>
      <c r="O190" s="3"/>
      <c r="P190" s="5"/>
      <c r="Q190" s="5"/>
      <c r="R190" s="4">
        <f t="shared" si="4"/>
        <v>0</v>
      </c>
      <c r="S190" s="3"/>
    </row>
    <row r="191" spans="2:19" ht="150" hidden="1" customHeight="1">
      <c r="B191" s="7">
        <v>190</v>
      </c>
      <c r="C191" s="6"/>
      <c r="D191" s="3"/>
      <c r="E191" s="3"/>
      <c r="F191" s="3"/>
      <c r="G191" s="3"/>
      <c r="H191" s="3"/>
      <c r="I191" s="3"/>
      <c r="J191" s="3"/>
      <c r="K191" s="3"/>
      <c r="L191" s="3"/>
      <c r="M191" s="3"/>
      <c r="N191" s="3"/>
      <c r="O191" s="3"/>
      <c r="P191" s="5"/>
      <c r="Q191" s="5"/>
      <c r="R191" s="4">
        <f t="shared" si="4"/>
        <v>0</v>
      </c>
      <c r="S191" s="3"/>
    </row>
    <row r="192" spans="2:19" ht="150" hidden="1" customHeight="1">
      <c r="B192" s="7">
        <v>191</v>
      </c>
      <c r="C192" s="6"/>
      <c r="D192" s="3"/>
      <c r="E192" s="3"/>
      <c r="F192" s="3"/>
      <c r="G192" s="3"/>
      <c r="H192" s="3"/>
      <c r="I192" s="3"/>
      <c r="J192" s="3"/>
      <c r="K192" s="3"/>
      <c r="L192" s="3"/>
      <c r="M192" s="3"/>
      <c r="N192" s="3"/>
      <c r="O192" s="3"/>
      <c r="P192" s="5"/>
      <c r="Q192" s="5"/>
      <c r="R192" s="4">
        <f t="shared" si="4"/>
        <v>0</v>
      </c>
      <c r="S192" s="3"/>
    </row>
    <row r="193" spans="2:19" ht="150" hidden="1" customHeight="1">
      <c r="B193" s="7">
        <v>192</v>
      </c>
      <c r="C193" s="6"/>
      <c r="D193" s="3"/>
      <c r="E193" s="3"/>
      <c r="F193" s="3"/>
      <c r="G193" s="3"/>
      <c r="H193" s="3"/>
      <c r="I193" s="3"/>
      <c r="J193" s="3"/>
      <c r="K193" s="3"/>
      <c r="L193" s="3"/>
      <c r="M193" s="3"/>
      <c r="N193" s="3"/>
      <c r="O193" s="3"/>
      <c r="P193" s="5"/>
      <c r="Q193" s="5"/>
      <c r="R193" s="4">
        <f t="shared" si="4"/>
        <v>0</v>
      </c>
      <c r="S193" s="3"/>
    </row>
    <row r="194" spans="2:19" ht="150" hidden="1" customHeight="1">
      <c r="B194" s="7">
        <v>193</v>
      </c>
      <c r="C194" s="6"/>
      <c r="D194" s="3"/>
      <c r="E194" s="3"/>
      <c r="F194" s="3"/>
      <c r="G194" s="3"/>
      <c r="H194" s="3"/>
      <c r="I194" s="3"/>
      <c r="J194" s="3"/>
      <c r="K194" s="3"/>
      <c r="L194" s="3"/>
      <c r="M194" s="3"/>
      <c r="N194" s="3"/>
      <c r="O194" s="3"/>
      <c r="P194" s="5"/>
      <c r="Q194" s="5"/>
      <c r="R194" s="4">
        <f t="shared" ref="R194:R257" si="5">IF(_xlfn.DAYS(Q194,P194)&lt;0,0,_xlfn.DAYS(Q194,P194))</f>
        <v>0</v>
      </c>
      <c r="S194" s="3"/>
    </row>
    <row r="195" spans="2:19" ht="150" hidden="1" customHeight="1">
      <c r="B195" s="7">
        <v>194</v>
      </c>
      <c r="C195" s="6"/>
      <c r="D195" s="3"/>
      <c r="E195" s="3"/>
      <c r="F195" s="3"/>
      <c r="G195" s="3"/>
      <c r="H195" s="3"/>
      <c r="I195" s="3"/>
      <c r="J195" s="3"/>
      <c r="K195" s="3"/>
      <c r="L195" s="3"/>
      <c r="M195" s="3"/>
      <c r="N195" s="3"/>
      <c r="O195" s="3"/>
      <c r="P195" s="5"/>
      <c r="Q195" s="5"/>
      <c r="R195" s="4">
        <f t="shared" si="5"/>
        <v>0</v>
      </c>
      <c r="S195" s="3"/>
    </row>
    <row r="196" spans="2:19" ht="150" hidden="1" customHeight="1">
      <c r="B196" s="7">
        <v>195</v>
      </c>
      <c r="C196" s="6"/>
      <c r="D196" s="3"/>
      <c r="E196" s="3"/>
      <c r="F196" s="3"/>
      <c r="G196" s="3"/>
      <c r="H196" s="3"/>
      <c r="I196" s="3"/>
      <c r="J196" s="3"/>
      <c r="K196" s="3"/>
      <c r="L196" s="3"/>
      <c r="M196" s="3"/>
      <c r="N196" s="3"/>
      <c r="O196" s="3"/>
      <c r="P196" s="5"/>
      <c r="Q196" s="5"/>
      <c r="R196" s="4">
        <f t="shared" si="5"/>
        <v>0</v>
      </c>
      <c r="S196" s="3"/>
    </row>
    <row r="197" spans="2:19" ht="150" hidden="1" customHeight="1">
      <c r="B197" s="7">
        <v>196</v>
      </c>
      <c r="C197" s="6"/>
      <c r="D197" s="3"/>
      <c r="E197" s="3"/>
      <c r="F197" s="3"/>
      <c r="G197" s="3"/>
      <c r="H197" s="3"/>
      <c r="I197" s="3"/>
      <c r="J197" s="3"/>
      <c r="K197" s="3"/>
      <c r="L197" s="3"/>
      <c r="M197" s="3"/>
      <c r="N197" s="3"/>
      <c r="O197" s="3"/>
      <c r="P197" s="5"/>
      <c r="Q197" s="5"/>
      <c r="R197" s="4">
        <f t="shared" si="5"/>
        <v>0</v>
      </c>
      <c r="S197" s="3"/>
    </row>
    <row r="198" spans="2:19" ht="150" hidden="1" customHeight="1">
      <c r="B198" s="7">
        <v>197</v>
      </c>
      <c r="C198" s="6"/>
      <c r="D198" s="3"/>
      <c r="E198" s="3"/>
      <c r="F198" s="3"/>
      <c r="G198" s="3"/>
      <c r="H198" s="3"/>
      <c r="I198" s="3"/>
      <c r="J198" s="3"/>
      <c r="K198" s="3"/>
      <c r="L198" s="3"/>
      <c r="M198" s="3"/>
      <c r="N198" s="3"/>
      <c r="O198" s="3"/>
      <c r="P198" s="5"/>
      <c r="Q198" s="5"/>
      <c r="R198" s="4">
        <f t="shared" si="5"/>
        <v>0</v>
      </c>
      <c r="S198" s="3"/>
    </row>
    <row r="199" spans="2:19" ht="150" hidden="1" customHeight="1">
      <c r="B199" s="7">
        <v>198</v>
      </c>
      <c r="C199" s="6"/>
      <c r="D199" s="3"/>
      <c r="E199" s="3"/>
      <c r="F199" s="3"/>
      <c r="G199" s="3"/>
      <c r="H199" s="3"/>
      <c r="I199" s="3"/>
      <c r="J199" s="3"/>
      <c r="K199" s="3"/>
      <c r="L199" s="3"/>
      <c r="M199" s="3"/>
      <c r="N199" s="3"/>
      <c r="O199" s="3"/>
      <c r="P199" s="5"/>
      <c r="Q199" s="5"/>
      <c r="R199" s="4">
        <f t="shared" si="5"/>
        <v>0</v>
      </c>
      <c r="S199" s="3"/>
    </row>
    <row r="200" spans="2:19" ht="150" hidden="1" customHeight="1">
      <c r="B200" s="7">
        <v>199</v>
      </c>
      <c r="C200" s="6"/>
      <c r="D200" s="3"/>
      <c r="E200" s="3"/>
      <c r="F200" s="3"/>
      <c r="G200" s="3"/>
      <c r="H200" s="3"/>
      <c r="I200" s="3"/>
      <c r="J200" s="3"/>
      <c r="K200" s="3"/>
      <c r="L200" s="3"/>
      <c r="M200" s="3"/>
      <c r="N200" s="3"/>
      <c r="O200" s="3"/>
      <c r="P200" s="5"/>
      <c r="Q200" s="5"/>
      <c r="R200" s="4">
        <f t="shared" si="5"/>
        <v>0</v>
      </c>
      <c r="S200" s="3"/>
    </row>
    <row r="201" spans="2:19" ht="150" hidden="1" customHeight="1">
      <c r="B201" s="7">
        <v>200</v>
      </c>
      <c r="C201" s="6"/>
      <c r="D201" s="3"/>
      <c r="E201" s="3"/>
      <c r="F201" s="3"/>
      <c r="G201" s="3"/>
      <c r="H201" s="3"/>
      <c r="I201" s="3"/>
      <c r="J201" s="3"/>
      <c r="K201" s="3"/>
      <c r="L201" s="3"/>
      <c r="M201" s="3"/>
      <c r="N201" s="3"/>
      <c r="O201" s="3"/>
      <c r="P201" s="5"/>
      <c r="Q201" s="5"/>
      <c r="R201" s="4">
        <f t="shared" si="5"/>
        <v>0</v>
      </c>
      <c r="S201" s="3"/>
    </row>
    <row r="202" spans="2:19" ht="150" hidden="1" customHeight="1">
      <c r="B202" s="7">
        <v>201</v>
      </c>
      <c r="C202" s="6"/>
      <c r="D202" s="3"/>
      <c r="E202" s="3"/>
      <c r="F202" s="3"/>
      <c r="G202" s="3"/>
      <c r="H202" s="3"/>
      <c r="I202" s="3"/>
      <c r="J202" s="3"/>
      <c r="K202" s="3"/>
      <c r="L202" s="3"/>
      <c r="M202" s="3"/>
      <c r="N202" s="3"/>
      <c r="O202" s="3"/>
      <c r="P202" s="5"/>
      <c r="Q202" s="5"/>
      <c r="R202" s="4">
        <f t="shared" si="5"/>
        <v>0</v>
      </c>
      <c r="S202" s="3"/>
    </row>
    <row r="203" spans="2:19" ht="150" hidden="1" customHeight="1">
      <c r="B203" s="7">
        <v>202</v>
      </c>
      <c r="C203" s="6"/>
      <c r="D203" s="3"/>
      <c r="E203" s="3"/>
      <c r="F203" s="3"/>
      <c r="G203" s="3"/>
      <c r="H203" s="3"/>
      <c r="I203" s="3"/>
      <c r="J203" s="3"/>
      <c r="K203" s="3"/>
      <c r="L203" s="3"/>
      <c r="M203" s="3"/>
      <c r="N203" s="3"/>
      <c r="O203" s="3"/>
      <c r="P203" s="5"/>
      <c r="Q203" s="5"/>
      <c r="R203" s="4">
        <f t="shared" si="5"/>
        <v>0</v>
      </c>
      <c r="S203" s="3"/>
    </row>
    <row r="204" spans="2:19" ht="150" hidden="1" customHeight="1">
      <c r="B204" s="7">
        <v>203</v>
      </c>
      <c r="C204" s="6"/>
      <c r="D204" s="3"/>
      <c r="E204" s="3"/>
      <c r="F204" s="3"/>
      <c r="G204" s="3"/>
      <c r="H204" s="3"/>
      <c r="I204" s="3"/>
      <c r="J204" s="3"/>
      <c r="K204" s="3"/>
      <c r="L204" s="3"/>
      <c r="M204" s="3"/>
      <c r="N204" s="3"/>
      <c r="O204" s="3"/>
      <c r="P204" s="5"/>
      <c r="Q204" s="5"/>
      <c r="R204" s="4">
        <f t="shared" si="5"/>
        <v>0</v>
      </c>
      <c r="S204" s="3"/>
    </row>
    <row r="205" spans="2:19" ht="150" hidden="1" customHeight="1">
      <c r="B205" s="7">
        <v>204</v>
      </c>
      <c r="C205" s="6"/>
      <c r="D205" s="3"/>
      <c r="E205" s="3"/>
      <c r="F205" s="3"/>
      <c r="G205" s="3"/>
      <c r="H205" s="3"/>
      <c r="I205" s="3"/>
      <c r="J205" s="3"/>
      <c r="K205" s="3"/>
      <c r="L205" s="3"/>
      <c r="M205" s="3"/>
      <c r="N205" s="3"/>
      <c r="O205" s="3"/>
      <c r="P205" s="5"/>
      <c r="Q205" s="5"/>
      <c r="R205" s="4">
        <f t="shared" si="5"/>
        <v>0</v>
      </c>
      <c r="S205" s="3"/>
    </row>
    <row r="206" spans="2:19" ht="150" hidden="1" customHeight="1">
      <c r="B206" s="7">
        <v>205</v>
      </c>
      <c r="C206" s="6"/>
      <c r="D206" s="3"/>
      <c r="E206" s="3"/>
      <c r="F206" s="3"/>
      <c r="G206" s="3"/>
      <c r="H206" s="3"/>
      <c r="I206" s="3"/>
      <c r="J206" s="3"/>
      <c r="K206" s="3"/>
      <c r="L206" s="3"/>
      <c r="M206" s="3"/>
      <c r="N206" s="3"/>
      <c r="O206" s="3"/>
      <c r="P206" s="5"/>
      <c r="Q206" s="5"/>
      <c r="R206" s="4">
        <f t="shared" si="5"/>
        <v>0</v>
      </c>
      <c r="S206" s="3"/>
    </row>
    <row r="207" spans="2:19" ht="150" hidden="1" customHeight="1">
      <c r="B207" s="7">
        <v>206</v>
      </c>
      <c r="C207" s="6"/>
      <c r="D207" s="3"/>
      <c r="E207" s="3"/>
      <c r="F207" s="3"/>
      <c r="G207" s="3"/>
      <c r="H207" s="3"/>
      <c r="I207" s="3"/>
      <c r="J207" s="3"/>
      <c r="K207" s="3"/>
      <c r="L207" s="3"/>
      <c r="M207" s="3"/>
      <c r="N207" s="3"/>
      <c r="O207" s="3"/>
      <c r="P207" s="5"/>
      <c r="Q207" s="5"/>
      <c r="R207" s="4">
        <f t="shared" si="5"/>
        <v>0</v>
      </c>
      <c r="S207" s="3"/>
    </row>
    <row r="208" spans="2:19" ht="150" hidden="1" customHeight="1">
      <c r="B208" s="7">
        <v>207</v>
      </c>
      <c r="C208" s="6"/>
      <c r="D208" s="3"/>
      <c r="E208" s="3"/>
      <c r="F208" s="3"/>
      <c r="G208" s="3"/>
      <c r="H208" s="3"/>
      <c r="I208" s="3"/>
      <c r="J208" s="3"/>
      <c r="K208" s="3"/>
      <c r="L208" s="3"/>
      <c r="M208" s="3"/>
      <c r="N208" s="3"/>
      <c r="O208" s="3"/>
      <c r="P208" s="5"/>
      <c r="Q208" s="5"/>
      <c r="R208" s="4">
        <f t="shared" si="5"/>
        <v>0</v>
      </c>
      <c r="S208" s="3"/>
    </row>
    <row r="209" spans="2:19" ht="150" hidden="1" customHeight="1">
      <c r="B209" s="7">
        <v>208</v>
      </c>
      <c r="C209" s="6"/>
      <c r="D209" s="3"/>
      <c r="E209" s="3"/>
      <c r="F209" s="3"/>
      <c r="G209" s="3"/>
      <c r="H209" s="3"/>
      <c r="I209" s="3"/>
      <c r="J209" s="3"/>
      <c r="K209" s="3"/>
      <c r="L209" s="3"/>
      <c r="M209" s="3"/>
      <c r="N209" s="3"/>
      <c r="O209" s="3"/>
      <c r="P209" s="5"/>
      <c r="Q209" s="5"/>
      <c r="R209" s="4">
        <f t="shared" si="5"/>
        <v>0</v>
      </c>
      <c r="S209" s="3"/>
    </row>
    <row r="210" spans="2:19" ht="150" hidden="1" customHeight="1">
      <c r="B210" s="7">
        <v>209</v>
      </c>
      <c r="C210" s="6"/>
      <c r="D210" s="3"/>
      <c r="E210" s="3"/>
      <c r="F210" s="3"/>
      <c r="G210" s="3"/>
      <c r="H210" s="3"/>
      <c r="I210" s="3"/>
      <c r="J210" s="3"/>
      <c r="K210" s="3"/>
      <c r="L210" s="3"/>
      <c r="M210" s="3"/>
      <c r="N210" s="3"/>
      <c r="O210" s="3"/>
      <c r="P210" s="5"/>
      <c r="Q210" s="5"/>
      <c r="R210" s="4">
        <f t="shared" si="5"/>
        <v>0</v>
      </c>
      <c r="S210" s="3"/>
    </row>
    <row r="211" spans="2:19" ht="150" hidden="1" customHeight="1">
      <c r="B211" s="7">
        <v>210</v>
      </c>
      <c r="C211" s="6"/>
      <c r="D211" s="3"/>
      <c r="E211" s="3"/>
      <c r="F211" s="3"/>
      <c r="G211" s="3"/>
      <c r="H211" s="3"/>
      <c r="I211" s="3"/>
      <c r="J211" s="3"/>
      <c r="K211" s="3"/>
      <c r="L211" s="3"/>
      <c r="M211" s="3"/>
      <c r="N211" s="3"/>
      <c r="O211" s="3"/>
      <c r="P211" s="5"/>
      <c r="Q211" s="5"/>
      <c r="R211" s="4">
        <f t="shared" si="5"/>
        <v>0</v>
      </c>
      <c r="S211" s="3"/>
    </row>
    <row r="212" spans="2:19" ht="150" hidden="1" customHeight="1">
      <c r="B212" s="7">
        <v>211</v>
      </c>
      <c r="C212" s="6"/>
      <c r="D212" s="3"/>
      <c r="E212" s="3"/>
      <c r="F212" s="3"/>
      <c r="G212" s="3"/>
      <c r="H212" s="3"/>
      <c r="I212" s="3"/>
      <c r="J212" s="3"/>
      <c r="K212" s="3"/>
      <c r="L212" s="3"/>
      <c r="M212" s="3"/>
      <c r="N212" s="3"/>
      <c r="O212" s="3"/>
      <c r="P212" s="5"/>
      <c r="Q212" s="5"/>
      <c r="R212" s="4">
        <f t="shared" si="5"/>
        <v>0</v>
      </c>
      <c r="S212" s="3"/>
    </row>
    <row r="213" spans="2:19" ht="150" hidden="1" customHeight="1">
      <c r="B213" s="7">
        <v>212</v>
      </c>
      <c r="C213" s="6"/>
      <c r="D213" s="3"/>
      <c r="E213" s="3"/>
      <c r="F213" s="3"/>
      <c r="G213" s="3"/>
      <c r="H213" s="3"/>
      <c r="I213" s="3"/>
      <c r="J213" s="3"/>
      <c r="K213" s="3"/>
      <c r="L213" s="3"/>
      <c r="M213" s="3"/>
      <c r="N213" s="3"/>
      <c r="O213" s="3"/>
      <c r="P213" s="5"/>
      <c r="Q213" s="5"/>
      <c r="R213" s="4">
        <f t="shared" si="5"/>
        <v>0</v>
      </c>
      <c r="S213" s="3"/>
    </row>
    <row r="214" spans="2:19" ht="150" hidden="1" customHeight="1">
      <c r="B214" s="7">
        <v>213</v>
      </c>
      <c r="C214" s="6"/>
      <c r="D214" s="3"/>
      <c r="E214" s="3"/>
      <c r="F214" s="3"/>
      <c r="G214" s="3"/>
      <c r="H214" s="3"/>
      <c r="I214" s="3"/>
      <c r="J214" s="3"/>
      <c r="K214" s="3"/>
      <c r="L214" s="3"/>
      <c r="M214" s="3"/>
      <c r="N214" s="3"/>
      <c r="O214" s="3"/>
      <c r="P214" s="5"/>
      <c r="Q214" s="5"/>
      <c r="R214" s="4">
        <f t="shared" si="5"/>
        <v>0</v>
      </c>
      <c r="S214" s="3"/>
    </row>
    <row r="215" spans="2:19" ht="150" hidden="1" customHeight="1">
      <c r="B215" s="7">
        <v>214</v>
      </c>
      <c r="C215" s="6"/>
      <c r="D215" s="3"/>
      <c r="E215" s="3"/>
      <c r="F215" s="3"/>
      <c r="G215" s="3"/>
      <c r="H215" s="3"/>
      <c r="I215" s="3"/>
      <c r="J215" s="3"/>
      <c r="K215" s="3"/>
      <c r="L215" s="3"/>
      <c r="M215" s="3"/>
      <c r="N215" s="3"/>
      <c r="O215" s="3"/>
      <c r="P215" s="5"/>
      <c r="Q215" s="5"/>
      <c r="R215" s="4">
        <f t="shared" si="5"/>
        <v>0</v>
      </c>
      <c r="S215" s="3"/>
    </row>
    <row r="216" spans="2:19" ht="150" hidden="1" customHeight="1">
      <c r="B216" s="7">
        <v>215</v>
      </c>
      <c r="C216" s="6"/>
      <c r="D216" s="3"/>
      <c r="E216" s="3"/>
      <c r="F216" s="3"/>
      <c r="G216" s="3"/>
      <c r="H216" s="3"/>
      <c r="I216" s="3"/>
      <c r="J216" s="3"/>
      <c r="K216" s="3"/>
      <c r="L216" s="3"/>
      <c r="M216" s="3"/>
      <c r="N216" s="3"/>
      <c r="O216" s="3"/>
      <c r="P216" s="5"/>
      <c r="Q216" s="5"/>
      <c r="R216" s="4">
        <f t="shared" si="5"/>
        <v>0</v>
      </c>
      <c r="S216" s="3"/>
    </row>
    <row r="217" spans="2:19" ht="150" hidden="1" customHeight="1">
      <c r="B217" s="7">
        <v>216</v>
      </c>
      <c r="C217" s="6"/>
      <c r="D217" s="3"/>
      <c r="E217" s="3"/>
      <c r="F217" s="3"/>
      <c r="G217" s="3"/>
      <c r="H217" s="3"/>
      <c r="I217" s="3"/>
      <c r="J217" s="3"/>
      <c r="K217" s="3"/>
      <c r="L217" s="3"/>
      <c r="M217" s="3"/>
      <c r="N217" s="3"/>
      <c r="O217" s="3"/>
      <c r="P217" s="5"/>
      <c r="Q217" s="5"/>
      <c r="R217" s="4">
        <f t="shared" si="5"/>
        <v>0</v>
      </c>
      <c r="S217" s="3"/>
    </row>
    <row r="218" spans="2:19" ht="150" hidden="1" customHeight="1">
      <c r="B218" s="7">
        <v>217</v>
      </c>
      <c r="C218" s="6"/>
      <c r="D218" s="3"/>
      <c r="E218" s="3"/>
      <c r="F218" s="3"/>
      <c r="G218" s="3"/>
      <c r="H218" s="3"/>
      <c r="I218" s="3"/>
      <c r="J218" s="3"/>
      <c r="K218" s="3"/>
      <c r="L218" s="3"/>
      <c r="M218" s="3"/>
      <c r="N218" s="3"/>
      <c r="O218" s="3"/>
      <c r="P218" s="5"/>
      <c r="Q218" s="5"/>
      <c r="R218" s="4">
        <f t="shared" si="5"/>
        <v>0</v>
      </c>
      <c r="S218" s="3"/>
    </row>
    <row r="219" spans="2:19" ht="150" hidden="1" customHeight="1">
      <c r="B219" s="7">
        <v>218</v>
      </c>
      <c r="C219" s="6"/>
      <c r="D219" s="3"/>
      <c r="E219" s="3"/>
      <c r="F219" s="3"/>
      <c r="G219" s="3"/>
      <c r="H219" s="3"/>
      <c r="I219" s="3"/>
      <c r="J219" s="3"/>
      <c r="K219" s="3"/>
      <c r="L219" s="3"/>
      <c r="M219" s="3"/>
      <c r="N219" s="3"/>
      <c r="O219" s="3"/>
      <c r="P219" s="5"/>
      <c r="Q219" s="5"/>
      <c r="R219" s="4">
        <f t="shared" si="5"/>
        <v>0</v>
      </c>
      <c r="S219" s="3"/>
    </row>
    <row r="220" spans="2:19" ht="150" hidden="1" customHeight="1">
      <c r="B220" s="7">
        <v>219</v>
      </c>
      <c r="C220" s="6"/>
      <c r="D220" s="3"/>
      <c r="E220" s="3"/>
      <c r="F220" s="3"/>
      <c r="G220" s="3"/>
      <c r="H220" s="3"/>
      <c r="I220" s="3"/>
      <c r="J220" s="3"/>
      <c r="K220" s="3"/>
      <c r="L220" s="3"/>
      <c r="M220" s="3"/>
      <c r="N220" s="3"/>
      <c r="O220" s="3"/>
      <c r="P220" s="5"/>
      <c r="Q220" s="5"/>
      <c r="R220" s="4">
        <f t="shared" si="5"/>
        <v>0</v>
      </c>
      <c r="S220" s="3"/>
    </row>
    <row r="221" spans="2:19" ht="150" hidden="1" customHeight="1">
      <c r="B221" s="7">
        <v>220</v>
      </c>
      <c r="C221" s="6"/>
      <c r="D221" s="3"/>
      <c r="E221" s="3"/>
      <c r="F221" s="3"/>
      <c r="G221" s="3"/>
      <c r="H221" s="3"/>
      <c r="I221" s="3"/>
      <c r="J221" s="3"/>
      <c r="K221" s="3"/>
      <c r="L221" s="3"/>
      <c r="M221" s="3"/>
      <c r="N221" s="3"/>
      <c r="O221" s="3"/>
      <c r="P221" s="5"/>
      <c r="Q221" s="5"/>
      <c r="R221" s="4">
        <f t="shared" si="5"/>
        <v>0</v>
      </c>
      <c r="S221" s="3"/>
    </row>
    <row r="222" spans="2:19" ht="150" hidden="1" customHeight="1">
      <c r="B222" s="7">
        <v>221</v>
      </c>
      <c r="C222" s="6"/>
      <c r="D222" s="3"/>
      <c r="E222" s="3"/>
      <c r="F222" s="3"/>
      <c r="G222" s="3"/>
      <c r="H222" s="3"/>
      <c r="I222" s="3"/>
      <c r="J222" s="3"/>
      <c r="K222" s="3"/>
      <c r="L222" s="3"/>
      <c r="M222" s="3"/>
      <c r="N222" s="3"/>
      <c r="O222" s="3"/>
      <c r="P222" s="5"/>
      <c r="Q222" s="5"/>
      <c r="R222" s="4">
        <f t="shared" si="5"/>
        <v>0</v>
      </c>
      <c r="S222" s="3"/>
    </row>
    <row r="223" spans="2:19" ht="150" hidden="1" customHeight="1">
      <c r="B223" s="7">
        <v>222</v>
      </c>
      <c r="C223" s="6"/>
      <c r="D223" s="3"/>
      <c r="E223" s="3"/>
      <c r="F223" s="3"/>
      <c r="G223" s="3"/>
      <c r="H223" s="3"/>
      <c r="I223" s="3"/>
      <c r="J223" s="3"/>
      <c r="K223" s="3"/>
      <c r="L223" s="3"/>
      <c r="M223" s="3"/>
      <c r="N223" s="3"/>
      <c r="O223" s="3"/>
      <c r="P223" s="5"/>
      <c r="Q223" s="5"/>
      <c r="R223" s="4">
        <f t="shared" si="5"/>
        <v>0</v>
      </c>
      <c r="S223" s="3"/>
    </row>
    <row r="224" spans="2:19" ht="150" hidden="1" customHeight="1">
      <c r="B224" s="7">
        <v>223</v>
      </c>
      <c r="C224" s="6"/>
      <c r="D224" s="3"/>
      <c r="E224" s="3"/>
      <c r="F224" s="3"/>
      <c r="G224" s="3"/>
      <c r="H224" s="3"/>
      <c r="I224" s="3"/>
      <c r="J224" s="3"/>
      <c r="K224" s="3"/>
      <c r="L224" s="3"/>
      <c r="M224" s="3"/>
      <c r="N224" s="3"/>
      <c r="O224" s="3"/>
      <c r="P224" s="5"/>
      <c r="Q224" s="5"/>
      <c r="R224" s="4">
        <f t="shared" si="5"/>
        <v>0</v>
      </c>
      <c r="S224" s="3"/>
    </row>
    <row r="225" spans="2:19" ht="150" hidden="1" customHeight="1">
      <c r="B225" s="7">
        <v>224</v>
      </c>
      <c r="C225" s="6"/>
      <c r="D225" s="3"/>
      <c r="E225" s="3"/>
      <c r="F225" s="3"/>
      <c r="G225" s="3"/>
      <c r="H225" s="3"/>
      <c r="I225" s="3"/>
      <c r="J225" s="3"/>
      <c r="K225" s="3"/>
      <c r="L225" s="3"/>
      <c r="M225" s="3"/>
      <c r="N225" s="3"/>
      <c r="O225" s="3"/>
      <c r="P225" s="5"/>
      <c r="Q225" s="5"/>
      <c r="R225" s="4">
        <f t="shared" si="5"/>
        <v>0</v>
      </c>
      <c r="S225" s="3"/>
    </row>
    <row r="226" spans="2:19" ht="150" hidden="1" customHeight="1">
      <c r="B226" s="7">
        <v>225</v>
      </c>
      <c r="C226" s="6"/>
      <c r="D226" s="3"/>
      <c r="E226" s="3"/>
      <c r="F226" s="3"/>
      <c r="G226" s="3"/>
      <c r="H226" s="3"/>
      <c r="I226" s="3"/>
      <c r="J226" s="3"/>
      <c r="K226" s="3"/>
      <c r="L226" s="3"/>
      <c r="M226" s="3"/>
      <c r="N226" s="3"/>
      <c r="O226" s="3"/>
      <c r="P226" s="5"/>
      <c r="Q226" s="5"/>
      <c r="R226" s="4">
        <f t="shared" si="5"/>
        <v>0</v>
      </c>
      <c r="S226" s="3"/>
    </row>
    <row r="227" spans="2:19" ht="150" hidden="1" customHeight="1">
      <c r="B227" s="7">
        <v>226</v>
      </c>
      <c r="C227" s="6"/>
      <c r="D227" s="3"/>
      <c r="E227" s="3"/>
      <c r="F227" s="3"/>
      <c r="G227" s="3"/>
      <c r="H227" s="3"/>
      <c r="I227" s="3"/>
      <c r="J227" s="3"/>
      <c r="K227" s="3"/>
      <c r="L227" s="3"/>
      <c r="M227" s="3"/>
      <c r="N227" s="3"/>
      <c r="O227" s="3"/>
      <c r="P227" s="5"/>
      <c r="Q227" s="5"/>
      <c r="R227" s="4">
        <f t="shared" si="5"/>
        <v>0</v>
      </c>
      <c r="S227" s="3"/>
    </row>
    <row r="228" spans="2:19" ht="150" hidden="1" customHeight="1">
      <c r="B228" s="7">
        <v>227</v>
      </c>
      <c r="C228" s="6"/>
      <c r="D228" s="3"/>
      <c r="E228" s="3"/>
      <c r="F228" s="3"/>
      <c r="G228" s="3"/>
      <c r="H228" s="3"/>
      <c r="I228" s="3"/>
      <c r="J228" s="3"/>
      <c r="K228" s="3"/>
      <c r="L228" s="3"/>
      <c r="M228" s="3"/>
      <c r="N228" s="3"/>
      <c r="O228" s="3"/>
      <c r="P228" s="5"/>
      <c r="Q228" s="5"/>
      <c r="R228" s="4">
        <f t="shared" si="5"/>
        <v>0</v>
      </c>
      <c r="S228" s="3"/>
    </row>
    <row r="229" spans="2:19" ht="150" hidden="1" customHeight="1">
      <c r="B229" s="7">
        <v>228</v>
      </c>
      <c r="C229" s="6"/>
      <c r="D229" s="3"/>
      <c r="E229" s="3"/>
      <c r="F229" s="3"/>
      <c r="G229" s="3"/>
      <c r="H229" s="3"/>
      <c r="I229" s="3"/>
      <c r="J229" s="3"/>
      <c r="K229" s="3"/>
      <c r="L229" s="3"/>
      <c r="M229" s="3"/>
      <c r="N229" s="3"/>
      <c r="O229" s="3"/>
      <c r="P229" s="5"/>
      <c r="Q229" s="5"/>
      <c r="R229" s="4">
        <f t="shared" si="5"/>
        <v>0</v>
      </c>
      <c r="S229" s="3"/>
    </row>
    <row r="230" spans="2:19" ht="150" hidden="1" customHeight="1">
      <c r="B230" s="7">
        <v>229</v>
      </c>
      <c r="C230" s="6"/>
      <c r="D230" s="3"/>
      <c r="E230" s="3"/>
      <c r="F230" s="3"/>
      <c r="G230" s="3"/>
      <c r="H230" s="3"/>
      <c r="I230" s="3"/>
      <c r="J230" s="3"/>
      <c r="K230" s="3"/>
      <c r="L230" s="3"/>
      <c r="M230" s="3"/>
      <c r="N230" s="3"/>
      <c r="O230" s="3"/>
      <c r="P230" s="5"/>
      <c r="Q230" s="5"/>
      <c r="R230" s="4">
        <f t="shared" si="5"/>
        <v>0</v>
      </c>
      <c r="S230" s="3"/>
    </row>
    <row r="231" spans="2:19" ht="150" hidden="1" customHeight="1">
      <c r="B231" s="7">
        <v>230</v>
      </c>
      <c r="C231" s="6"/>
      <c r="D231" s="3"/>
      <c r="E231" s="3"/>
      <c r="F231" s="3"/>
      <c r="G231" s="3"/>
      <c r="H231" s="3"/>
      <c r="I231" s="3"/>
      <c r="J231" s="3"/>
      <c r="K231" s="3"/>
      <c r="L231" s="3"/>
      <c r="M231" s="3"/>
      <c r="N231" s="3"/>
      <c r="O231" s="3"/>
      <c r="P231" s="5"/>
      <c r="Q231" s="5"/>
      <c r="R231" s="4">
        <f t="shared" si="5"/>
        <v>0</v>
      </c>
      <c r="S231" s="3"/>
    </row>
    <row r="232" spans="2:19" ht="150" hidden="1" customHeight="1">
      <c r="B232" s="7">
        <v>231</v>
      </c>
      <c r="C232" s="6"/>
      <c r="D232" s="3"/>
      <c r="E232" s="3"/>
      <c r="F232" s="3"/>
      <c r="G232" s="3"/>
      <c r="H232" s="3"/>
      <c r="I232" s="3"/>
      <c r="J232" s="3"/>
      <c r="K232" s="3"/>
      <c r="L232" s="3"/>
      <c r="M232" s="3"/>
      <c r="N232" s="3"/>
      <c r="O232" s="3"/>
      <c r="P232" s="5"/>
      <c r="Q232" s="5"/>
      <c r="R232" s="4">
        <f t="shared" si="5"/>
        <v>0</v>
      </c>
      <c r="S232" s="3"/>
    </row>
    <row r="233" spans="2:19" ht="150" hidden="1" customHeight="1">
      <c r="B233" s="7">
        <v>232</v>
      </c>
      <c r="C233" s="6"/>
      <c r="D233" s="3"/>
      <c r="E233" s="3"/>
      <c r="F233" s="3"/>
      <c r="G233" s="3"/>
      <c r="H233" s="3"/>
      <c r="I233" s="3"/>
      <c r="J233" s="3"/>
      <c r="K233" s="3"/>
      <c r="L233" s="3"/>
      <c r="M233" s="3"/>
      <c r="N233" s="3"/>
      <c r="O233" s="3"/>
      <c r="P233" s="5"/>
      <c r="Q233" s="5"/>
      <c r="R233" s="4">
        <f t="shared" si="5"/>
        <v>0</v>
      </c>
      <c r="S233" s="3"/>
    </row>
    <row r="234" spans="2:19" ht="150" hidden="1" customHeight="1">
      <c r="B234" s="7">
        <v>233</v>
      </c>
      <c r="C234" s="6"/>
      <c r="D234" s="3"/>
      <c r="E234" s="3"/>
      <c r="F234" s="3"/>
      <c r="G234" s="3"/>
      <c r="H234" s="3"/>
      <c r="I234" s="3"/>
      <c r="J234" s="3"/>
      <c r="K234" s="3"/>
      <c r="L234" s="3"/>
      <c r="M234" s="3"/>
      <c r="N234" s="3"/>
      <c r="O234" s="3"/>
      <c r="P234" s="5"/>
      <c r="Q234" s="5"/>
      <c r="R234" s="4">
        <f t="shared" si="5"/>
        <v>0</v>
      </c>
      <c r="S234" s="3"/>
    </row>
    <row r="235" spans="2:19" ht="150" hidden="1" customHeight="1">
      <c r="B235" s="7">
        <v>234</v>
      </c>
      <c r="C235" s="6"/>
      <c r="D235" s="3"/>
      <c r="E235" s="3"/>
      <c r="F235" s="3"/>
      <c r="G235" s="3"/>
      <c r="H235" s="3"/>
      <c r="I235" s="3"/>
      <c r="J235" s="3"/>
      <c r="K235" s="3"/>
      <c r="L235" s="3"/>
      <c r="M235" s="3"/>
      <c r="N235" s="3"/>
      <c r="O235" s="3"/>
      <c r="P235" s="5"/>
      <c r="Q235" s="5"/>
      <c r="R235" s="4">
        <f t="shared" si="5"/>
        <v>0</v>
      </c>
      <c r="S235" s="3"/>
    </row>
    <row r="236" spans="2:19" ht="150" hidden="1" customHeight="1">
      <c r="B236" s="7">
        <v>235</v>
      </c>
      <c r="C236" s="6"/>
      <c r="D236" s="3"/>
      <c r="E236" s="3"/>
      <c r="F236" s="3"/>
      <c r="G236" s="3"/>
      <c r="H236" s="3"/>
      <c r="I236" s="3"/>
      <c r="J236" s="3"/>
      <c r="K236" s="3"/>
      <c r="L236" s="3"/>
      <c r="M236" s="3"/>
      <c r="N236" s="3"/>
      <c r="O236" s="3"/>
      <c r="P236" s="5"/>
      <c r="Q236" s="5"/>
      <c r="R236" s="4">
        <f t="shared" si="5"/>
        <v>0</v>
      </c>
      <c r="S236" s="3"/>
    </row>
    <row r="237" spans="2:19" ht="150" hidden="1" customHeight="1">
      <c r="B237" s="7">
        <v>236</v>
      </c>
      <c r="C237" s="6"/>
      <c r="D237" s="3"/>
      <c r="E237" s="3"/>
      <c r="F237" s="3"/>
      <c r="G237" s="3"/>
      <c r="H237" s="3"/>
      <c r="I237" s="3"/>
      <c r="J237" s="3"/>
      <c r="K237" s="3"/>
      <c r="L237" s="3"/>
      <c r="M237" s="3"/>
      <c r="N237" s="3"/>
      <c r="O237" s="3"/>
      <c r="P237" s="5"/>
      <c r="Q237" s="5"/>
      <c r="R237" s="4">
        <f t="shared" si="5"/>
        <v>0</v>
      </c>
      <c r="S237" s="3"/>
    </row>
    <row r="238" spans="2:19" ht="150" hidden="1" customHeight="1">
      <c r="B238" s="7">
        <v>237</v>
      </c>
      <c r="C238" s="6"/>
      <c r="D238" s="3"/>
      <c r="E238" s="3"/>
      <c r="F238" s="3"/>
      <c r="G238" s="3"/>
      <c r="H238" s="3"/>
      <c r="I238" s="3"/>
      <c r="J238" s="3"/>
      <c r="K238" s="3"/>
      <c r="L238" s="3"/>
      <c r="M238" s="3"/>
      <c r="N238" s="3"/>
      <c r="O238" s="3"/>
      <c r="P238" s="5"/>
      <c r="Q238" s="5"/>
      <c r="R238" s="4">
        <f t="shared" si="5"/>
        <v>0</v>
      </c>
      <c r="S238" s="3"/>
    </row>
    <row r="239" spans="2:19" ht="150" hidden="1" customHeight="1">
      <c r="B239" s="7">
        <v>238</v>
      </c>
      <c r="C239" s="6"/>
      <c r="D239" s="3"/>
      <c r="E239" s="3"/>
      <c r="F239" s="3"/>
      <c r="G239" s="3"/>
      <c r="H239" s="3"/>
      <c r="I239" s="3"/>
      <c r="J239" s="3"/>
      <c r="K239" s="3"/>
      <c r="L239" s="3"/>
      <c r="M239" s="3"/>
      <c r="N239" s="3"/>
      <c r="O239" s="3"/>
      <c r="P239" s="5"/>
      <c r="Q239" s="5"/>
      <c r="R239" s="4">
        <f t="shared" si="5"/>
        <v>0</v>
      </c>
      <c r="S239" s="3"/>
    </row>
    <row r="240" spans="2:19" ht="150" hidden="1" customHeight="1">
      <c r="B240" s="7">
        <v>239</v>
      </c>
      <c r="C240" s="6"/>
      <c r="D240" s="3"/>
      <c r="E240" s="3"/>
      <c r="F240" s="3"/>
      <c r="G240" s="3"/>
      <c r="H240" s="3"/>
      <c r="I240" s="3"/>
      <c r="J240" s="3"/>
      <c r="K240" s="3"/>
      <c r="L240" s="3"/>
      <c r="M240" s="3"/>
      <c r="N240" s="3"/>
      <c r="O240" s="3"/>
      <c r="P240" s="5"/>
      <c r="Q240" s="5"/>
      <c r="R240" s="4">
        <f t="shared" si="5"/>
        <v>0</v>
      </c>
      <c r="S240" s="3"/>
    </row>
    <row r="241" spans="2:19" ht="150" hidden="1" customHeight="1">
      <c r="B241" s="7">
        <v>240</v>
      </c>
      <c r="C241" s="6"/>
      <c r="D241" s="3"/>
      <c r="E241" s="3"/>
      <c r="F241" s="3"/>
      <c r="G241" s="3"/>
      <c r="H241" s="3"/>
      <c r="I241" s="3"/>
      <c r="J241" s="3"/>
      <c r="K241" s="3"/>
      <c r="L241" s="3"/>
      <c r="M241" s="3"/>
      <c r="N241" s="3"/>
      <c r="O241" s="3"/>
      <c r="P241" s="5"/>
      <c r="Q241" s="5"/>
      <c r="R241" s="4">
        <f t="shared" si="5"/>
        <v>0</v>
      </c>
      <c r="S241" s="3"/>
    </row>
    <row r="242" spans="2:19" ht="150" hidden="1" customHeight="1">
      <c r="B242" s="7">
        <v>241</v>
      </c>
      <c r="C242" s="6"/>
      <c r="D242" s="3"/>
      <c r="E242" s="3"/>
      <c r="F242" s="3"/>
      <c r="G242" s="3"/>
      <c r="H242" s="3"/>
      <c r="I242" s="3"/>
      <c r="J242" s="3"/>
      <c r="K242" s="3"/>
      <c r="L242" s="3"/>
      <c r="M242" s="3"/>
      <c r="N242" s="3"/>
      <c r="O242" s="3"/>
      <c r="P242" s="5"/>
      <c r="Q242" s="5"/>
      <c r="R242" s="4">
        <f t="shared" si="5"/>
        <v>0</v>
      </c>
      <c r="S242" s="3"/>
    </row>
    <row r="243" spans="2:19" ht="150" hidden="1" customHeight="1">
      <c r="B243" s="7">
        <v>242</v>
      </c>
      <c r="C243" s="6"/>
      <c r="D243" s="3"/>
      <c r="E243" s="3"/>
      <c r="F243" s="3"/>
      <c r="G243" s="3"/>
      <c r="H243" s="3"/>
      <c r="I243" s="3"/>
      <c r="J243" s="3"/>
      <c r="K243" s="3"/>
      <c r="L243" s="3"/>
      <c r="M243" s="3"/>
      <c r="N243" s="3"/>
      <c r="O243" s="3"/>
      <c r="P243" s="5"/>
      <c r="Q243" s="5"/>
      <c r="R243" s="4">
        <f t="shared" si="5"/>
        <v>0</v>
      </c>
      <c r="S243" s="3"/>
    </row>
    <row r="244" spans="2:19" ht="150" hidden="1" customHeight="1">
      <c r="B244" s="7">
        <v>243</v>
      </c>
      <c r="C244" s="6"/>
      <c r="D244" s="3"/>
      <c r="E244" s="3"/>
      <c r="F244" s="3"/>
      <c r="G244" s="3"/>
      <c r="H244" s="3"/>
      <c r="I244" s="3"/>
      <c r="J244" s="3"/>
      <c r="K244" s="3"/>
      <c r="L244" s="3"/>
      <c r="M244" s="3"/>
      <c r="N244" s="3"/>
      <c r="O244" s="3"/>
      <c r="P244" s="5"/>
      <c r="Q244" s="5"/>
      <c r="R244" s="4">
        <f t="shared" si="5"/>
        <v>0</v>
      </c>
      <c r="S244" s="3"/>
    </row>
    <row r="245" spans="2:19" ht="150" hidden="1" customHeight="1">
      <c r="B245" s="7">
        <v>244</v>
      </c>
      <c r="C245" s="6"/>
      <c r="D245" s="3"/>
      <c r="E245" s="3"/>
      <c r="F245" s="3"/>
      <c r="G245" s="3"/>
      <c r="H245" s="3"/>
      <c r="I245" s="3"/>
      <c r="J245" s="3"/>
      <c r="K245" s="3"/>
      <c r="L245" s="3"/>
      <c r="M245" s="3"/>
      <c r="N245" s="3"/>
      <c r="O245" s="3"/>
      <c r="P245" s="5"/>
      <c r="Q245" s="5"/>
      <c r="R245" s="4">
        <f t="shared" si="5"/>
        <v>0</v>
      </c>
      <c r="S245" s="3"/>
    </row>
    <row r="246" spans="2:19" ht="150" hidden="1" customHeight="1">
      <c r="B246" s="7">
        <v>245</v>
      </c>
      <c r="C246" s="6"/>
      <c r="D246" s="3"/>
      <c r="E246" s="3"/>
      <c r="F246" s="3"/>
      <c r="G246" s="3"/>
      <c r="H246" s="3"/>
      <c r="I246" s="3"/>
      <c r="J246" s="3"/>
      <c r="K246" s="3"/>
      <c r="L246" s="3"/>
      <c r="M246" s="3"/>
      <c r="N246" s="3"/>
      <c r="O246" s="3"/>
      <c r="P246" s="5"/>
      <c r="Q246" s="5"/>
      <c r="R246" s="4">
        <f t="shared" si="5"/>
        <v>0</v>
      </c>
      <c r="S246" s="3"/>
    </row>
    <row r="247" spans="2:19" ht="150" hidden="1" customHeight="1">
      <c r="B247" s="7">
        <v>246</v>
      </c>
      <c r="C247" s="6"/>
      <c r="D247" s="3"/>
      <c r="E247" s="3"/>
      <c r="F247" s="3"/>
      <c r="G247" s="3"/>
      <c r="H247" s="3"/>
      <c r="I247" s="3"/>
      <c r="J247" s="3"/>
      <c r="K247" s="3"/>
      <c r="L247" s="3"/>
      <c r="M247" s="3"/>
      <c r="N247" s="3"/>
      <c r="O247" s="3"/>
      <c r="P247" s="5"/>
      <c r="Q247" s="5"/>
      <c r="R247" s="4">
        <f t="shared" si="5"/>
        <v>0</v>
      </c>
      <c r="S247" s="3"/>
    </row>
    <row r="248" spans="2:19" ht="150" hidden="1" customHeight="1">
      <c r="B248" s="7">
        <v>247</v>
      </c>
      <c r="C248" s="6"/>
      <c r="D248" s="3"/>
      <c r="E248" s="3"/>
      <c r="F248" s="3"/>
      <c r="G248" s="3"/>
      <c r="H248" s="3"/>
      <c r="I248" s="3"/>
      <c r="J248" s="3"/>
      <c r="K248" s="3"/>
      <c r="L248" s="3"/>
      <c r="M248" s="3"/>
      <c r="N248" s="3"/>
      <c r="O248" s="3"/>
      <c r="P248" s="5"/>
      <c r="Q248" s="5"/>
      <c r="R248" s="4">
        <f t="shared" si="5"/>
        <v>0</v>
      </c>
      <c r="S248" s="3"/>
    </row>
    <row r="249" spans="2:19" ht="150" hidden="1" customHeight="1">
      <c r="B249" s="7">
        <v>248</v>
      </c>
      <c r="C249" s="6"/>
      <c r="D249" s="3"/>
      <c r="E249" s="3"/>
      <c r="F249" s="3"/>
      <c r="G249" s="3"/>
      <c r="H249" s="3"/>
      <c r="I249" s="3"/>
      <c r="J249" s="3"/>
      <c r="K249" s="3"/>
      <c r="L249" s="3"/>
      <c r="M249" s="3"/>
      <c r="N249" s="3"/>
      <c r="O249" s="3"/>
      <c r="P249" s="5"/>
      <c r="Q249" s="5"/>
      <c r="R249" s="4">
        <f t="shared" si="5"/>
        <v>0</v>
      </c>
      <c r="S249" s="3"/>
    </row>
    <row r="250" spans="2:19" ht="150" hidden="1" customHeight="1">
      <c r="B250" s="7">
        <v>249</v>
      </c>
      <c r="C250" s="6"/>
      <c r="D250" s="3"/>
      <c r="E250" s="3"/>
      <c r="F250" s="3"/>
      <c r="G250" s="3"/>
      <c r="H250" s="3"/>
      <c r="I250" s="3"/>
      <c r="J250" s="3"/>
      <c r="K250" s="3"/>
      <c r="L250" s="3"/>
      <c r="M250" s="3"/>
      <c r="N250" s="3"/>
      <c r="O250" s="3"/>
      <c r="P250" s="5"/>
      <c r="Q250" s="5"/>
      <c r="R250" s="4">
        <f t="shared" si="5"/>
        <v>0</v>
      </c>
      <c r="S250" s="3"/>
    </row>
    <row r="251" spans="2:19" ht="150" hidden="1" customHeight="1">
      <c r="B251" s="7">
        <v>250</v>
      </c>
      <c r="C251" s="6"/>
      <c r="D251" s="3"/>
      <c r="E251" s="3"/>
      <c r="F251" s="3"/>
      <c r="G251" s="3"/>
      <c r="H251" s="3"/>
      <c r="I251" s="3"/>
      <c r="J251" s="3"/>
      <c r="K251" s="3"/>
      <c r="L251" s="3"/>
      <c r="M251" s="3"/>
      <c r="N251" s="3"/>
      <c r="O251" s="3"/>
      <c r="P251" s="5"/>
      <c r="Q251" s="5"/>
      <c r="R251" s="4">
        <f t="shared" si="5"/>
        <v>0</v>
      </c>
      <c r="S251" s="3"/>
    </row>
    <row r="252" spans="2:19" ht="150" hidden="1" customHeight="1">
      <c r="B252" s="7">
        <v>251</v>
      </c>
      <c r="C252" s="6"/>
      <c r="D252" s="3"/>
      <c r="E252" s="3"/>
      <c r="F252" s="3"/>
      <c r="G252" s="3"/>
      <c r="H252" s="3"/>
      <c r="I252" s="3"/>
      <c r="J252" s="3"/>
      <c r="K252" s="3"/>
      <c r="L252" s="3"/>
      <c r="M252" s="3"/>
      <c r="N252" s="3"/>
      <c r="O252" s="3"/>
      <c r="P252" s="5"/>
      <c r="Q252" s="5"/>
      <c r="R252" s="4">
        <f t="shared" si="5"/>
        <v>0</v>
      </c>
      <c r="S252" s="3"/>
    </row>
    <row r="253" spans="2:19" ht="150" hidden="1" customHeight="1">
      <c r="B253" s="7">
        <v>252</v>
      </c>
      <c r="C253" s="6"/>
      <c r="D253" s="3"/>
      <c r="E253" s="3"/>
      <c r="F253" s="3"/>
      <c r="G253" s="3"/>
      <c r="H253" s="3"/>
      <c r="I253" s="3"/>
      <c r="J253" s="3"/>
      <c r="K253" s="3"/>
      <c r="L253" s="3"/>
      <c r="M253" s="3"/>
      <c r="N253" s="3"/>
      <c r="O253" s="3"/>
      <c r="P253" s="5"/>
      <c r="Q253" s="5"/>
      <c r="R253" s="4">
        <f t="shared" si="5"/>
        <v>0</v>
      </c>
      <c r="S253" s="3"/>
    </row>
    <row r="254" spans="2:19" ht="150" hidden="1" customHeight="1">
      <c r="B254" s="7">
        <v>253</v>
      </c>
      <c r="C254" s="6"/>
      <c r="D254" s="3"/>
      <c r="E254" s="3"/>
      <c r="F254" s="3"/>
      <c r="G254" s="3"/>
      <c r="H254" s="3"/>
      <c r="I254" s="3"/>
      <c r="J254" s="3"/>
      <c r="K254" s="3"/>
      <c r="L254" s="3"/>
      <c r="M254" s="3"/>
      <c r="N254" s="3"/>
      <c r="O254" s="3"/>
      <c r="P254" s="5"/>
      <c r="Q254" s="5"/>
      <c r="R254" s="4">
        <f t="shared" si="5"/>
        <v>0</v>
      </c>
      <c r="S254" s="3"/>
    </row>
    <row r="255" spans="2:19" ht="150" hidden="1" customHeight="1">
      <c r="B255" s="7">
        <v>254</v>
      </c>
      <c r="C255" s="6"/>
      <c r="D255" s="3"/>
      <c r="E255" s="3"/>
      <c r="F255" s="3"/>
      <c r="G255" s="3"/>
      <c r="H255" s="3"/>
      <c r="I255" s="3"/>
      <c r="J255" s="3"/>
      <c r="K255" s="3"/>
      <c r="L255" s="3"/>
      <c r="M255" s="3"/>
      <c r="N255" s="3"/>
      <c r="O255" s="3"/>
      <c r="P255" s="5"/>
      <c r="Q255" s="5"/>
      <c r="R255" s="4">
        <f t="shared" si="5"/>
        <v>0</v>
      </c>
      <c r="S255" s="3"/>
    </row>
    <row r="256" spans="2:19" ht="150" hidden="1" customHeight="1">
      <c r="B256" s="7">
        <v>255</v>
      </c>
      <c r="C256" s="6"/>
      <c r="D256" s="3"/>
      <c r="E256" s="3"/>
      <c r="F256" s="3"/>
      <c r="G256" s="3"/>
      <c r="H256" s="3"/>
      <c r="I256" s="3"/>
      <c r="J256" s="3"/>
      <c r="K256" s="3"/>
      <c r="L256" s="3"/>
      <c r="M256" s="3"/>
      <c r="N256" s="3"/>
      <c r="O256" s="3"/>
      <c r="P256" s="5"/>
      <c r="Q256" s="5"/>
      <c r="R256" s="4">
        <f t="shared" si="5"/>
        <v>0</v>
      </c>
      <c r="S256" s="3"/>
    </row>
    <row r="257" spans="2:19" ht="150" hidden="1" customHeight="1">
      <c r="B257" s="7">
        <v>256</v>
      </c>
      <c r="C257" s="6"/>
      <c r="D257" s="3"/>
      <c r="E257" s="3"/>
      <c r="F257" s="3"/>
      <c r="G257" s="3"/>
      <c r="H257" s="3"/>
      <c r="I257" s="3"/>
      <c r="J257" s="3"/>
      <c r="K257" s="3"/>
      <c r="L257" s="3"/>
      <c r="M257" s="3"/>
      <c r="N257" s="3"/>
      <c r="O257" s="3"/>
      <c r="P257" s="5"/>
      <c r="Q257" s="5"/>
      <c r="R257" s="4">
        <f t="shared" si="5"/>
        <v>0</v>
      </c>
      <c r="S257" s="3"/>
    </row>
    <row r="258" spans="2:19" ht="150" hidden="1" customHeight="1">
      <c r="B258" s="7">
        <v>257</v>
      </c>
      <c r="C258" s="6"/>
      <c r="D258" s="3"/>
      <c r="E258" s="3"/>
      <c r="F258" s="3"/>
      <c r="G258" s="3"/>
      <c r="H258" s="3"/>
      <c r="I258" s="3"/>
      <c r="J258" s="3"/>
      <c r="K258" s="3"/>
      <c r="L258" s="3"/>
      <c r="M258" s="3"/>
      <c r="N258" s="3"/>
      <c r="O258" s="3"/>
      <c r="P258" s="5"/>
      <c r="Q258" s="5"/>
      <c r="R258" s="4">
        <f t="shared" ref="R258:R321" si="6">IF(_xlfn.DAYS(Q258,P258)&lt;0,0,_xlfn.DAYS(Q258,P258))</f>
        <v>0</v>
      </c>
      <c r="S258" s="3"/>
    </row>
    <row r="259" spans="2:19" ht="150" hidden="1" customHeight="1">
      <c r="B259" s="7">
        <v>258</v>
      </c>
      <c r="C259" s="6"/>
      <c r="D259" s="3"/>
      <c r="E259" s="3"/>
      <c r="F259" s="3"/>
      <c r="G259" s="3"/>
      <c r="H259" s="3"/>
      <c r="I259" s="3"/>
      <c r="J259" s="3"/>
      <c r="K259" s="3"/>
      <c r="L259" s="3"/>
      <c r="M259" s="3"/>
      <c r="N259" s="3"/>
      <c r="O259" s="3"/>
      <c r="P259" s="5"/>
      <c r="Q259" s="5"/>
      <c r="R259" s="4">
        <f t="shared" si="6"/>
        <v>0</v>
      </c>
      <c r="S259" s="3"/>
    </row>
    <row r="260" spans="2:19" ht="150" hidden="1" customHeight="1">
      <c r="B260" s="7">
        <v>259</v>
      </c>
      <c r="C260" s="6"/>
      <c r="D260" s="3"/>
      <c r="E260" s="3"/>
      <c r="F260" s="3"/>
      <c r="G260" s="3"/>
      <c r="H260" s="3"/>
      <c r="I260" s="3"/>
      <c r="J260" s="3"/>
      <c r="K260" s="3"/>
      <c r="L260" s="3"/>
      <c r="M260" s="3"/>
      <c r="N260" s="3"/>
      <c r="O260" s="3"/>
      <c r="P260" s="5"/>
      <c r="Q260" s="5"/>
      <c r="R260" s="4">
        <f t="shared" si="6"/>
        <v>0</v>
      </c>
      <c r="S260" s="3"/>
    </row>
    <row r="261" spans="2:19" ht="150" hidden="1" customHeight="1">
      <c r="B261" s="7">
        <v>260</v>
      </c>
      <c r="C261" s="6"/>
      <c r="D261" s="3"/>
      <c r="E261" s="3"/>
      <c r="F261" s="3"/>
      <c r="G261" s="3"/>
      <c r="H261" s="3"/>
      <c r="I261" s="3"/>
      <c r="J261" s="3"/>
      <c r="K261" s="3"/>
      <c r="L261" s="3"/>
      <c r="M261" s="3"/>
      <c r="N261" s="3"/>
      <c r="O261" s="3"/>
      <c r="P261" s="5"/>
      <c r="Q261" s="5"/>
      <c r="R261" s="4">
        <f t="shared" si="6"/>
        <v>0</v>
      </c>
      <c r="S261" s="3"/>
    </row>
    <row r="262" spans="2:19" ht="150" hidden="1" customHeight="1">
      <c r="B262" s="7">
        <v>261</v>
      </c>
      <c r="C262" s="6"/>
      <c r="D262" s="3"/>
      <c r="E262" s="3"/>
      <c r="F262" s="3"/>
      <c r="G262" s="3"/>
      <c r="H262" s="3"/>
      <c r="I262" s="3"/>
      <c r="J262" s="3"/>
      <c r="K262" s="3"/>
      <c r="L262" s="3"/>
      <c r="M262" s="3"/>
      <c r="N262" s="3"/>
      <c r="O262" s="3"/>
      <c r="P262" s="5"/>
      <c r="Q262" s="5"/>
      <c r="R262" s="4">
        <f t="shared" si="6"/>
        <v>0</v>
      </c>
      <c r="S262" s="3"/>
    </row>
    <row r="263" spans="2:19" ht="150" hidden="1" customHeight="1">
      <c r="B263" s="7">
        <v>262</v>
      </c>
      <c r="C263" s="6"/>
      <c r="D263" s="3"/>
      <c r="E263" s="3"/>
      <c r="F263" s="3"/>
      <c r="G263" s="3"/>
      <c r="H263" s="3"/>
      <c r="I263" s="3"/>
      <c r="J263" s="3"/>
      <c r="K263" s="3"/>
      <c r="L263" s="3"/>
      <c r="M263" s="3"/>
      <c r="N263" s="3"/>
      <c r="O263" s="3"/>
      <c r="P263" s="5"/>
      <c r="Q263" s="5"/>
      <c r="R263" s="4">
        <f t="shared" si="6"/>
        <v>0</v>
      </c>
      <c r="S263" s="3"/>
    </row>
    <row r="264" spans="2:19" ht="150" hidden="1" customHeight="1">
      <c r="B264" s="7">
        <v>263</v>
      </c>
      <c r="C264" s="6"/>
      <c r="D264" s="3"/>
      <c r="E264" s="3"/>
      <c r="F264" s="3"/>
      <c r="G264" s="3"/>
      <c r="H264" s="3"/>
      <c r="I264" s="3"/>
      <c r="J264" s="3"/>
      <c r="K264" s="3"/>
      <c r="L264" s="3"/>
      <c r="M264" s="3"/>
      <c r="N264" s="3"/>
      <c r="O264" s="3"/>
      <c r="P264" s="5"/>
      <c r="Q264" s="5"/>
      <c r="R264" s="4">
        <f t="shared" si="6"/>
        <v>0</v>
      </c>
      <c r="S264" s="3"/>
    </row>
    <row r="265" spans="2:19" ht="150" hidden="1" customHeight="1">
      <c r="B265" s="7">
        <v>264</v>
      </c>
      <c r="C265" s="6"/>
      <c r="D265" s="3"/>
      <c r="E265" s="3"/>
      <c r="F265" s="3"/>
      <c r="G265" s="3"/>
      <c r="H265" s="3"/>
      <c r="I265" s="3"/>
      <c r="J265" s="3"/>
      <c r="K265" s="3"/>
      <c r="L265" s="3"/>
      <c r="M265" s="3"/>
      <c r="N265" s="3"/>
      <c r="O265" s="3"/>
      <c r="P265" s="5"/>
      <c r="Q265" s="5"/>
      <c r="R265" s="4">
        <f t="shared" si="6"/>
        <v>0</v>
      </c>
      <c r="S265" s="3"/>
    </row>
    <row r="266" spans="2:19" ht="150" hidden="1" customHeight="1">
      <c r="B266" s="7">
        <v>265</v>
      </c>
      <c r="C266" s="6"/>
      <c r="D266" s="3"/>
      <c r="E266" s="3"/>
      <c r="F266" s="3"/>
      <c r="G266" s="3"/>
      <c r="H266" s="3"/>
      <c r="I266" s="3"/>
      <c r="J266" s="3"/>
      <c r="K266" s="3"/>
      <c r="L266" s="3"/>
      <c r="M266" s="3"/>
      <c r="N266" s="3"/>
      <c r="O266" s="3"/>
      <c r="P266" s="5"/>
      <c r="Q266" s="5"/>
      <c r="R266" s="4">
        <f t="shared" si="6"/>
        <v>0</v>
      </c>
      <c r="S266" s="3"/>
    </row>
    <row r="267" spans="2:19" ht="150" hidden="1" customHeight="1">
      <c r="B267" s="7">
        <v>266</v>
      </c>
      <c r="C267" s="6"/>
      <c r="D267" s="3"/>
      <c r="E267" s="3"/>
      <c r="F267" s="3"/>
      <c r="G267" s="3"/>
      <c r="H267" s="3"/>
      <c r="I267" s="3"/>
      <c r="J267" s="3"/>
      <c r="K267" s="3"/>
      <c r="L267" s="3"/>
      <c r="M267" s="3"/>
      <c r="N267" s="3"/>
      <c r="O267" s="3"/>
      <c r="P267" s="5"/>
      <c r="Q267" s="5"/>
      <c r="R267" s="4">
        <f t="shared" si="6"/>
        <v>0</v>
      </c>
      <c r="S267" s="3"/>
    </row>
    <row r="268" spans="2:19" ht="150" hidden="1" customHeight="1">
      <c r="B268" s="7">
        <v>267</v>
      </c>
      <c r="C268" s="6"/>
      <c r="D268" s="3"/>
      <c r="E268" s="3"/>
      <c r="F268" s="3"/>
      <c r="G268" s="3"/>
      <c r="H268" s="3"/>
      <c r="I268" s="3"/>
      <c r="J268" s="3"/>
      <c r="K268" s="3"/>
      <c r="L268" s="3"/>
      <c r="M268" s="3"/>
      <c r="N268" s="3"/>
      <c r="O268" s="3"/>
      <c r="P268" s="5"/>
      <c r="Q268" s="5"/>
      <c r="R268" s="4">
        <f t="shared" si="6"/>
        <v>0</v>
      </c>
      <c r="S268" s="3"/>
    </row>
    <row r="269" spans="2:19" ht="150" hidden="1" customHeight="1">
      <c r="B269" s="7">
        <v>268</v>
      </c>
      <c r="C269" s="6"/>
      <c r="D269" s="3"/>
      <c r="E269" s="3"/>
      <c r="F269" s="3"/>
      <c r="G269" s="3"/>
      <c r="H269" s="3"/>
      <c r="I269" s="3"/>
      <c r="J269" s="3"/>
      <c r="K269" s="3"/>
      <c r="L269" s="3"/>
      <c r="M269" s="3"/>
      <c r="N269" s="3"/>
      <c r="O269" s="3"/>
      <c r="P269" s="5"/>
      <c r="Q269" s="5"/>
      <c r="R269" s="4">
        <f t="shared" si="6"/>
        <v>0</v>
      </c>
      <c r="S269" s="3"/>
    </row>
    <row r="270" spans="2:19" ht="150" hidden="1" customHeight="1">
      <c r="B270" s="7">
        <v>269</v>
      </c>
      <c r="C270" s="6"/>
      <c r="D270" s="3"/>
      <c r="E270" s="3"/>
      <c r="F270" s="3"/>
      <c r="G270" s="3"/>
      <c r="H270" s="3"/>
      <c r="I270" s="3"/>
      <c r="J270" s="3"/>
      <c r="K270" s="3"/>
      <c r="L270" s="3"/>
      <c r="M270" s="3"/>
      <c r="N270" s="3"/>
      <c r="O270" s="3"/>
      <c r="P270" s="5"/>
      <c r="Q270" s="5"/>
      <c r="R270" s="4">
        <f t="shared" si="6"/>
        <v>0</v>
      </c>
      <c r="S270" s="3"/>
    </row>
    <row r="271" spans="2:19" ht="150" hidden="1" customHeight="1">
      <c r="B271" s="7">
        <v>270</v>
      </c>
      <c r="C271" s="6"/>
      <c r="D271" s="3"/>
      <c r="E271" s="3"/>
      <c r="F271" s="3"/>
      <c r="G271" s="3"/>
      <c r="H271" s="3"/>
      <c r="I271" s="3"/>
      <c r="J271" s="3"/>
      <c r="K271" s="3"/>
      <c r="L271" s="3"/>
      <c r="M271" s="3"/>
      <c r="N271" s="3"/>
      <c r="O271" s="3"/>
      <c r="P271" s="5"/>
      <c r="Q271" s="5"/>
      <c r="R271" s="4">
        <f t="shared" si="6"/>
        <v>0</v>
      </c>
      <c r="S271" s="3"/>
    </row>
    <row r="272" spans="2:19" ht="150" hidden="1" customHeight="1">
      <c r="B272" s="7">
        <v>271</v>
      </c>
      <c r="C272" s="6"/>
      <c r="D272" s="3"/>
      <c r="E272" s="3"/>
      <c r="F272" s="3"/>
      <c r="G272" s="3"/>
      <c r="H272" s="3"/>
      <c r="I272" s="3"/>
      <c r="J272" s="3"/>
      <c r="K272" s="3"/>
      <c r="L272" s="3"/>
      <c r="M272" s="3"/>
      <c r="N272" s="3"/>
      <c r="O272" s="3"/>
      <c r="P272" s="5"/>
      <c r="Q272" s="5"/>
      <c r="R272" s="4">
        <f t="shared" si="6"/>
        <v>0</v>
      </c>
      <c r="S272" s="3"/>
    </row>
    <row r="273" spans="2:19" ht="150" hidden="1" customHeight="1">
      <c r="B273" s="7">
        <v>272</v>
      </c>
      <c r="C273" s="6"/>
      <c r="D273" s="3"/>
      <c r="E273" s="3"/>
      <c r="F273" s="3"/>
      <c r="G273" s="3"/>
      <c r="H273" s="3"/>
      <c r="I273" s="3"/>
      <c r="J273" s="3"/>
      <c r="K273" s="3"/>
      <c r="L273" s="3"/>
      <c r="M273" s="3"/>
      <c r="N273" s="3"/>
      <c r="O273" s="3"/>
      <c r="P273" s="5"/>
      <c r="Q273" s="5"/>
      <c r="R273" s="4">
        <f t="shared" si="6"/>
        <v>0</v>
      </c>
      <c r="S273" s="3"/>
    </row>
    <row r="274" spans="2:19" ht="150" hidden="1" customHeight="1">
      <c r="B274" s="7">
        <v>273</v>
      </c>
      <c r="C274" s="6"/>
      <c r="D274" s="3"/>
      <c r="E274" s="3"/>
      <c r="F274" s="3"/>
      <c r="G274" s="3"/>
      <c r="H274" s="3"/>
      <c r="I274" s="3"/>
      <c r="J274" s="3"/>
      <c r="K274" s="3"/>
      <c r="L274" s="3"/>
      <c r="M274" s="3"/>
      <c r="N274" s="3"/>
      <c r="O274" s="3"/>
      <c r="P274" s="5"/>
      <c r="Q274" s="5"/>
      <c r="R274" s="4">
        <f t="shared" si="6"/>
        <v>0</v>
      </c>
      <c r="S274" s="3"/>
    </row>
    <row r="275" spans="2:19" ht="150" hidden="1" customHeight="1">
      <c r="B275" s="7">
        <v>274</v>
      </c>
      <c r="C275" s="6"/>
      <c r="D275" s="3"/>
      <c r="E275" s="3"/>
      <c r="F275" s="3"/>
      <c r="G275" s="3"/>
      <c r="H275" s="3"/>
      <c r="I275" s="3"/>
      <c r="J275" s="3"/>
      <c r="K275" s="3"/>
      <c r="L275" s="3"/>
      <c r="M275" s="3"/>
      <c r="N275" s="3"/>
      <c r="O275" s="3"/>
      <c r="P275" s="5"/>
      <c r="Q275" s="5"/>
      <c r="R275" s="4">
        <f t="shared" si="6"/>
        <v>0</v>
      </c>
      <c r="S275" s="3"/>
    </row>
    <row r="276" spans="2:19" ht="150" hidden="1" customHeight="1">
      <c r="B276" s="7">
        <v>275</v>
      </c>
      <c r="C276" s="6"/>
      <c r="D276" s="3"/>
      <c r="E276" s="3"/>
      <c r="F276" s="3"/>
      <c r="G276" s="3"/>
      <c r="H276" s="3"/>
      <c r="I276" s="3"/>
      <c r="J276" s="3"/>
      <c r="K276" s="3"/>
      <c r="L276" s="3"/>
      <c r="M276" s="3"/>
      <c r="N276" s="3"/>
      <c r="O276" s="3"/>
      <c r="P276" s="5"/>
      <c r="Q276" s="5"/>
      <c r="R276" s="4">
        <f t="shared" si="6"/>
        <v>0</v>
      </c>
      <c r="S276" s="3"/>
    </row>
    <row r="277" spans="2:19" ht="150" hidden="1" customHeight="1">
      <c r="B277" s="7">
        <v>276</v>
      </c>
      <c r="C277" s="6"/>
      <c r="D277" s="3"/>
      <c r="E277" s="3"/>
      <c r="F277" s="3"/>
      <c r="G277" s="3"/>
      <c r="H277" s="3"/>
      <c r="I277" s="3"/>
      <c r="J277" s="3"/>
      <c r="K277" s="3"/>
      <c r="L277" s="3"/>
      <c r="M277" s="3"/>
      <c r="N277" s="3"/>
      <c r="O277" s="3"/>
      <c r="P277" s="5"/>
      <c r="Q277" s="5"/>
      <c r="R277" s="4">
        <f t="shared" si="6"/>
        <v>0</v>
      </c>
      <c r="S277" s="3"/>
    </row>
    <row r="278" spans="2:19" ht="150" hidden="1" customHeight="1">
      <c r="B278" s="7">
        <v>277</v>
      </c>
      <c r="C278" s="6"/>
      <c r="D278" s="3"/>
      <c r="E278" s="3"/>
      <c r="F278" s="3"/>
      <c r="G278" s="3"/>
      <c r="H278" s="3"/>
      <c r="I278" s="3"/>
      <c r="J278" s="3"/>
      <c r="K278" s="3"/>
      <c r="L278" s="3"/>
      <c r="M278" s="3"/>
      <c r="N278" s="3"/>
      <c r="O278" s="3"/>
      <c r="P278" s="5"/>
      <c r="Q278" s="5"/>
      <c r="R278" s="4">
        <f t="shared" si="6"/>
        <v>0</v>
      </c>
      <c r="S278" s="3"/>
    </row>
    <row r="279" spans="2:19" ht="150" hidden="1" customHeight="1">
      <c r="B279" s="7">
        <v>278</v>
      </c>
      <c r="C279" s="6"/>
      <c r="D279" s="3"/>
      <c r="E279" s="3"/>
      <c r="F279" s="3"/>
      <c r="G279" s="3"/>
      <c r="H279" s="3"/>
      <c r="I279" s="3"/>
      <c r="J279" s="3"/>
      <c r="K279" s="3"/>
      <c r="L279" s="3"/>
      <c r="M279" s="3"/>
      <c r="N279" s="3"/>
      <c r="O279" s="3"/>
      <c r="P279" s="5"/>
      <c r="Q279" s="5"/>
      <c r="R279" s="4">
        <f t="shared" si="6"/>
        <v>0</v>
      </c>
      <c r="S279" s="3"/>
    </row>
    <row r="280" spans="2:19" ht="150" hidden="1" customHeight="1">
      <c r="B280" s="7">
        <v>279</v>
      </c>
      <c r="C280" s="6"/>
      <c r="D280" s="3"/>
      <c r="E280" s="3"/>
      <c r="F280" s="3"/>
      <c r="G280" s="3"/>
      <c r="H280" s="3"/>
      <c r="I280" s="3"/>
      <c r="J280" s="3"/>
      <c r="K280" s="3"/>
      <c r="L280" s="3"/>
      <c r="M280" s="3"/>
      <c r="N280" s="3"/>
      <c r="O280" s="3"/>
      <c r="P280" s="5"/>
      <c r="Q280" s="5"/>
      <c r="R280" s="4">
        <f t="shared" si="6"/>
        <v>0</v>
      </c>
      <c r="S280" s="3"/>
    </row>
    <row r="281" spans="2:19" ht="150" hidden="1" customHeight="1">
      <c r="B281" s="7">
        <v>280</v>
      </c>
      <c r="C281" s="6"/>
      <c r="D281" s="3"/>
      <c r="E281" s="3"/>
      <c r="F281" s="3"/>
      <c r="G281" s="3"/>
      <c r="H281" s="3"/>
      <c r="I281" s="3"/>
      <c r="J281" s="3"/>
      <c r="K281" s="3"/>
      <c r="L281" s="3"/>
      <c r="M281" s="3"/>
      <c r="N281" s="3"/>
      <c r="O281" s="3"/>
      <c r="P281" s="5"/>
      <c r="Q281" s="5"/>
      <c r="R281" s="4">
        <f t="shared" si="6"/>
        <v>0</v>
      </c>
      <c r="S281" s="3"/>
    </row>
    <row r="282" spans="2:19" ht="150" hidden="1" customHeight="1">
      <c r="B282" s="7">
        <v>281</v>
      </c>
      <c r="C282" s="6"/>
      <c r="D282" s="3"/>
      <c r="E282" s="3"/>
      <c r="F282" s="3"/>
      <c r="G282" s="3"/>
      <c r="H282" s="3"/>
      <c r="I282" s="3"/>
      <c r="J282" s="3"/>
      <c r="K282" s="3"/>
      <c r="L282" s="3"/>
      <c r="M282" s="3"/>
      <c r="N282" s="3"/>
      <c r="O282" s="3"/>
      <c r="P282" s="5"/>
      <c r="Q282" s="5"/>
      <c r="R282" s="4">
        <f t="shared" si="6"/>
        <v>0</v>
      </c>
      <c r="S282" s="3"/>
    </row>
    <row r="283" spans="2:19" ht="150" hidden="1" customHeight="1">
      <c r="B283" s="7">
        <v>282</v>
      </c>
      <c r="C283" s="6"/>
      <c r="D283" s="3"/>
      <c r="E283" s="3"/>
      <c r="F283" s="3"/>
      <c r="G283" s="3"/>
      <c r="H283" s="3"/>
      <c r="I283" s="3"/>
      <c r="J283" s="3"/>
      <c r="K283" s="3"/>
      <c r="L283" s="3"/>
      <c r="M283" s="3"/>
      <c r="N283" s="3"/>
      <c r="O283" s="3"/>
      <c r="P283" s="5"/>
      <c r="Q283" s="5"/>
      <c r="R283" s="4">
        <f t="shared" si="6"/>
        <v>0</v>
      </c>
      <c r="S283" s="3"/>
    </row>
    <row r="284" spans="2:19" ht="150" hidden="1" customHeight="1">
      <c r="B284" s="7">
        <v>283</v>
      </c>
      <c r="C284" s="6"/>
      <c r="D284" s="3"/>
      <c r="E284" s="3"/>
      <c r="F284" s="3"/>
      <c r="G284" s="3"/>
      <c r="H284" s="3"/>
      <c r="I284" s="3"/>
      <c r="J284" s="3"/>
      <c r="K284" s="3"/>
      <c r="L284" s="3"/>
      <c r="M284" s="3"/>
      <c r="N284" s="3"/>
      <c r="O284" s="3"/>
      <c r="P284" s="5"/>
      <c r="Q284" s="5"/>
      <c r="R284" s="4">
        <f t="shared" si="6"/>
        <v>0</v>
      </c>
      <c r="S284" s="3"/>
    </row>
    <row r="285" spans="2:19" ht="150" hidden="1" customHeight="1">
      <c r="B285" s="7">
        <v>284</v>
      </c>
      <c r="C285" s="6"/>
      <c r="D285" s="3"/>
      <c r="E285" s="3"/>
      <c r="F285" s="3"/>
      <c r="G285" s="3"/>
      <c r="H285" s="3"/>
      <c r="I285" s="3"/>
      <c r="J285" s="3"/>
      <c r="K285" s="3"/>
      <c r="L285" s="3"/>
      <c r="M285" s="3"/>
      <c r="N285" s="3"/>
      <c r="O285" s="3"/>
      <c r="P285" s="5"/>
      <c r="Q285" s="5"/>
      <c r="R285" s="4">
        <f t="shared" si="6"/>
        <v>0</v>
      </c>
      <c r="S285" s="3"/>
    </row>
    <row r="286" spans="2:19" ht="150" hidden="1" customHeight="1">
      <c r="B286" s="7">
        <v>285</v>
      </c>
      <c r="C286" s="6"/>
      <c r="D286" s="3"/>
      <c r="E286" s="3"/>
      <c r="F286" s="3"/>
      <c r="G286" s="3"/>
      <c r="H286" s="3"/>
      <c r="I286" s="3"/>
      <c r="J286" s="3"/>
      <c r="K286" s="3"/>
      <c r="L286" s="3"/>
      <c r="M286" s="3"/>
      <c r="N286" s="3"/>
      <c r="O286" s="3"/>
      <c r="P286" s="5"/>
      <c r="Q286" s="5"/>
      <c r="R286" s="4">
        <f t="shared" si="6"/>
        <v>0</v>
      </c>
      <c r="S286" s="3"/>
    </row>
    <row r="287" spans="2:19" ht="150" hidden="1" customHeight="1">
      <c r="B287" s="7">
        <v>286</v>
      </c>
      <c r="C287" s="6"/>
      <c r="D287" s="3"/>
      <c r="E287" s="3"/>
      <c r="F287" s="3"/>
      <c r="G287" s="3"/>
      <c r="H287" s="3"/>
      <c r="I287" s="3"/>
      <c r="J287" s="3"/>
      <c r="K287" s="3"/>
      <c r="L287" s="3"/>
      <c r="M287" s="3"/>
      <c r="N287" s="3"/>
      <c r="O287" s="3"/>
      <c r="P287" s="5"/>
      <c r="Q287" s="5"/>
      <c r="R287" s="4">
        <f t="shared" si="6"/>
        <v>0</v>
      </c>
      <c r="S287" s="3"/>
    </row>
    <row r="288" spans="2:19" ht="150" hidden="1" customHeight="1">
      <c r="B288" s="7">
        <v>287</v>
      </c>
      <c r="C288" s="6"/>
      <c r="D288" s="3"/>
      <c r="E288" s="3"/>
      <c r="F288" s="3"/>
      <c r="G288" s="3"/>
      <c r="H288" s="3"/>
      <c r="I288" s="3"/>
      <c r="J288" s="3"/>
      <c r="K288" s="3"/>
      <c r="L288" s="3"/>
      <c r="M288" s="3"/>
      <c r="N288" s="3"/>
      <c r="O288" s="3"/>
      <c r="P288" s="5"/>
      <c r="Q288" s="5"/>
      <c r="R288" s="4">
        <f t="shared" si="6"/>
        <v>0</v>
      </c>
      <c r="S288" s="3"/>
    </row>
    <row r="289" spans="2:19" ht="150" hidden="1" customHeight="1">
      <c r="B289" s="7">
        <v>288</v>
      </c>
      <c r="C289" s="6"/>
      <c r="D289" s="3"/>
      <c r="E289" s="3"/>
      <c r="F289" s="3"/>
      <c r="G289" s="3"/>
      <c r="H289" s="3"/>
      <c r="I289" s="3"/>
      <c r="J289" s="3"/>
      <c r="K289" s="3"/>
      <c r="L289" s="3"/>
      <c r="M289" s="3"/>
      <c r="N289" s="3"/>
      <c r="O289" s="3"/>
      <c r="P289" s="5"/>
      <c r="Q289" s="5"/>
      <c r="R289" s="4">
        <f t="shared" si="6"/>
        <v>0</v>
      </c>
      <c r="S289" s="3"/>
    </row>
    <row r="290" spans="2:19" ht="150" hidden="1" customHeight="1">
      <c r="B290" s="7">
        <v>289</v>
      </c>
      <c r="C290" s="6"/>
      <c r="D290" s="3"/>
      <c r="E290" s="3"/>
      <c r="F290" s="3"/>
      <c r="G290" s="3"/>
      <c r="H290" s="3"/>
      <c r="I290" s="3"/>
      <c r="J290" s="3"/>
      <c r="K290" s="3"/>
      <c r="L290" s="3"/>
      <c r="M290" s="3"/>
      <c r="N290" s="3"/>
      <c r="O290" s="3"/>
      <c r="P290" s="5"/>
      <c r="Q290" s="5"/>
      <c r="R290" s="4">
        <f t="shared" si="6"/>
        <v>0</v>
      </c>
      <c r="S290" s="3"/>
    </row>
    <row r="291" spans="2:19" ht="150" hidden="1" customHeight="1">
      <c r="B291" s="7">
        <v>290</v>
      </c>
      <c r="C291" s="6"/>
      <c r="D291" s="3"/>
      <c r="E291" s="3"/>
      <c r="F291" s="3"/>
      <c r="G291" s="3"/>
      <c r="H291" s="3"/>
      <c r="I291" s="3"/>
      <c r="J291" s="3"/>
      <c r="K291" s="3"/>
      <c r="L291" s="3"/>
      <c r="M291" s="3"/>
      <c r="N291" s="3"/>
      <c r="O291" s="3"/>
      <c r="P291" s="5"/>
      <c r="Q291" s="5"/>
      <c r="R291" s="4">
        <f t="shared" si="6"/>
        <v>0</v>
      </c>
      <c r="S291" s="3"/>
    </row>
    <row r="292" spans="2:19" ht="150" hidden="1" customHeight="1">
      <c r="B292" s="7">
        <v>291</v>
      </c>
      <c r="C292" s="6"/>
      <c r="D292" s="3"/>
      <c r="E292" s="3"/>
      <c r="F292" s="3"/>
      <c r="G292" s="3"/>
      <c r="H292" s="3"/>
      <c r="I292" s="3"/>
      <c r="J292" s="3"/>
      <c r="K292" s="3"/>
      <c r="L292" s="3"/>
      <c r="M292" s="3"/>
      <c r="N292" s="3"/>
      <c r="O292" s="3"/>
      <c r="P292" s="5"/>
      <c r="Q292" s="5"/>
      <c r="R292" s="4">
        <f t="shared" si="6"/>
        <v>0</v>
      </c>
      <c r="S292" s="3"/>
    </row>
    <row r="293" spans="2:19" ht="150" hidden="1" customHeight="1">
      <c r="B293" s="7">
        <v>292</v>
      </c>
      <c r="C293" s="6"/>
      <c r="D293" s="3"/>
      <c r="E293" s="3"/>
      <c r="F293" s="3"/>
      <c r="G293" s="3"/>
      <c r="H293" s="3"/>
      <c r="I293" s="3"/>
      <c r="J293" s="3"/>
      <c r="K293" s="3"/>
      <c r="L293" s="3"/>
      <c r="M293" s="3"/>
      <c r="N293" s="3"/>
      <c r="O293" s="3"/>
      <c r="P293" s="5"/>
      <c r="Q293" s="5"/>
      <c r="R293" s="4">
        <f t="shared" si="6"/>
        <v>0</v>
      </c>
      <c r="S293" s="3"/>
    </row>
    <row r="294" spans="2:19" ht="150" hidden="1" customHeight="1">
      <c r="B294" s="7">
        <v>293</v>
      </c>
      <c r="C294" s="6"/>
      <c r="D294" s="3"/>
      <c r="E294" s="3"/>
      <c r="F294" s="3"/>
      <c r="G294" s="3"/>
      <c r="H294" s="3"/>
      <c r="I294" s="3"/>
      <c r="J294" s="3"/>
      <c r="K294" s="3"/>
      <c r="L294" s="3"/>
      <c r="M294" s="3"/>
      <c r="N294" s="3"/>
      <c r="O294" s="3"/>
      <c r="P294" s="5"/>
      <c r="Q294" s="5"/>
      <c r="R294" s="4">
        <f t="shared" si="6"/>
        <v>0</v>
      </c>
      <c r="S294" s="3"/>
    </row>
    <row r="295" spans="2:19" ht="150" hidden="1" customHeight="1">
      <c r="B295" s="7">
        <v>294</v>
      </c>
      <c r="C295" s="6"/>
      <c r="D295" s="3"/>
      <c r="E295" s="3"/>
      <c r="F295" s="3"/>
      <c r="G295" s="3"/>
      <c r="H295" s="3"/>
      <c r="I295" s="3"/>
      <c r="J295" s="3"/>
      <c r="K295" s="3"/>
      <c r="L295" s="3"/>
      <c r="M295" s="3"/>
      <c r="N295" s="3"/>
      <c r="O295" s="3"/>
      <c r="P295" s="5"/>
      <c r="Q295" s="5"/>
      <c r="R295" s="4">
        <f t="shared" si="6"/>
        <v>0</v>
      </c>
      <c r="S295" s="3"/>
    </row>
    <row r="296" spans="2:19" ht="150" hidden="1" customHeight="1">
      <c r="B296" s="7">
        <v>295</v>
      </c>
      <c r="C296" s="6"/>
      <c r="D296" s="3"/>
      <c r="E296" s="3"/>
      <c r="F296" s="3"/>
      <c r="G296" s="3"/>
      <c r="H296" s="3"/>
      <c r="I296" s="3"/>
      <c r="J296" s="3"/>
      <c r="K296" s="3"/>
      <c r="L296" s="3"/>
      <c r="M296" s="3"/>
      <c r="N296" s="3"/>
      <c r="O296" s="3"/>
      <c r="P296" s="5"/>
      <c r="Q296" s="5"/>
      <c r="R296" s="4">
        <f t="shared" si="6"/>
        <v>0</v>
      </c>
      <c r="S296" s="3"/>
    </row>
    <row r="297" spans="2:19" ht="150" hidden="1" customHeight="1">
      <c r="B297" s="7">
        <v>296</v>
      </c>
      <c r="C297" s="6"/>
      <c r="D297" s="3"/>
      <c r="E297" s="3"/>
      <c r="F297" s="3"/>
      <c r="G297" s="3"/>
      <c r="H297" s="3"/>
      <c r="I297" s="3"/>
      <c r="J297" s="3"/>
      <c r="K297" s="3"/>
      <c r="L297" s="3"/>
      <c r="M297" s="3"/>
      <c r="N297" s="3"/>
      <c r="O297" s="3"/>
      <c r="P297" s="5"/>
      <c r="Q297" s="5"/>
      <c r="R297" s="4">
        <f t="shared" si="6"/>
        <v>0</v>
      </c>
      <c r="S297" s="3"/>
    </row>
    <row r="298" spans="2:19" ht="150" hidden="1" customHeight="1">
      <c r="B298" s="7">
        <v>297</v>
      </c>
      <c r="C298" s="6"/>
      <c r="D298" s="3"/>
      <c r="E298" s="3"/>
      <c r="F298" s="3"/>
      <c r="G298" s="3"/>
      <c r="H298" s="3"/>
      <c r="I298" s="3"/>
      <c r="J298" s="3"/>
      <c r="K298" s="3"/>
      <c r="L298" s="3"/>
      <c r="M298" s="3"/>
      <c r="N298" s="3"/>
      <c r="O298" s="3"/>
      <c r="P298" s="5"/>
      <c r="Q298" s="5"/>
      <c r="R298" s="4">
        <f t="shared" si="6"/>
        <v>0</v>
      </c>
      <c r="S298" s="3"/>
    </row>
    <row r="299" spans="2:19" ht="150" hidden="1" customHeight="1">
      <c r="B299" s="7">
        <v>298</v>
      </c>
      <c r="C299" s="6"/>
      <c r="D299" s="3"/>
      <c r="E299" s="3"/>
      <c r="F299" s="3"/>
      <c r="G299" s="3"/>
      <c r="H299" s="3"/>
      <c r="I299" s="3"/>
      <c r="J299" s="3"/>
      <c r="K299" s="3"/>
      <c r="L299" s="3"/>
      <c r="M299" s="3"/>
      <c r="N299" s="3"/>
      <c r="O299" s="3"/>
      <c r="P299" s="5"/>
      <c r="Q299" s="5"/>
      <c r="R299" s="4">
        <f t="shared" si="6"/>
        <v>0</v>
      </c>
      <c r="S299" s="3"/>
    </row>
    <row r="300" spans="2:19" ht="150" hidden="1" customHeight="1">
      <c r="B300" s="7">
        <v>299</v>
      </c>
      <c r="C300" s="6"/>
      <c r="D300" s="3"/>
      <c r="E300" s="3"/>
      <c r="F300" s="3"/>
      <c r="G300" s="3"/>
      <c r="H300" s="3"/>
      <c r="I300" s="3"/>
      <c r="J300" s="3"/>
      <c r="K300" s="3"/>
      <c r="L300" s="3"/>
      <c r="M300" s="3"/>
      <c r="N300" s="3"/>
      <c r="O300" s="3"/>
      <c r="P300" s="5"/>
      <c r="Q300" s="5"/>
      <c r="R300" s="4">
        <f t="shared" si="6"/>
        <v>0</v>
      </c>
      <c r="S300" s="3"/>
    </row>
    <row r="301" spans="2:19" ht="150" hidden="1" customHeight="1">
      <c r="B301" s="7">
        <v>300</v>
      </c>
      <c r="C301" s="6"/>
      <c r="D301" s="3"/>
      <c r="E301" s="3"/>
      <c r="F301" s="3"/>
      <c r="G301" s="3"/>
      <c r="H301" s="3"/>
      <c r="I301" s="3"/>
      <c r="J301" s="3"/>
      <c r="K301" s="3"/>
      <c r="L301" s="3"/>
      <c r="M301" s="3"/>
      <c r="N301" s="3"/>
      <c r="O301" s="3"/>
      <c r="P301" s="5"/>
      <c r="Q301" s="5"/>
      <c r="R301" s="4">
        <f t="shared" si="6"/>
        <v>0</v>
      </c>
      <c r="S301" s="3"/>
    </row>
    <row r="302" spans="2:19" ht="150" hidden="1" customHeight="1">
      <c r="B302" s="7">
        <v>301</v>
      </c>
      <c r="C302" s="6"/>
      <c r="D302" s="3"/>
      <c r="E302" s="3"/>
      <c r="F302" s="3"/>
      <c r="G302" s="3"/>
      <c r="H302" s="3"/>
      <c r="I302" s="3"/>
      <c r="J302" s="3"/>
      <c r="K302" s="3"/>
      <c r="L302" s="3"/>
      <c r="M302" s="3"/>
      <c r="N302" s="3"/>
      <c r="O302" s="3"/>
      <c r="P302" s="5"/>
      <c r="Q302" s="5"/>
      <c r="R302" s="4">
        <f t="shared" si="6"/>
        <v>0</v>
      </c>
      <c r="S302" s="3"/>
    </row>
    <row r="303" spans="2:19" ht="150" hidden="1" customHeight="1">
      <c r="B303" s="7">
        <v>302</v>
      </c>
      <c r="C303" s="6"/>
      <c r="D303" s="3"/>
      <c r="E303" s="3"/>
      <c r="F303" s="3"/>
      <c r="G303" s="3"/>
      <c r="H303" s="3"/>
      <c r="I303" s="3"/>
      <c r="J303" s="3"/>
      <c r="K303" s="3"/>
      <c r="L303" s="3"/>
      <c r="M303" s="3"/>
      <c r="N303" s="3"/>
      <c r="O303" s="3"/>
      <c r="P303" s="5"/>
      <c r="Q303" s="5"/>
      <c r="R303" s="4">
        <f t="shared" si="6"/>
        <v>0</v>
      </c>
      <c r="S303" s="3"/>
    </row>
    <row r="304" spans="2:19" ht="150" hidden="1" customHeight="1">
      <c r="B304" s="7">
        <v>303</v>
      </c>
      <c r="C304" s="6"/>
      <c r="D304" s="3"/>
      <c r="E304" s="3"/>
      <c r="F304" s="3"/>
      <c r="G304" s="3"/>
      <c r="H304" s="3"/>
      <c r="I304" s="3"/>
      <c r="J304" s="3"/>
      <c r="K304" s="3"/>
      <c r="L304" s="3"/>
      <c r="M304" s="3"/>
      <c r="N304" s="3"/>
      <c r="O304" s="3"/>
      <c r="P304" s="5"/>
      <c r="Q304" s="5"/>
      <c r="R304" s="4">
        <f t="shared" si="6"/>
        <v>0</v>
      </c>
      <c r="S304" s="3"/>
    </row>
    <row r="305" spans="2:19" ht="150" hidden="1" customHeight="1">
      <c r="B305" s="7">
        <v>304</v>
      </c>
      <c r="C305" s="6"/>
      <c r="D305" s="3"/>
      <c r="E305" s="3"/>
      <c r="F305" s="3"/>
      <c r="G305" s="3"/>
      <c r="H305" s="3"/>
      <c r="I305" s="3"/>
      <c r="J305" s="3"/>
      <c r="K305" s="3"/>
      <c r="L305" s="3"/>
      <c r="M305" s="3"/>
      <c r="N305" s="3"/>
      <c r="O305" s="3"/>
      <c r="P305" s="5"/>
      <c r="Q305" s="5"/>
      <c r="R305" s="4">
        <f t="shared" si="6"/>
        <v>0</v>
      </c>
      <c r="S305" s="3"/>
    </row>
    <row r="306" spans="2:19" ht="150" hidden="1" customHeight="1">
      <c r="B306" s="7">
        <v>305</v>
      </c>
      <c r="C306" s="6"/>
      <c r="D306" s="3"/>
      <c r="E306" s="3"/>
      <c r="F306" s="3"/>
      <c r="G306" s="3"/>
      <c r="H306" s="3"/>
      <c r="I306" s="3"/>
      <c r="J306" s="3"/>
      <c r="K306" s="3"/>
      <c r="L306" s="3"/>
      <c r="M306" s="3"/>
      <c r="N306" s="3"/>
      <c r="O306" s="3"/>
      <c r="P306" s="5"/>
      <c r="Q306" s="5"/>
      <c r="R306" s="4">
        <f t="shared" si="6"/>
        <v>0</v>
      </c>
      <c r="S306" s="3"/>
    </row>
    <row r="307" spans="2:19" ht="150" hidden="1" customHeight="1">
      <c r="B307" s="7">
        <v>306</v>
      </c>
      <c r="C307" s="6"/>
      <c r="D307" s="3"/>
      <c r="E307" s="3"/>
      <c r="F307" s="3"/>
      <c r="G307" s="3"/>
      <c r="H307" s="3"/>
      <c r="I307" s="3"/>
      <c r="J307" s="3"/>
      <c r="K307" s="3"/>
      <c r="L307" s="3"/>
      <c r="M307" s="3"/>
      <c r="N307" s="3"/>
      <c r="O307" s="3"/>
      <c r="P307" s="5"/>
      <c r="Q307" s="5"/>
      <c r="R307" s="4">
        <f t="shared" si="6"/>
        <v>0</v>
      </c>
      <c r="S307" s="3"/>
    </row>
    <row r="308" spans="2:19" ht="150" hidden="1" customHeight="1">
      <c r="B308" s="7">
        <v>307</v>
      </c>
      <c r="C308" s="6"/>
      <c r="D308" s="3"/>
      <c r="E308" s="3"/>
      <c r="F308" s="3"/>
      <c r="G308" s="3"/>
      <c r="H308" s="3"/>
      <c r="I308" s="3"/>
      <c r="J308" s="3"/>
      <c r="K308" s="3"/>
      <c r="L308" s="3"/>
      <c r="M308" s="3"/>
      <c r="N308" s="3"/>
      <c r="O308" s="3"/>
      <c r="P308" s="5"/>
      <c r="Q308" s="5"/>
      <c r="R308" s="4">
        <f t="shared" si="6"/>
        <v>0</v>
      </c>
      <c r="S308" s="3"/>
    </row>
    <row r="309" spans="2:19" ht="150" hidden="1" customHeight="1">
      <c r="B309" s="7">
        <v>308</v>
      </c>
      <c r="C309" s="6"/>
      <c r="D309" s="3"/>
      <c r="E309" s="3"/>
      <c r="F309" s="3"/>
      <c r="G309" s="3"/>
      <c r="H309" s="3"/>
      <c r="I309" s="3"/>
      <c r="J309" s="3"/>
      <c r="K309" s="3"/>
      <c r="L309" s="3"/>
      <c r="M309" s="3"/>
      <c r="N309" s="3"/>
      <c r="O309" s="3"/>
      <c r="P309" s="5"/>
      <c r="Q309" s="5"/>
      <c r="R309" s="4">
        <f t="shared" si="6"/>
        <v>0</v>
      </c>
      <c r="S309" s="3"/>
    </row>
    <row r="310" spans="2:19" ht="150" hidden="1" customHeight="1">
      <c r="B310" s="7">
        <v>309</v>
      </c>
      <c r="C310" s="6"/>
      <c r="D310" s="3"/>
      <c r="E310" s="3"/>
      <c r="F310" s="3"/>
      <c r="G310" s="3"/>
      <c r="H310" s="3"/>
      <c r="I310" s="3"/>
      <c r="J310" s="3"/>
      <c r="K310" s="3"/>
      <c r="L310" s="3"/>
      <c r="M310" s="3"/>
      <c r="N310" s="3"/>
      <c r="O310" s="3"/>
      <c r="P310" s="5"/>
      <c r="Q310" s="5"/>
      <c r="R310" s="4">
        <f t="shared" si="6"/>
        <v>0</v>
      </c>
      <c r="S310" s="3"/>
    </row>
    <row r="311" spans="2:19" ht="150" hidden="1" customHeight="1">
      <c r="B311" s="7">
        <v>310</v>
      </c>
      <c r="C311" s="6"/>
      <c r="D311" s="3"/>
      <c r="E311" s="3"/>
      <c r="F311" s="3"/>
      <c r="G311" s="3"/>
      <c r="H311" s="3"/>
      <c r="I311" s="3"/>
      <c r="J311" s="3"/>
      <c r="K311" s="3"/>
      <c r="L311" s="3"/>
      <c r="M311" s="3"/>
      <c r="N311" s="3"/>
      <c r="O311" s="3"/>
      <c r="P311" s="5"/>
      <c r="Q311" s="5"/>
      <c r="R311" s="4">
        <f t="shared" si="6"/>
        <v>0</v>
      </c>
      <c r="S311" s="3"/>
    </row>
    <row r="312" spans="2:19" ht="150" hidden="1" customHeight="1">
      <c r="B312" s="7">
        <v>311</v>
      </c>
      <c r="C312" s="6"/>
      <c r="D312" s="3"/>
      <c r="E312" s="3"/>
      <c r="F312" s="3"/>
      <c r="G312" s="3"/>
      <c r="H312" s="3"/>
      <c r="I312" s="3"/>
      <c r="J312" s="3"/>
      <c r="K312" s="3"/>
      <c r="L312" s="3"/>
      <c r="M312" s="3"/>
      <c r="N312" s="3"/>
      <c r="O312" s="3"/>
      <c r="P312" s="5"/>
      <c r="Q312" s="5"/>
      <c r="R312" s="4">
        <f t="shared" si="6"/>
        <v>0</v>
      </c>
      <c r="S312" s="3"/>
    </row>
    <row r="313" spans="2:19" ht="150" hidden="1" customHeight="1">
      <c r="B313" s="7">
        <v>312</v>
      </c>
      <c r="C313" s="6"/>
      <c r="D313" s="3"/>
      <c r="E313" s="3"/>
      <c r="F313" s="3"/>
      <c r="G313" s="3"/>
      <c r="H313" s="3"/>
      <c r="I313" s="3"/>
      <c r="J313" s="3"/>
      <c r="K313" s="3"/>
      <c r="L313" s="3"/>
      <c r="M313" s="3"/>
      <c r="N313" s="3"/>
      <c r="O313" s="3"/>
      <c r="P313" s="5"/>
      <c r="Q313" s="5"/>
      <c r="R313" s="4">
        <f t="shared" si="6"/>
        <v>0</v>
      </c>
      <c r="S313" s="3"/>
    </row>
    <row r="314" spans="2:19" ht="150" hidden="1" customHeight="1">
      <c r="B314" s="7">
        <v>313</v>
      </c>
      <c r="C314" s="6"/>
      <c r="D314" s="3"/>
      <c r="E314" s="3"/>
      <c r="F314" s="3"/>
      <c r="G314" s="3"/>
      <c r="H314" s="3"/>
      <c r="I314" s="3"/>
      <c r="J314" s="3"/>
      <c r="K314" s="3"/>
      <c r="L314" s="3"/>
      <c r="M314" s="3"/>
      <c r="N314" s="3"/>
      <c r="O314" s="3"/>
      <c r="P314" s="5"/>
      <c r="Q314" s="5"/>
      <c r="R314" s="4">
        <f t="shared" si="6"/>
        <v>0</v>
      </c>
      <c r="S314" s="3"/>
    </row>
    <row r="315" spans="2:19" ht="150" hidden="1" customHeight="1">
      <c r="B315" s="7">
        <v>314</v>
      </c>
      <c r="C315" s="6"/>
      <c r="D315" s="3"/>
      <c r="E315" s="3"/>
      <c r="F315" s="3"/>
      <c r="G315" s="3"/>
      <c r="H315" s="3"/>
      <c r="I315" s="3"/>
      <c r="J315" s="3"/>
      <c r="K315" s="3"/>
      <c r="L315" s="3"/>
      <c r="M315" s="3"/>
      <c r="N315" s="3"/>
      <c r="O315" s="3"/>
      <c r="P315" s="5"/>
      <c r="Q315" s="5"/>
      <c r="R315" s="4">
        <f t="shared" si="6"/>
        <v>0</v>
      </c>
      <c r="S315" s="3"/>
    </row>
    <row r="316" spans="2:19" ht="150" hidden="1" customHeight="1">
      <c r="B316" s="7">
        <v>315</v>
      </c>
      <c r="C316" s="6"/>
      <c r="D316" s="3"/>
      <c r="E316" s="3"/>
      <c r="F316" s="3"/>
      <c r="G316" s="3"/>
      <c r="H316" s="3"/>
      <c r="I316" s="3"/>
      <c r="J316" s="3"/>
      <c r="K316" s="3"/>
      <c r="L316" s="3"/>
      <c r="M316" s="3"/>
      <c r="N316" s="3"/>
      <c r="O316" s="3"/>
      <c r="P316" s="5"/>
      <c r="Q316" s="5"/>
      <c r="R316" s="4">
        <f t="shared" si="6"/>
        <v>0</v>
      </c>
      <c r="S316" s="3"/>
    </row>
    <row r="317" spans="2:19" ht="150" hidden="1" customHeight="1">
      <c r="B317" s="7">
        <v>316</v>
      </c>
      <c r="C317" s="6"/>
      <c r="D317" s="3"/>
      <c r="E317" s="3"/>
      <c r="F317" s="3"/>
      <c r="G317" s="3"/>
      <c r="H317" s="3"/>
      <c r="I317" s="3"/>
      <c r="J317" s="3"/>
      <c r="K317" s="3"/>
      <c r="L317" s="3"/>
      <c r="M317" s="3"/>
      <c r="N317" s="3"/>
      <c r="O317" s="3"/>
      <c r="P317" s="5"/>
      <c r="Q317" s="5"/>
      <c r="R317" s="4">
        <f t="shared" si="6"/>
        <v>0</v>
      </c>
      <c r="S317" s="3"/>
    </row>
    <row r="318" spans="2:19" ht="150" hidden="1" customHeight="1">
      <c r="B318" s="7">
        <v>317</v>
      </c>
      <c r="C318" s="6"/>
      <c r="D318" s="3"/>
      <c r="E318" s="3"/>
      <c r="F318" s="3"/>
      <c r="G318" s="3"/>
      <c r="H318" s="3"/>
      <c r="I318" s="3"/>
      <c r="J318" s="3"/>
      <c r="K318" s="3"/>
      <c r="L318" s="3"/>
      <c r="M318" s="3"/>
      <c r="N318" s="3"/>
      <c r="O318" s="3"/>
      <c r="P318" s="5"/>
      <c r="Q318" s="5"/>
      <c r="R318" s="4">
        <f t="shared" si="6"/>
        <v>0</v>
      </c>
      <c r="S318" s="3"/>
    </row>
    <row r="319" spans="2:19" ht="150" hidden="1" customHeight="1">
      <c r="B319" s="7">
        <v>318</v>
      </c>
      <c r="C319" s="6"/>
      <c r="D319" s="3"/>
      <c r="E319" s="3"/>
      <c r="F319" s="3"/>
      <c r="G319" s="3"/>
      <c r="H319" s="3"/>
      <c r="I319" s="3"/>
      <c r="J319" s="3"/>
      <c r="K319" s="3"/>
      <c r="L319" s="3"/>
      <c r="M319" s="3"/>
      <c r="N319" s="3"/>
      <c r="O319" s="3"/>
      <c r="P319" s="5"/>
      <c r="Q319" s="5"/>
      <c r="R319" s="4">
        <f t="shared" si="6"/>
        <v>0</v>
      </c>
      <c r="S319" s="3"/>
    </row>
    <row r="320" spans="2:19" ht="150" hidden="1" customHeight="1">
      <c r="B320" s="7">
        <v>319</v>
      </c>
      <c r="C320" s="6"/>
      <c r="D320" s="3"/>
      <c r="E320" s="3"/>
      <c r="F320" s="3"/>
      <c r="G320" s="3"/>
      <c r="H320" s="3"/>
      <c r="I320" s="3"/>
      <c r="J320" s="3"/>
      <c r="K320" s="3"/>
      <c r="L320" s="3"/>
      <c r="M320" s="3"/>
      <c r="N320" s="3"/>
      <c r="O320" s="3"/>
      <c r="P320" s="5"/>
      <c r="Q320" s="5"/>
      <c r="R320" s="4">
        <f t="shared" si="6"/>
        <v>0</v>
      </c>
      <c r="S320" s="3"/>
    </row>
    <row r="321" spans="2:19" ht="150" hidden="1" customHeight="1">
      <c r="B321" s="7">
        <v>320</v>
      </c>
      <c r="C321" s="6"/>
      <c r="D321" s="3"/>
      <c r="E321" s="3"/>
      <c r="F321" s="3"/>
      <c r="G321" s="3"/>
      <c r="H321" s="3"/>
      <c r="I321" s="3"/>
      <c r="J321" s="3"/>
      <c r="K321" s="3"/>
      <c r="L321" s="3"/>
      <c r="M321" s="3"/>
      <c r="N321" s="3"/>
      <c r="O321" s="3"/>
      <c r="P321" s="5"/>
      <c r="Q321" s="5"/>
      <c r="R321" s="4">
        <f t="shared" si="6"/>
        <v>0</v>
      </c>
      <c r="S321" s="3"/>
    </row>
    <row r="322" spans="2:19" ht="150" hidden="1" customHeight="1">
      <c r="B322" s="7">
        <v>321</v>
      </c>
      <c r="C322" s="6"/>
      <c r="D322" s="3"/>
      <c r="E322" s="3"/>
      <c r="F322" s="3"/>
      <c r="G322" s="3"/>
      <c r="H322" s="3"/>
      <c r="I322" s="3"/>
      <c r="J322" s="3"/>
      <c r="K322" s="3"/>
      <c r="L322" s="3"/>
      <c r="M322" s="3"/>
      <c r="N322" s="3"/>
      <c r="O322" s="3"/>
      <c r="P322" s="5"/>
      <c r="Q322" s="5"/>
      <c r="R322" s="4">
        <f t="shared" ref="R322:R385" si="7">IF(_xlfn.DAYS(Q322,P322)&lt;0,0,_xlfn.DAYS(Q322,P322))</f>
        <v>0</v>
      </c>
      <c r="S322" s="3"/>
    </row>
    <row r="323" spans="2:19" ht="150" hidden="1" customHeight="1">
      <c r="B323" s="7">
        <v>322</v>
      </c>
      <c r="C323" s="6"/>
      <c r="D323" s="3"/>
      <c r="E323" s="3"/>
      <c r="F323" s="3"/>
      <c r="G323" s="3"/>
      <c r="H323" s="3"/>
      <c r="I323" s="3"/>
      <c r="J323" s="3"/>
      <c r="K323" s="3"/>
      <c r="L323" s="3"/>
      <c r="M323" s="3"/>
      <c r="N323" s="3"/>
      <c r="O323" s="3"/>
      <c r="P323" s="5"/>
      <c r="Q323" s="5"/>
      <c r="R323" s="4">
        <f t="shared" si="7"/>
        <v>0</v>
      </c>
      <c r="S323" s="3"/>
    </row>
    <row r="324" spans="2:19" ht="150" hidden="1" customHeight="1">
      <c r="B324" s="7">
        <v>323</v>
      </c>
      <c r="C324" s="6"/>
      <c r="D324" s="3"/>
      <c r="E324" s="3"/>
      <c r="F324" s="3"/>
      <c r="G324" s="3"/>
      <c r="H324" s="3"/>
      <c r="I324" s="3"/>
      <c r="J324" s="3"/>
      <c r="K324" s="3"/>
      <c r="L324" s="3"/>
      <c r="M324" s="3"/>
      <c r="N324" s="3"/>
      <c r="O324" s="3"/>
      <c r="P324" s="5"/>
      <c r="Q324" s="5"/>
      <c r="R324" s="4">
        <f t="shared" si="7"/>
        <v>0</v>
      </c>
      <c r="S324" s="3"/>
    </row>
    <row r="325" spans="2:19" ht="150" hidden="1" customHeight="1">
      <c r="B325" s="7">
        <v>324</v>
      </c>
      <c r="C325" s="6"/>
      <c r="D325" s="3"/>
      <c r="E325" s="3"/>
      <c r="F325" s="3"/>
      <c r="G325" s="3"/>
      <c r="H325" s="3"/>
      <c r="I325" s="3"/>
      <c r="J325" s="3"/>
      <c r="K325" s="3"/>
      <c r="L325" s="3"/>
      <c r="M325" s="3"/>
      <c r="N325" s="3"/>
      <c r="O325" s="3"/>
      <c r="P325" s="5"/>
      <c r="Q325" s="5"/>
      <c r="R325" s="4">
        <f t="shared" si="7"/>
        <v>0</v>
      </c>
      <c r="S325" s="3"/>
    </row>
    <row r="326" spans="2:19" ht="150" hidden="1" customHeight="1">
      <c r="B326" s="7">
        <v>325</v>
      </c>
      <c r="C326" s="6"/>
      <c r="D326" s="3"/>
      <c r="E326" s="3"/>
      <c r="F326" s="3"/>
      <c r="G326" s="3"/>
      <c r="H326" s="3"/>
      <c r="I326" s="3"/>
      <c r="J326" s="3"/>
      <c r="K326" s="3"/>
      <c r="L326" s="3"/>
      <c r="M326" s="3"/>
      <c r="N326" s="3"/>
      <c r="O326" s="3"/>
      <c r="P326" s="5"/>
      <c r="Q326" s="5"/>
      <c r="R326" s="4">
        <f t="shared" si="7"/>
        <v>0</v>
      </c>
      <c r="S326" s="3"/>
    </row>
    <row r="327" spans="2:19" ht="150" hidden="1" customHeight="1">
      <c r="B327" s="7">
        <v>326</v>
      </c>
      <c r="C327" s="6"/>
      <c r="D327" s="3"/>
      <c r="E327" s="3"/>
      <c r="F327" s="3"/>
      <c r="G327" s="3"/>
      <c r="H327" s="3"/>
      <c r="I327" s="3"/>
      <c r="J327" s="3"/>
      <c r="K327" s="3"/>
      <c r="L327" s="3"/>
      <c r="M327" s="3"/>
      <c r="N327" s="3"/>
      <c r="O327" s="3"/>
      <c r="P327" s="5"/>
      <c r="Q327" s="5"/>
      <c r="R327" s="4">
        <f t="shared" si="7"/>
        <v>0</v>
      </c>
      <c r="S327" s="3"/>
    </row>
    <row r="328" spans="2:19" ht="150" hidden="1" customHeight="1">
      <c r="B328" s="7">
        <v>327</v>
      </c>
      <c r="C328" s="6"/>
      <c r="D328" s="3"/>
      <c r="E328" s="3"/>
      <c r="F328" s="3"/>
      <c r="G328" s="3"/>
      <c r="H328" s="3"/>
      <c r="I328" s="3"/>
      <c r="J328" s="3"/>
      <c r="K328" s="3"/>
      <c r="L328" s="3"/>
      <c r="M328" s="3"/>
      <c r="N328" s="3"/>
      <c r="O328" s="3"/>
      <c r="P328" s="5"/>
      <c r="Q328" s="5"/>
      <c r="R328" s="4">
        <f t="shared" si="7"/>
        <v>0</v>
      </c>
      <c r="S328" s="3"/>
    </row>
    <row r="329" spans="2:19" ht="150" hidden="1" customHeight="1">
      <c r="B329" s="7">
        <v>328</v>
      </c>
      <c r="C329" s="6"/>
      <c r="D329" s="3"/>
      <c r="E329" s="3"/>
      <c r="F329" s="3"/>
      <c r="G329" s="3"/>
      <c r="H329" s="3"/>
      <c r="I329" s="3"/>
      <c r="J329" s="3"/>
      <c r="K329" s="3"/>
      <c r="L329" s="3"/>
      <c r="M329" s="3"/>
      <c r="N329" s="3"/>
      <c r="O329" s="3"/>
      <c r="P329" s="5"/>
      <c r="Q329" s="5"/>
      <c r="R329" s="4">
        <f t="shared" si="7"/>
        <v>0</v>
      </c>
      <c r="S329" s="3"/>
    </row>
    <row r="330" spans="2:19" ht="150" hidden="1" customHeight="1">
      <c r="B330" s="7">
        <v>329</v>
      </c>
      <c r="C330" s="6"/>
      <c r="D330" s="3"/>
      <c r="E330" s="3"/>
      <c r="F330" s="3"/>
      <c r="G330" s="3"/>
      <c r="H330" s="3"/>
      <c r="I330" s="3"/>
      <c r="J330" s="3"/>
      <c r="K330" s="3"/>
      <c r="L330" s="3"/>
      <c r="M330" s="3"/>
      <c r="N330" s="3"/>
      <c r="O330" s="3"/>
      <c r="P330" s="5"/>
      <c r="Q330" s="5"/>
      <c r="R330" s="4">
        <f t="shared" si="7"/>
        <v>0</v>
      </c>
      <c r="S330" s="3"/>
    </row>
    <row r="331" spans="2:19" ht="150" hidden="1" customHeight="1">
      <c r="B331" s="7">
        <v>330</v>
      </c>
      <c r="C331" s="6"/>
      <c r="D331" s="3"/>
      <c r="E331" s="3"/>
      <c r="F331" s="3"/>
      <c r="G331" s="3"/>
      <c r="H331" s="3"/>
      <c r="I331" s="3"/>
      <c r="J331" s="3"/>
      <c r="K331" s="3"/>
      <c r="L331" s="3"/>
      <c r="M331" s="3"/>
      <c r="N331" s="3"/>
      <c r="O331" s="3"/>
      <c r="P331" s="5"/>
      <c r="Q331" s="5"/>
      <c r="R331" s="4">
        <f t="shared" si="7"/>
        <v>0</v>
      </c>
      <c r="S331" s="3"/>
    </row>
    <row r="332" spans="2:19" ht="150" hidden="1" customHeight="1">
      <c r="B332" s="7">
        <v>331</v>
      </c>
      <c r="C332" s="6"/>
      <c r="D332" s="3"/>
      <c r="E332" s="3"/>
      <c r="F332" s="3"/>
      <c r="G332" s="3"/>
      <c r="H332" s="3"/>
      <c r="I332" s="3"/>
      <c r="J332" s="3"/>
      <c r="K332" s="3"/>
      <c r="L332" s="3"/>
      <c r="M332" s="3"/>
      <c r="N332" s="3"/>
      <c r="O332" s="3"/>
      <c r="P332" s="5"/>
      <c r="Q332" s="5"/>
      <c r="R332" s="4">
        <f t="shared" si="7"/>
        <v>0</v>
      </c>
      <c r="S332" s="3"/>
    </row>
    <row r="333" spans="2:19" ht="150" hidden="1" customHeight="1">
      <c r="B333" s="7">
        <v>332</v>
      </c>
      <c r="C333" s="6"/>
      <c r="D333" s="3"/>
      <c r="E333" s="3"/>
      <c r="F333" s="3"/>
      <c r="G333" s="3"/>
      <c r="H333" s="3"/>
      <c r="I333" s="3"/>
      <c r="J333" s="3"/>
      <c r="K333" s="3"/>
      <c r="L333" s="3"/>
      <c r="M333" s="3"/>
      <c r="N333" s="3"/>
      <c r="O333" s="3"/>
      <c r="P333" s="5"/>
      <c r="Q333" s="5"/>
      <c r="R333" s="4">
        <f t="shared" si="7"/>
        <v>0</v>
      </c>
      <c r="S333" s="3"/>
    </row>
    <row r="334" spans="2:19" ht="150" hidden="1" customHeight="1">
      <c r="B334" s="7">
        <v>333</v>
      </c>
      <c r="C334" s="6"/>
      <c r="D334" s="3"/>
      <c r="E334" s="3"/>
      <c r="F334" s="3"/>
      <c r="G334" s="3"/>
      <c r="H334" s="3"/>
      <c r="I334" s="3"/>
      <c r="J334" s="3"/>
      <c r="K334" s="3"/>
      <c r="L334" s="3"/>
      <c r="M334" s="3"/>
      <c r="N334" s="3"/>
      <c r="O334" s="3"/>
      <c r="P334" s="5"/>
      <c r="Q334" s="5"/>
      <c r="R334" s="4">
        <f t="shared" si="7"/>
        <v>0</v>
      </c>
      <c r="S334" s="3"/>
    </row>
    <row r="335" spans="2:19" ht="150" hidden="1" customHeight="1">
      <c r="B335" s="7">
        <v>334</v>
      </c>
      <c r="C335" s="6"/>
      <c r="D335" s="3"/>
      <c r="E335" s="3"/>
      <c r="F335" s="3"/>
      <c r="G335" s="3"/>
      <c r="H335" s="3"/>
      <c r="I335" s="3"/>
      <c r="J335" s="3"/>
      <c r="K335" s="3"/>
      <c r="L335" s="3"/>
      <c r="M335" s="3"/>
      <c r="N335" s="3"/>
      <c r="O335" s="3"/>
      <c r="P335" s="5"/>
      <c r="Q335" s="5"/>
      <c r="R335" s="4">
        <f t="shared" si="7"/>
        <v>0</v>
      </c>
      <c r="S335" s="3"/>
    </row>
    <row r="336" spans="2:19" ht="150" hidden="1" customHeight="1">
      <c r="B336" s="7">
        <v>335</v>
      </c>
      <c r="C336" s="6"/>
      <c r="D336" s="3"/>
      <c r="E336" s="3"/>
      <c r="F336" s="3"/>
      <c r="G336" s="3"/>
      <c r="H336" s="3"/>
      <c r="I336" s="3"/>
      <c r="J336" s="3"/>
      <c r="K336" s="3"/>
      <c r="L336" s="3"/>
      <c r="M336" s="3"/>
      <c r="N336" s="3"/>
      <c r="O336" s="3"/>
      <c r="P336" s="5"/>
      <c r="Q336" s="5"/>
      <c r="R336" s="4">
        <f t="shared" si="7"/>
        <v>0</v>
      </c>
      <c r="S336" s="3"/>
    </row>
    <row r="337" spans="2:19" ht="150" hidden="1" customHeight="1">
      <c r="B337" s="7">
        <v>336</v>
      </c>
      <c r="C337" s="6"/>
      <c r="D337" s="3"/>
      <c r="E337" s="3"/>
      <c r="F337" s="3"/>
      <c r="G337" s="3"/>
      <c r="H337" s="3"/>
      <c r="I337" s="3"/>
      <c r="J337" s="3"/>
      <c r="K337" s="3"/>
      <c r="L337" s="3"/>
      <c r="M337" s="3"/>
      <c r="N337" s="3"/>
      <c r="O337" s="3"/>
      <c r="P337" s="5"/>
      <c r="Q337" s="5"/>
      <c r="R337" s="4">
        <f t="shared" si="7"/>
        <v>0</v>
      </c>
      <c r="S337" s="3"/>
    </row>
    <row r="338" spans="2:19" ht="150" hidden="1" customHeight="1">
      <c r="B338" s="7">
        <v>337</v>
      </c>
      <c r="C338" s="6"/>
      <c r="D338" s="3"/>
      <c r="E338" s="3"/>
      <c r="F338" s="3"/>
      <c r="G338" s="3"/>
      <c r="H338" s="3"/>
      <c r="I338" s="3"/>
      <c r="J338" s="3"/>
      <c r="K338" s="3"/>
      <c r="L338" s="3"/>
      <c r="M338" s="3"/>
      <c r="N338" s="3"/>
      <c r="O338" s="3"/>
      <c r="P338" s="5"/>
      <c r="Q338" s="5"/>
      <c r="R338" s="4">
        <f t="shared" si="7"/>
        <v>0</v>
      </c>
      <c r="S338" s="3"/>
    </row>
    <row r="339" spans="2:19" ht="150" hidden="1" customHeight="1">
      <c r="B339" s="7">
        <v>338</v>
      </c>
      <c r="C339" s="6"/>
      <c r="D339" s="3"/>
      <c r="E339" s="3"/>
      <c r="F339" s="3"/>
      <c r="G339" s="3"/>
      <c r="H339" s="3"/>
      <c r="I339" s="3"/>
      <c r="J339" s="3"/>
      <c r="K339" s="3"/>
      <c r="L339" s="3"/>
      <c r="M339" s="3"/>
      <c r="N339" s="3"/>
      <c r="O339" s="3"/>
      <c r="P339" s="5"/>
      <c r="Q339" s="5"/>
      <c r="R339" s="4">
        <f t="shared" si="7"/>
        <v>0</v>
      </c>
      <c r="S339" s="3"/>
    </row>
    <row r="340" spans="2:19" ht="150" hidden="1" customHeight="1">
      <c r="B340" s="7">
        <v>339</v>
      </c>
      <c r="C340" s="6"/>
      <c r="D340" s="3"/>
      <c r="E340" s="3"/>
      <c r="F340" s="3"/>
      <c r="G340" s="3"/>
      <c r="H340" s="3"/>
      <c r="I340" s="3"/>
      <c r="J340" s="3"/>
      <c r="K340" s="3"/>
      <c r="L340" s="3"/>
      <c r="M340" s="3"/>
      <c r="N340" s="3"/>
      <c r="O340" s="3"/>
      <c r="P340" s="5"/>
      <c r="Q340" s="5"/>
      <c r="R340" s="4">
        <f t="shared" si="7"/>
        <v>0</v>
      </c>
      <c r="S340" s="3"/>
    </row>
    <row r="341" spans="2:19" ht="150" hidden="1" customHeight="1">
      <c r="B341" s="7">
        <v>340</v>
      </c>
      <c r="C341" s="6"/>
      <c r="D341" s="3"/>
      <c r="E341" s="3"/>
      <c r="F341" s="3"/>
      <c r="G341" s="3"/>
      <c r="H341" s="3"/>
      <c r="I341" s="3"/>
      <c r="J341" s="3"/>
      <c r="K341" s="3"/>
      <c r="L341" s="3"/>
      <c r="M341" s="3"/>
      <c r="N341" s="3"/>
      <c r="O341" s="3"/>
      <c r="P341" s="5"/>
      <c r="Q341" s="5"/>
      <c r="R341" s="4">
        <f t="shared" si="7"/>
        <v>0</v>
      </c>
      <c r="S341" s="3"/>
    </row>
    <row r="342" spans="2:19" ht="150" hidden="1" customHeight="1">
      <c r="B342" s="7">
        <v>341</v>
      </c>
      <c r="C342" s="6"/>
      <c r="D342" s="3"/>
      <c r="E342" s="3"/>
      <c r="F342" s="3"/>
      <c r="G342" s="3"/>
      <c r="H342" s="3"/>
      <c r="I342" s="3"/>
      <c r="J342" s="3"/>
      <c r="K342" s="3"/>
      <c r="L342" s="3"/>
      <c r="M342" s="3"/>
      <c r="N342" s="3"/>
      <c r="O342" s="3"/>
      <c r="P342" s="5"/>
      <c r="Q342" s="5"/>
      <c r="R342" s="4">
        <f t="shared" si="7"/>
        <v>0</v>
      </c>
      <c r="S342" s="3"/>
    </row>
    <row r="343" spans="2:19" ht="150" hidden="1" customHeight="1">
      <c r="B343" s="7">
        <v>342</v>
      </c>
      <c r="C343" s="6"/>
      <c r="D343" s="3"/>
      <c r="E343" s="3"/>
      <c r="F343" s="3"/>
      <c r="G343" s="3"/>
      <c r="H343" s="3"/>
      <c r="I343" s="3"/>
      <c r="J343" s="3"/>
      <c r="K343" s="3"/>
      <c r="L343" s="3"/>
      <c r="M343" s="3"/>
      <c r="N343" s="3"/>
      <c r="O343" s="3"/>
      <c r="P343" s="5"/>
      <c r="Q343" s="5"/>
      <c r="R343" s="4">
        <f t="shared" si="7"/>
        <v>0</v>
      </c>
      <c r="S343" s="3"/>
    </row>
    <row r="344" spans="2:19" ht="150" hidden="1" customHeight="1">
      <c r="B344" s="7">
        <v>343</v>
      </c>
      <c r="C344" s="6"/>
      <c r="D344" s="3"/>
      <c r="E344" s="3"/>
      <c r="F344" s="3"/>
      <c r="G344" s="3"/>
      <c r="H344" s="3"/>
      <c r="I344" s="3"/>
      <c r="J344" s="3"/>
      <c r="K344" s="3"/>
      <c r="L344" s="3"/>
      <c r="M344" s="3"/>
      <c r="N344" s="3"/>
      <c r="O344" s="3"/>
      <c r="P344" s="5"/>
      <c r="Q344" s="5"/>
      <c r="R344" s="4">
        <f t="shared" si="7"/>
        <v>0</v>
      </c>
      <c r="S344" s="3"/>
    </row>
    <row r="345" spans="2:19" ht="150" hidden="1" customHeight="1">
      <c r="B345" s="7">
        <v>344</v>
      </c>
      <c r="C345" s="6"/>
      <c r="D345" s="3"/>
      <c r="E345" s="3"/>
      <c r="F345" s="3"/>
      <c r="G345" s="3"/>
      <c r="H345" s="3"/>
      <c r="I345" s="3"/>
      <c r="J345" s="3"/>
      <c r="K345" s="3"/>
      <c r="L345" s="3"/>
      <c r="M345" s="3"/>
      <c r="N345" s="3"/>
      <c r="O345" s="3"/>
      <c r="P345" s="5"/>
      <c r="Q345" s="5"/>
      <c r="R345" s="4">
        <f t="shared" si="7"/>
        <v>0</v>
      </c>
      <c r="S345" s="3"/>
    </row>
    <row r="346" spans="2:19" ht="150" hidden="1" customHeight="1">
      <c r="B346" s="7">
        <v>345</v>
      </c>
      <c r="C346" s="6"/>
      <c r="D346" s="3"/>
      <c r="E346" s="3"/>
      <c r="F346" s="3"/>
      <c r="G346" s="3"/>
      <c r="H346" s="3"/>
      <c r="I346" s="3"/>
      <c r="J346" s="3"/>
      <c r="K346" s="3"/>
      <c r="L346" s="3"/>
      <c r="M346" s="3"/>
      <c r="N346" s="3"/>
      <c r="O346" s="3"/>
      <c r="P346" s="5"/>
      <c r="Q346" s="5"/>
      <c r="R346" s="4">
        <f t="shared" si="7"/>
        <v>0</v>
      </c>
      <c r="S346" s="3"/>
    </row>
    <row r="347" spans="2:19" ht="150" hidden="1" customHeight="1">
      <c r="B347" s="7">
        <v>346</v>
      </c>
      <c r="C347" s="6"/>
      <c r="D347" s="3"/>
      <c r="E347" s="3"/>
      <c r="F347" s="3"/>
      <c r="G347" s="3"/>
      <c r="H347" s="3"/>
      <c r="I347" s="3"/>
      <c r="J347" s="3"/>
      <c r="K347" s="3"/>
      <c r="L347" s="3"/>
      <c r="M347" s="3"/>
      <c r="N347" s="3"/>
      <c r="O347" s="3"/>
      <c r="P347" s="5"/>
      <c r="Q347" s="5"/>
      <c r="R347" s="4">
        <f t="shared" si="7"/>
        <v>0</v>
      </c>
      <c r="S347" s="3"/>
    </row>
    <row r="348" spans="2:19" ht="150" hidden="1" customHeight="1">
      <c r="B348" s="7">
        <v>347</v>
      </c>
      <c r="C348" s="6"/>
      <c r="D348" s="3"/>
      <c r="E348" s="3"/>
      <c r="F348" s="3"/>
      <c r="G348" s="3"/>
      <c r="H348" s="3"/>
      <c r="I348" s="3"/>
      <c r="J348" s="3"/>
      <c r="K348" s="3"/>
      <c r="L348" s="3"/>
      <c r="M348" s="3"/>
      <c r="N348" s="3"/>
      <c r="O348" s="3"/>
      <c r="P348" s="5"/>
      <c r="Q348" s="5"/>
      <c r="R348" s="4">
        <f t="shared" si="7"/>
        <v>0</v>
      </c>
      <c r="S348" s="3"/>
    </row>
    <row r="349" spans="2:19" ht="150" hidden="1" customHeight="1">
      <c r="B349" s="7">
        <v>348</v>
      </c>
      <c r="C349" s="6"/>
      <c r="D349" s="3"/>
      <c r="E349" s="3"/>
      <c r="F349" s="3"/>
      <c r="G349" s="3"/>
      <c r="H349" s="3"/>
      <c r="I349" s="3"/>
      <c r="J349" s="3"/>
      <c r="K349" s="3"/>
      <c r="L349" s="3"/>
      <c r="M349" s="3"/>
      <c r="N349" s="3"/>
      <c r="O349" s="3"/>
      <c r="P349" s="5"/>
      <c r="Q349" s="5"/>
      <c r="R349" s="4">
        <f t="shared" si="7"/>
        <v>0</v>
      </c>
      <c r="S349" s="3"/>
    </row>
    <row r="350" spans="2:19" ht="150" hidden="1" customHeight="1">
      <c r="B350" s="7">
        <v>349</v>
      </c>
      <c r="C350" s="6"/>
      <c r="D350" s="3"/>
      <c r="E350" s="3"/>
      <c r="F350" s="3"/>
      <c r="G350" s="3"/>
      <c r="H350" s="3"/>
      <c r="I350" s="3"/>
      <c r="J350" s="3"/>
      <c r="K350" s="3"/>
      <c r="L350" s="3"/>
      <c r="M350" s="3"/>
      <c r="N350" s="3"/>
      <c r="O350" s="3"/>
      <c r="P350" s="5"/>
      <c r="Q350" s="5"/>
      <c r="R350" s="4">
        <f t="shared" si="7"/>
        <v>0</v>
      </c>
      <c r="S350" s="3"/>
    </row>
    <row r="351" spans="2:19" ht="150" hidden="1" customHeight="1">
      <c r="B351" s="7">
        <v>350</v>
      </c>
      <c r="C351" s="6"/>
      <c r="D351" s="3"/>
      <c r="E351" s="3"/>
      <c r="F351" s="3"/>
      <c r="G351" s="3"/>
      <c r="H351" s="3"/>
      <c r="I351" s="3"/>
      <c r="J351" s="3"/>
      <c r="K351" s="3"/>
      <c r="L351" s="3"/>
      <c r="M351" s="3"/>
      <c r="N351" s="3"/>
      <c r="O351" s="3"/>
      <c r="P351" s="5"/>
      <c r="Q351" s="5"/>
      <c r="R351" s="4">
        <f t="shared" si="7"/>
        <v>0</v>
      </c>
      <c r="S351" s="3"/>
    </row>
    <row r="352" spans="2:19" ht="150" hidden="1" customHeight="1">
      <c r="B352" s="7">
        <v>351</v>
      </c>
      <c r="C352" s="6"/>
      <c r="D352" s="3"/>
      <c r="E352" s="3"/>
      <c r="F352" s="3"/>
      <c r="G352" s="3"/>
      <c r="H352" s="3"/>
      <c r="I352" s="3"/>
      <c r="J352" s="3"/>
      <c r="K352" s="3"/>
      <c r="L352" s="3"/>
      <c r="M352" s="3"/>
      <c r="N352" s="3"/>
      <c r="O352" s="3"/>
      <c r="P352" s="5"/>
      <c r="Q352" s="5"/>
      <c r="R352" s="4">
        <f t="shared" si="7"/>
        <v>0</v>
      </c>
      <c r="S352" s="3"/>
    </row>
    <row r="353" spans="2:19" ht="150" hidden="1" customHeight="1">
      <c r="B353" s="7">
        <v>352</v>
      </c>
      <c r="C353" s="6"/>
      <c r="D353" s="3"/>
      <c r="E353" s="3"/>
      <c r="F353" s="3"/>
      <c r="G353" s="3"/>
      <c r="H353" s="3"/>
      <c r="I353" s="3"/>
      <c r="J353" s="3"/>
      <c r="K353" s="3"/>
      <c r="L353" s="3"/>
      <c r="M353" s="3"/>
      <c r="N353" s="3"/>
      <c r="O353" s="3"/>
      <c r="P353" s="5"/>
      <c r="Q353" s="5"/>
      <c r="R353" s="4">
        <f t="shared" si="7"/>
        <v>0</v>
      </c>
      <c r="S353" s="3"/>
    </row>
    <row r="354" spans="2:19" ht="150" hidden="1" customHeight="1">
      <c r="B354" s="7">
        <v>353</v>
      </c>
      <c r="C354" s="6"/>
      <c r="D354" s="3"/>
      <c r="E354" s="3"/>
      <c r="F354" s="3"/>
      <c r="G354" s="3"/>
      <c r="H354" s="3"/>
      <c r="I354" s="3"/>
      <c r="J354" s="3"/>
      <c r="K354" s="3"/>
      <c r="L354" s="3"/>
      <c r="M354" s="3"/>
      <c r="N354" s="3"/>
      <c r="O354" s="3"/>
      <c r="P354" s="5"/>
      <c r="Q354" s="5"/>
      <c r="R354" s="4">
        <f t="shared" si="7"/>
        <v>0</v>
      </c>
      <c r="S354" s="3"/>
    </row>
    <row r="355" spans="2:19" ht="150" hidden="1" customHeight="1">
      <c r="B355" s="7">
        <v>354</v>
      </c>
      <c r="C355" s="6"/>
      <c r="D355" s="3"/>
      <c r="E355" s="3"/>
      <c r="F355" s="3"/>
      <c r="G355" s="3"/>
      <c r="H355" s="3"/>
      <c r="I355" s="3"/>
      <c r="J355" s="3"/>
      <c r="K355" s="3"/>
      <c r="L355" s="3"/>
      <c r="M355" s="3"/>
      <c r="N355" s="3"/>
      <c r="O355" s="3"/>
      <c r="P355" s="5"/>
      <c r="Q355" s="5"/>
      <c r="R355" s="4">
        <f t="shared" si="7"/>
        <v>0</v>
      </c>
      <c r="S355" s="3"/>
    </row>
    <row r="356" spans="2:19" ht="150" hidden="1" customHeight="1">
      <c r="B356" s="7">
        <v>355</v>
      </c>
      <c r="C356" s="6"/>
      <c r="D356" s="3"/>
      <c r="E356" s="3"/>
      <c r="F356" s="3"/>
      <c r="G356" s="3"/>
      <c r="H356" s="3"/>
      <c r="I356" s="3"/>
      <c r="J356" s="3"/>
      <c r="K356" s="3"/>
      <c r="L356" s="3"/>
      <c r="M356" s="3"/>
      <c r="N356" s="3"/>
      <c r="O356" s="3"/>
      <c r="P356" s="5"/>
      <c r="Q356" s="5"/>
      <c r="R356" s="4">
        <f t="shared" si="7"/>
        <v>0</v>
      </c>
      <c r="S356" s="3"/>
    </row>
    <row r="357" spans="2:19" ht="150" hidden="1" customHeight="1">
      <c r="B357" s="7">
        <v>356</v>
      </c>
      <c r="C357" s="6"/>
      <c r="D357" s="3"/>
      <c r="E357" s="3"/>
      <c r="F357" s="3"/>
      <c r="G357" s="3"/>
      <c r="H357" s="3"/>
      <c r="I357" s="3"/>
      <c r="J357" s="3"/>
      <c r="K357" s="3"/>
      <c r="L357" s="3"/>
      <c r="M357" s="3"/>
      <c r="N357" s="3"/>
      <c r="O357" s="3"/>
      <c r="P357" s="5"/>
      <c r="Q357" s="5"/>
      <c r="R357" s="4">
        <f t="shared" si="7"/>
        <v>0</v>
      </c>
      <c r="S357" s="3"/>
    </row>
    <row r="358" spans="2:19" ht="150" hidden="1" customHeight="1">
      <c r="B358" s="7">
        <v>357</v>
      </c>
      <c r="C358" s="6"/>
      <c r="D358" s="3"/>
      <c r="E358" s="3"/>
      <c r="F358" s="3"/>
      <c r="G358" s="3"/>
      <c r="H358" s="3"/>
      <c r="I358" s="3"/>
      <c r="J358" s="3"/>
      <c r="K358" s="3"/>
      <c r="L358" s="3"/>
      <c r="M358" s="3"/>
      <c r="N358" s="3"/>
      <c r="O358" s="3"/>
      <c r="P358" s="5"/>
      <c r="Q358" s="5"/>
      <c r="R358" s="4">
        <f t="shared" si="7"/>
        <v>0</v>
      </c>
      <c r="S358" s="3"/>
    </row>
    <row r="359" spans="2:19" ht="150" hidden="1" customHeight="1">
      <c r="B359" s="7">
        <v>358</v>
      </c>
      <c r="C359" s="6"/>
      <c r="D359" s="3"/>
      <c r="E359" s="3"/>
      <c r="F359" s="3"/>
      <c r="G359" s="3"/>
      <c r="H359" s="3"/>
      <c r="I359" s="3"/>
      <c r="J359" s="3"/>
      <c r="K359" s="3"/>
      <c r="L359" s="3"/>
      <c r="M359" s="3"/>
      <c r="N359" s="3"/>
      <c r="O359" s="3"/>
      <c r="P359" s="5"/>
      <c r="Q359" s="5"/>
      <c r="R359" s="4">
        <f t="shared" si="7"/>
        <v>0</v>
      </c>
      <c r="S359" s="3"/>
    </row>
    <row r="360" spans="2:19" ht="150" hidden="1" customHeight="1">
      <c r="B360" s="7">
        <v>359</v>
      </c>
      <c r="C360" s="6"/>
      <c r="D360" s="3"/>
      <c r="E360" s="3"/>
      <c r="F360" s="3"/>
      <c r="G360" s="3"/>
      <c r="H360" s="3"/>
      <c r="I360" s="3"/>
      <c r="J360" s="3"/>
      <c r="K360" s="3"/>
      <c r="L360" s="3"/>
      <c r="M360" s="3"/>
      <c r="N360" s="3"/>
      <c r="O360" s="3"/>
      <c r="P360" s="5"/>
      <c r="Q360" s="5"/>
      <c r="R360" s="4">
        <f t="shared" si="7"/>
        <v>0</v>
      </c>
      <c r="S360" s="3"/>
    </row>
    <row r="361" spans="2:19" ht="150" hidden="1" customHeight="1">
      <c r="B361" s="7">
        <v>360</v>
      </c>
      <c r="C361" s="6"/>
      <c r="D361" s="3"/>
      <c r="E361" s="3"/>
      <c r="F361" s="3"/>
      <c r="G361" s="3"/>
      <c r="H361" s="3"/>
      <c r="I361" s="3"/>
      <c r="J361" s="3"/>
      <c r="K361" s="3"/>
      <c r="L361" s="3"/>
      <c r="M361" s="3"/>
      <c r="N361" s="3"/>
      <c r="O361" s="3"/>
      <c r="P361" s="5"/>
      <c r="Q361" s="5"/>
      <c r="R361" s="4">
        <f t="shared" si="7"/>
        <v>0</v>
      </c>
      <c r="S361" s="3"/>
    </row>
    <row r="362" spans="2:19" ht="150" hidden="1" customHeight="1">
      <c r="B362" s="7">
        <v>361</v>
      </c>
      <c r="C362" s="6"/>
      <c r="D362" s="3"/>
      <c r="E362" s="3"/>
      <c r="F362" s="3"/>
      <c r="G362" s="3"/>
      <c r="H362" s="3"/>
      <c r="I362" s="3"/>
      <c r="J362" s="3"/>
      <c r="K362" s="3"/>
      <c r="L362" s="3"/>
      <c r="M362" s="3"/>
      <c r="N362" s="3"/>
      <c r="O362" s="3"/>
      <c r="P362" s="5"/>
      <c r="Q362" s="5"/>
      <c r="R362" s="4">
        <f t="shared" si="7"/>
        <v>0</v>
      </c>
      <c r="S362" s="3"/>
    </row>
    <row r="363" spans="2:19" ht="150" hidden="1" customHeight="1">
      <c r="B363" s="7">
        <v>362</v>
      </c>
      <c r="C363" s="6"/>
      <c r="D363" s="3"/>
      <c r="E363" s="3"/>
      <c r="F363" s="3"/>
      <c r="G363" s="3"/>
      <c r="H363" s="3"/>
      <c r="I363" s="3"/>
      <c r="J363" s="3"/>
      <c r="K363" s="3"/>
      <c r="L363" s="3"/>
      <c r="M363" s="3"/>
      <c r="N363" s="3"/>
      <c r="O363" s="3"/>
      <c r="P363" s="5"/>
      <c r="Q363" s="5"/>
      <c r="R363" s="4">
        <f t="shared" si="7"/>
        <v>0</v>
      </c>
      <c r="S363" s="3"/>
    </row>
    <row r="364" spans="2:19" ht="150" hidden="1" customHeight="1">
      <c r="B364" s="7">
        <v>363</v>
      </c>
      <c r="C364" s="6"/>
      <c r="D364" s="3"/>
      <c r="E364" s="3"/>
      <c r="F364" s="3"/>
      <c r="G364" s="3"/>
      <c r="H364" s="3"/>
      <c r="I364" s="3"/>
      <c r="J364" s="3"/>
      <c r="K364" s="3"/>
      <c r="L364" s="3"/>
      <c r="M364" s="3"/>
      <c r="N364" s="3"/>
      <c r="O364" s="3"/>
      <c r="P364" s="5"/>
      <c r="Q364" s="5"/>
      <c r="R364" s="4">
        <f t="shared" si="7"/>
        <v>0</v>
      </c>
      <c r="S364" s="3"/>
    </row>
    <row r="365" spans="2:19" ht="150" hidden="1" customHeight="1">
      <c r="B365" s="7">
        <v>364</v>
      </c>
      <c r="C365" s="6"/>
      <c r="D365" s="3"/>
      <c r="E365" s="3"/>
      <c r="F365" s="3"/>
      <c r="G365" s="3"/>
      <c r="H365" s="3"/>
      <c r="I365" s="3"/>
      <c r="J365" s="3"/>
      <c r="K365" s="3"/>
      <c r="L365" s="3"/>
      <c r="M365" s="3"/>
      <c r="N365" s="3"/>
      <c r="O365" s="3"/>
      <c r="P365" s="5"/>
      <c r="Q365" s="5"/>
      <c r="R365" s="4">
        <f t="shared" si="7"/>
        <v>0</v>
      </c>
      <c r="S365" s="3"/>
    </row>
    <row r="366" spans="2:19" ht="150" hidden="1" customHeight="1">
      <c r="B366" s="7">
        <v>365</v>
      </c>
      <c r="C366" s="6"/>
      <c r="D366" s="3"/>
      <c r="E366" s="3"/>
      <c r="F366" s="3"/>
      <c r="G366" s="3"/>
      <c r="H366" s="3"/>
      <c r="I366" s="3"/>
      <c r="J366" s="3"/>
      <c r="K366" s="3"/>
      <c r="L366" s="3"/>
      <c r="M366" s="3"/>
      <c r="N366" s="3"/>
      <c r="O366" s="3"/>
      <c r="P366" s="5"/>
      <c r="Q366" s="5"/>
      <c r="R366" s="4">
        <f t="shared" si="7"/>
        <v>0</v>
      </c>
      <c r="S366" s="3"/>
    </row>
    <row r="367" spans="2:19" ht="150" hidden="1" customHeight="1">
      <c r="B367" s="7">
        <v>366</v>
      </c>
      <c r="C367" s="6"/>
      <c r="D367" s="3"/>
      <c r="E367" s="3"/>
      <c r="F367" s="3"/>
      <c r="G367" s="3"/>
      <c r="H367" s="3"/>
      <c r="I367" s="3"/>
      <c r="J367" s="3"/>
      <c r="K367" s="3"/>
      <c r="L367" s="3"/>
      <c r="M367" s="3"/>
      <c r="N367" s="3"/>
      <c r="O367" s="3"/>
      <c r="P367" s="5"/>
      <c r="Q367" s="5"/>
      <c r="R367" s="4">
        <f t="shared" si="7"/>
        <v>0</v>
      </c>
      <c r="S367" s="3"/>
    </row>
    <row r="368" spans="2:19" ht="150" hidden="1" customHeight="1">
      <c r="B368" s="7">
        <v>367</v>
      </c>
      <c r="C368" s="6"/>
      <c r="D368" s="3"/>
      <c r="E368" s="3"/>
      <c r="F368" s="3"/>
      <c r="G368" s="3"/>
      <c r="H368" s="3"/>
      <c r="I368" s="3"/>
      <c r="J368" s="3"/>
      <c r="K368" s="3"/>
      <c r="L368" s="3"/>
      <c r="M368" s="3"/>
      <c r="N368" s="3"/>
      <c r="O368" s="3"/>
      <c r="P368" s="5"/>
      <c r="Q368" s="5"/>
      <c r="R368" s="4">
        <f t="shared" si="7"/>
        <v>0</v>
      </c>
      <c r="S368" s="3"/>
    </row>
    <row r="369" spans="2:19" ht="150" hidden="1" customHeight="1">
      <c r="B369" s="7">
        <v>368</v>
      </c>
      <c r="C369" s="6"/>
      <c r="D369" s="3"/>
      <c r="E369" s="3"/>
      <c r="F369" s="3"/>
      <c r="G369" s="3"/>
      <c r="H369" s="3"/>
      <c r="I369" s="3"/>
      <c r="J369" s="3"/>
      <c r="K369" s="3"/>
      <c r="L369" s="3"/>
      <c r="M369" s="3"/>
      <c r="N369" s="3"/>
      <c r="O369" s="3"/>
      <c r="P369" s="5"/>
      <c r="Q369" s="5"/>
      <c r="R369" s="4">
        <f t="shared" si="7"/>
        <v>0</v>
      </c>
      <c r="S369" s="3"/>
    </row>
    <row r="370" spans="2:19" ht="150" hidden="1" customHeight="1">
      <c r="B370" s="7">
        <v>369</v>
      </c>
      <c r="C370" s="6"/>
      <c r="D370" s="3"/>
      <c r="E370" s="3"/>
      <c r="F370" s="3"/>
      <c r="G370" s="3"/>
      <c r="H370" s="3"/>
      <c r="I370" s="3"/>
      <c r="J370" s="3"/>
      <c r="K370" s="3"/>
      <c r="L370" s="3"/>
      <c r="M370" s="3"/>
      <c r="N370" s="3"/>
      <c r="O370" s="3"/>
      <c r="P370" s="5"/>
      <c r="Q370" s="5"/>
      <c r="R370" s="4">
        <f t="shared" si="7"/>
        <v>0</v>
      </c>
      <c r="S370" s="3"/>
    </row>
    <row r="371" spans="2:19" ht="150" hidden="1" customHeight="1">
      <c r="B371" s="7">
        <v>370</v>
      </c>
      <c r="C371" s="6"/>
      <c r="D371" s="3"/>
      <c r="E371" s="3"/>
      <c r="F371" s="3"/>
      <c r="G371" s="3"/>
      <c r="H371" s="3"/>
      <c r="I371" s="3"/>
      <c r="J371" s="3"/>
      <c r="K371" s="3"/>
      <c r="L371" s="3"/>
      <c r="M371" s="3"/>
      <c r="N371" s="3"/>
      <c r="O371" s="3"/>
      <c r="P371" s="5"/>
      <c r="Q371" s="5"/>
      <c r="R371" s="4">
        <f t="shared" si="7"/>
        <v>0</v>
      </c>
      <c r="S371" s="3"/>
    </row>
    <row r="372" spans="2:19" ht="150" hidden="1" customHeight="1">
      <c r="B372" s="7">
        <v>371</v>
      </c>
      <c r="C372" s="6"/>
      <c r="D372" s="3"/>
      <c r="E372" s="3"/>
      <c r="F372" s="3"/>
      <c r="G372" s="3"/>
      <c r="H372" s="3"/>
      <c r="I372" s="3"/>
      <c r="J372" s="3"/>
      <c r="K372" s="3"/>
      <c r="L372" s="3"/>
      <c r="M372" s="3"/>
      <c r="N372" s="3"/>
      <c r="O372" s="3"/>
      <c r="P372" s="5"/>
      <c r="Q372" s="5"/>
      <c r="R372" s="4">
        <f t="shared" si="7"/>
        <v>0</v>
      </c>
      <c r="S372" s="3"/>
    </row>
    <row r="373" spans="2:19" ht="150" hidden="1" customHeight="1">
      <c r="B373" s="7">
        <v>372</v>
      </c>
      <c r="C373" s="6"/>
      <c r="D373" s="3"/>
      <c r="E373" s="3"/>
      <c r="F373" s="3"/>
      <c r="G373" s="3"/>
      <c r="H373" s="3"/>
      <c r="I373" s="3"/>
      <c r="J373" s="3"/>
      <c r="K373" s="3"/>
      <c r="L373" s="3"/>
      <c r="M373" s="3"/>
      <c r="N373" s="3"/>
      <c r="O373" s="3"/>
      <c r="P373" s="5"/>
      <c r="Q373" s="5"/>
      <c r="R373" s="4">
        <f t="shared" si="7"/>
        <v>0</v>
      </c>
      <c r="S373" s="3"/>
    </row>
    <row r="374" spans="2:19" ht="150" hidden="1" customHeight="1">
      <c r="B374" s="7">
        <v>373</v>
      </c>
      <c r="C374" s="6"/>
      <c r="D374" s="3"/>
      <c r="E374" s="3"/>
      <c r="F374" s="3"/>
      <c r="G374" s="3"/>
      <c r="H374" s="3"/>
      <c r="I374" s="3"/>
      <c r="J374" s="3"/>
      <c r="K374" s="3"/>
      <c r="L374" s="3"/>
      <c r="M374" s="3"/>
      <c r="N374" s="3"/>
      <c r="O374" s="3"/>
      <c r="P374" s="5"/>
      <c r="Q374" s="5"/>
      <c r="R374" s="4">
        <f t="shared" si="7"/>
        <v>0</v>
      </c>
      <c r="S374" s="3"/>
    </row>
    <row r="375" spans="2:19" ht="150" hidden="1" customHeight="1">
      <c r="B375" s="7">
        <v>374</v>
      </c>
      <c r="C375" s="6"/>
      <c r="D375" s="3"/>
      <c r="E375" s="3"/>
      <c r="F375" s="3"/>
      <c r="G375" s="3"/>
      <c r="H375" s="3"/>
      <c r="I375" s="3"/>
      <c r="J375" s="3"/>
      <c r="K375" s="3"/>
      <c r="L375" s="3"/>
      <c r="M375" s="3"/>
      <c r="N375" s="3"/>
      <c r="O375" s="3"/>
      <c r="P375" s="5"/>
      <c r="Q375" s="5"/>
      <c r="R375" s="4">
        <f t="shared" si="7"/>
        <v>0</v>
      </c>
      <c r="S375" s="3"/>
    </row>
    <row r="376" spans="2:19" ht="150" hidden="1" customHeight="1">
      <c r="B376" s="7">
        <v>375</v>
      </c>
      <c r="C376" s="6"/>
      <c r="D376" s="3"/>
      <c r="E376" s="3"/>
      <c r="F376" s="3"/>
      <c r="G376" s="3"/>
      <c r="H376" s="3"/>
      <c r="I376" s="3"/>
      <c r="J376" s="3"/>
      <c r="K376" s="3"/>
      <c r="L376" s="3"/>
      <c r="M376" s="3"/>
      <c r="N376" s="3"/>
      <c r="O376" s="3"/>
      <c r="P376" s="5"/>
      <c r="Q376" s="5"/>
      <c r="R376" s="4">
        <f t="shared" si="7"/>
        <v>0</v>
      </c>
      <c r="S376" s="3"/>
    </row>
    <row r="377" spans="2:19" ht="150" hidden="1" customHeight="1">
      <c r="B377" s="7">
        <v>376</v>
      </c>
      <c r="C377" s="6"/>
      <c r="D377" s="3"/>
      <c r="E377" s="3"/>
      <c r="F377" s="3"/>
      <c r="G377" s="3"/>
      <c r="H377" s="3"/>
      <c r="I377" s="3"/>
      <c r="J377" s="3"/>
      <c r="K377" s="3"/>
      <c r="L377" s="3"/>
      <c r="M377" s="3"/>
      <c r="N377" s="3"/>
      <c r="O377" s="3"/>
      <c r="P377" s="5"/>
      <c r="Q377" s="5"/>
      <c r="R377" s="4">
        <f t="shared" si="7"/>
        <v>0</v>
      </c>
      <c r="S377" s="3"/>
    </row>
    <row r="378" spans="2:19" ht="150" hidden="1" customHeight="1">
      <c r="B378" s="7">
        <v>377</v>
      </c>
      <c r="C378" s="6"/>
      <c r="D378" s="3"/>
      <c r="E378" s="3"/>
      <c r="F378" s="3"/>
      <c r="G378" s="3"/>
      <c r="H378" s="3"/>
      <c r="I378" s="3"/>
      <c r="J378" s="3"/>
      <c r="K378" s="3"/>
      <c r="L378" s="3"/>
      <c r="M378" s="3"/>
      <c r="N378" s="3"/>
      <c r="O378" s="3"/>
      <c r="P378" s="5"/>
      <c r="Q378" s="5"/>
      <c r="R378" s="4">
        <f t="shared" si="7"/>
        <v>0</v>
      </c>
      <c r="S378" s="3"/>
    </row>
    <row r="379" spans="2:19" ht="150" hidden="1" customHeight="1">
      <c r="B379" s="7">
        <v>378</v>
      </c>
      <c r="C379" s="6"/>
      <c r="D379" s="3"/>
      <c r="E379" s="3"/>
      <c r="F379" s="3"/>
      <c r="G379" s="3"/>
      <c r="H379" s="3"/>
      <c r="I379" s="3"/>
      <c r="J379" s="3"/>
      <c r="K379" s="3"/>
      <c r="L379" s="3"/>
      <c r="M379" s="3"/>
      <c r="N379" s="3"/>
      <c r="O379" s="3"/>
      <c r="P379" s="5"/>
      <c r="Q379" s="5"/>
      <c r="R379" s="4">
        <f t="shared" si="7"/>
        <v>0</v>
      </c>
      <c r="S379" s="3"/>
    </row>
    <row r="380" spans="2:19" ht="150" hidden="1" customHeight="1">
      <c r="B380" s="7">
        <v>379</v>
      </c>
      <c r="C380" s="6"/>
      <c r="D380" s="3"/>
      <c r="E380" s="3"/>
      <c r="F380" s="3"/>
      <c r="G380" s="3"/>
      <c r="H380" s="3"/>
      <c r="I380" s="3"/>
      <c r="J380" s="3"/>
      <c r="K380" s="3"/>
      <c r="L380" s="3"/>
      <c r="M380" s="3"/>
      <c r="N380" s="3"/>
      <c r="O380" s="3"/>
      <c r="P380" s="5"/>
      <c r="Q380" s="5"/>
      <c r="R380" s="4">
        <f t="shared" si="7"/>
        <v>0</v>
      </c>
      <c r="S380" s="3"/>
    </row>
    <row r="381" spans="2:19" ht="150" hidden="1" customHeight="1">
      <c r="B381" s="7">
        <v>380</v>
      </c>
      <c r="C381" s="6"/>
      <c r="D381" s="3"/>
      <c r="E381" s="3"/>
      <c r="F381" s="3"/>
      <c r="G381" s="3"/>
      <c r="H381" s="3"/>
      <c r="I381" s="3"/>
      <c r="J381" s="3"/>
      <c r="K381" s="3"/>
      <c r="L381" s="3"/>
      <c r="M381" s="3"/>
      <c r="N381" s="3"/>
      <c r="O381" s="3"/>
      <c r="P381" s="5"/>
      <c r="Q381" s="5"/>
      <c r="R381" s="4">
        <f t="shared" si="7"/>
        <v>0</v>
      </c>
      <c r="S381" s="3"/>
    </row>
    <row r="382" spans="2:19" ht="150" hidden="1" customHeight="1">
      <c r="B382" s="7">
        <v>381</v>
      </c>
      <c r="C382" s="6"/>
      <c r="D382" s="3"/>
      <c r="E382" s="3"/>
      <c r="F382" s="3"/>
      <c r="G382" s="3"/>
      <c r="H382" s="3"/>
      <c r="I382" s="3"/>
      <c r="J382" s="3"/>
      <c r="K382" s="3"/>
      <c r="L382" s="3"/>
      <c r="M382" s="3"/>
      <c r="N382" s="3"/>
      <c r="O382" s="3"/>
      <c r="P382" s="5"/>
      <c r="Q382" s="5"/>
      <c r="R382" s="4">
        <f t="shared" si="7"/>
        <v>0</v>
      </c>
      <c r="S382" s="3"/>
    </row>
    <row r="383" spans="2:19" ht="150" hidden="1" customHeight="1">
      <c r="B383" s="7">
        <v>382</v>
      </c>
      <c r="C383" s="6"/>
      <c r="D383" s="3"/>
      <c r="E383" s="3"/>
      <c r="F383" s="3"/>
      <c r="G383" s="3"/>
      <c r="H383" s="3"/>
      <c r="I383" s="3"/>
      <c r="J383" s="3"/>
      <c r="K383" s="3"/>
      <c r="L383" s="3"/>
      <c r="M383" s="3"/>
      <c r="N383" s="3"/>
      <c r="O383" s="3"/>
      <c r="P383" s="5"/>
      <c r="Q383" s="5"/>
      <c r="R383" s="4">
        <f t="shared" si="7"/>
        <v>0</v>
      </c>
      <c r="S383" s="3"/>
    </row>
    <row r="384" spans="2:19" ht="150" hidden="1" customHeight="1">
      <c r="B384" s="7">
        <v>383</v>
      </c>
      <c r="C384" s="6"/>
      <c r="D384" s="3"/>
      <c r="E384" s="3"/>
      <c r="F384" s="3"/>
      <c r="G384" s="3"/>
      <c r="H384" s="3"/>
      <c r="I384" s="3"/>
      <c r="J384" s="3"/>
      <c r="K384" s="3"/>
      <c r="L384" s="3"/>
      <c r="M384" s="3"/>
      <c r="N384" s="3"/>
      <c r="O384" s="3"/>
      <c r="P384" s="5"/>
      <c r="Q384" s="5"/>
      <c r="R384" s="4">
        <f t="shared" si="7"/>
        <v>0</v>
      </c>
      <c r="S384" s="3"/>
    </row>
    <row r="385" spans="2:19" ht="150" hidden="1" customHeight="1">
      <c r="B385" s="7">
        <v>384</v>
      </c>
      <c r="C385" s="6"/>
      <c r="D385" s="3"/>
      <c r="E385" s="3"/>
      <c r="F385" s="3"/>
      <c r="G385" s="3"/>
      <c r="H385" s="3"/>
      <c r="I385" s="3"/>
      <c r="J385" s="3"/>
      <c r="K385" s="3"/>
      <c r="L385" s="3"/>
      <c r="M385" s="3"/>
      <c r="N385" s="3"/>
      <c r="O385" s="3"/>
      <c r="P385" s="5"/>
      <c r="Q385" s="5"/>
      <c r="R385" s="4">
        <f t="shared" si="7"/>
        <v>0</v>
      </c>
      <c r="S385" s="3"/>
    </row>
    <row r="386" spans="2:19" ht="150" hidden="1" customHeight="1">
      <c r="B386" s="7">
        <v>385</v>
      </c>
      <c r="C386" s="6"/>
      <c r="D386" s="3"/>
      <c r="E386" s="3"/>
      <c r="F386" s="3"/>
      <c r="G386" s="3"/>
      <c r="H386" s="3"/>
      <c r="I386" s="3"/>
      <c r="J386" s="3"/>
      <c r="K386" s="3"/>
      <c r="L386" s="3"/>
      <c r="M386" s="3"/>
      <c r="N386" s="3"/>
      <c r="O386" s="3"/>
      <c r="P386" s="5"/>
      <c r="Q386" s="5"/>
      <c r="R386" s="4">
        <f t="shared" ref="R386:R422" si="8">IF(_xlfn.DAYS(Q386,P386)&lt;0,0,_xlfn.DAYS(Q386,P386))</f>
        <v>0</v>
      </c>
      <c r="S386" s="3"/>
    </row>
    <row r="387" spans="2:19" ht="150" hidden="1" customHeight="1">
      <c r="B387" s="7">
        <v>386</v>
      </c>
      <c r="C387" s="6"/>
      <c r="D387" s="3"/>
      <c r="E387" s="3"/>
      <c r="F387" s="3"/>
      <c r="G387" s="3"/>
      <c r="H387" s="3"/>
      <c r="I387" s="3"/>
      <c r="J387" s="3"/>
      <c r="K387" s="3"/>
      <c r="L387" s="3"/>
      <c r="M387" s="3"/>
      <c r="N387" s="3"/>
      <c r="O387" s="3"/>
      <c r="P387" s="5"/>
      <c r="Q387" s="5"/>
      <c r="R387" s="4">
        <f t="shared" si="8"/>
        <v>0</v>
      </c>
      <c r="S387" s="3"/>
    </row>
    <row r="388" spans="2:19" ht="150" hidden="1" customHeight="1">
      <c r="B388" s="7">
        <v>387</v>
      </c>
      <c r="C388" s="6"/>
      <c r="D388" s="3"/>
      <c r="E388" s="3"/>
      <c r="F388" s="3"/>
      <c r="G388" s="3"/>
      <c r="H388" s="3"/>
      <c r="I388" s="3"/>
      <c r="J388" s="3"/>
      <c r="K388" s="3"/>
      <c r="L388" s="3"/>
      <c r="M388" s="3"/>
      <c r="N388" s="3"/>
      <c r="O388" s="3"/>
      <c r="P388" s="5"/>
      <c r="Q388" s="5"/>
      <c r="R388" s="4">
        <f t="shared" si="8"/>
        <v>0</v>
      </c>
      <c r="S388" s="3"/>
    </row>
    <row r="389" spans="2:19" ht="150" hidden="1" customHeight="1">
      <c r="B389" s="7">
        <v>388</v>
      </c>
      <c r="C389" s="6"/>
      <c r="D389" s="3"/>
      <c r="E389" s="3"/>
      <c r="F389" s="3"/>
      <c r="G389" s="3"/>
      <c r="H389" s="3"/>
      <c r="I389" s="3"/>
      <c r="J389" s="3"/>
      <c r="K389" s="3"/>
      <c r="L389" s="3"/>
      <c r="M389" s="3"/>
      <c r="N389" s="3"/>
      <c r="O389" s="3"/>
      <c r="P389" s="5"/>
      <c r="Q389" s="5"/>
      <c r="R389" s="4">
        <f t="shared" si="8"/>
        <v>0</v>
      </c>
      <c r="S389" s="3"/>
    </row>
    <row r="390" spans="2:19" ht="150" hidden="1" customHeight="1">
      <c r="B390" s="7">
        <v>389</v>
      </c>
      <c r="C390" s="6"/>
      <c r="D390" s="3"/>
      <c r="E390" s="3"/>
      <c r="F390" s="3"/>
      <c r="G390" s="3"/>
      <c r="H390" s="3"/>
      <c r="I390" s="3"/>
      <c r="J390" s="3"/>
      <c r="K390" s="3"/>
      <c r="L390" s="3"/>
      <c r="M390" s="3"/>
      <c r="N390" s="3"/>
      <c r="O390" s="3"/>
      <c r="P390" s="5"/>
      <c r="Q390" s="5"/>
      <c r="R390" s="4">
        <f t="shared" si="8"/>
        <v>0</v>
      </c>
      <c r="S390" s="3"/>
    </row>
    <row r="391" spans="2:19" ht="150" hidden="1" customHeight="1">
      <c r="B391" s="7">
        <v>390</v>
      </c>
      <c r="C391" s="6"/>
      <c r="D391" s="3"/>
      <c r="E391" s="3"/>
      <c r="F391" s="3"/>
      <c r="G391" s="3"/>
      <c r="H391" s="3"/>
      <c r="I391" s="3"/>
      <c r="J391" s="3"/>
      <c r="K391" s="3"/>
      <c r="L391" s="3"/>
      <c r="M391" s="3"/>
      <c r="N391" s="3"/>
      <c r="O391" s="3"/>
      <c r="P391" s="5"/>
      <c r="Q391" s="5"/>
      <c r="R391" s="4">
        <f t="shared" si="8"/>
        <v>0</v>
      </c>
      <c r="S391" s="3"/>
    </row>
    <row r="392" spans="2:19" ht="150" hidden="1" customHeight="1">
      <c r="B392" s="7">
        <v>391</v>
      </c>
      <c r="C392" s="6"/>
      <c r="D392" s="3"/>
      <c r="E392" s="3"/>
      <c r="F392" s="3"/>
      <c r="G392" s="3"/>
      <c r="H392" s="3"/>
      <c r="I392" s="3"/>
      <c r="J392" s="3"/>
      <c r="K392" s="3"/>
      <c r="L392" s="3"/>
      <c r="M392" s="3"/>
      <c r="N392" s="3"/>
      <c r="O392" s="3"/>
      <c r="P392" s="5"/>
      <c r="Q392" s="5"/>
      <c r="R392" s="4">
        <f t="shared" si="8"/>
        <v>0</v>
      </c>
      <c r="S392" s="3"/>
    </row>
    <row r="393" spans="2:19" ht="150" hidden="1" customHeight="1">
      <c r="B393" s="7">
        <v>392</v>
      </c>
      <c r="C393" s="6"/>
      <c r="D393" s="3"/>
      <c r="E393" s="3"/>
      <c r="F393" s="3"/>
      <c r="G393" s="3"/>
      <c r="H393" s="3"/>
      <c r="I393" s="3"/>
      <c r="J393" s="3"/>
      <c r="K393" s="3"/>
      <c r="L393" s="3"/>
      <c r="M393" s="3"/>
      <c r="N393" s="3"/>
      <c r="O393" s="3"/>
      <c r="P393" s="5"/>
      <c r="Q393" s="5"/>
      <c r="R393" s="4">
        <f t="shared" si="8"/>
        <v>0</v>
      </c>
      <c r="S393" s="3"/>
    </row>
    <row r="394" spans="2:19" ht="150" hidden="1" customHeight="1">
      <c r="B394" s="7">
        <v>393</v>
      </c>
      <c r="C394" s="6"/>
      <c r="D394" s="3"/>
      <c r="E394" s="3"/>
      <c r="F394" s="3"/>
      <c r="G394" s="3"/>
      <c r="H394" s="3"/>
      <c r="I394" s="3"/>
      <c r="J394" s="3"/>
      <c r="K394" s="3"/>
      <c r="L394" s="3"/>
      <c r="M394" s="3"/>
      <c r="N394" s="3"/>
      <c r="O394" s="3"/>
      <c r="P394" s="5"/>
      <c r="Q394" s="5"/>
      <c r="R394" s="4">
        <f t="shared" si="8"/>
        <v>0</v>
      </c>
      <c r="S394" s="3"/>
    </row>
    <row r="395" spans="2:19" ht="150" hidden="1" customHeight="1">
      <c r="B395" s="7">
        <v>394</v>
      </c>
      <c r="C395" s="6"/>
      <c r="D395" s="3"/>
      <c r="E395" s="3"/>
      <c r="F395" s="3"/>
      <c r="G395" s="3"/>
      <c r="H395" s="3"/>
      <c r="I395" s="3"/>
      <c r="J395" s="3"/>
      <c r="K395" s="3"/>
      <c r="L395" s="3"/>
      <c r="M395" s="3"/>
      <c r="N395" s="3"/>
      <c r="O395" s="3"/>
      <c r="P395" s="5"/>
      <c r="Q395" s="5"/>
      <c r="R395" s="4">
        <f t="shared" si="8"/>
        <v>0</v>
      </c>
      <c r="S395" s="3"/>
    </row>
    <row r="396" spans="2:19" ht="150" hidden="1" customHeight="1">
      <c r="B396" s="7">
        <v>395</v>
      </c>
      <c r="C396" s="6"/>
      <c r="D396" s="3"/>
      <c r="E396" s="3"/>
      <c r="F396" s="3"/>
      <c r="G396" s="3"/>
      <c r="H396" s="3"/>
      <c r="I396" s="3"/>
      <c r="J396" s="3"/>
      <c r="K396" s="3"/>
      <c r="L396" s="3"/>
      <c r="M396" s="3"/>
      <c r="N396" s="3"/>
      <c r="O396" s="3"/>
      <c r="P396" s="5"/>
      <c r="Q396" s="5"/>
      <c r="R396" s="4">
        <f t="shared" si="8"/>
        <v>0</v>
      </c>
      <c r="S396" s="3"/>
    </row>
    <row r="397" spans="2:19" ht="150" hidden="1" customHeight="1">
      <c r="B397" s="7">
        <v>396</v>
      </c>
      <c r="C397" s="6"/>
      <c r="D397" s="3"/>
      <c r="E397" s="3"/>
      <c r="F397" s="3"/>
      <c r="G397" s="3"/>
      <c r="H397" s="3"/>
      <c r="I397" s="3"/>
      <c r="J397" s="3"/>
      <c r="K397" s="3"/>
      <c r="L397" s="3"/>
      <c r="M397" s="3"/>
      <c r="N397" s="3"/>
      <c r="O397" s="3"/>
      <c r="P397" s="5"/>
      <c r="Q397" s="5"/>
      <c r="R397" s="4">
        <f t="shared" si="8"/>
        <v>0</v>
      </c>
      <c r="S397" s="3"/>
    </row>
    <row r="398" spans="2:19" ht="150" hidden="1" customHeight="1">
      <c r="B398" s="7">
        <v>397</v>
      </c>
      <c r="C398" s="6"/>
      <c r="D398" s="3"/>
      <c r="E398" s="3"/>
      <c r="F398" s="3"/>
      <c r="G398" s="3"/>
      <c r="H398" s="3"/>
      <c r="I398" s="3"/>
      <c r="J398" s="3"/>
      <c r="K398" s="3"/>
      <c r="L398" s="3"/>
      <c r="M398" s="3"/>
      <c r="N398" s="3"/>
      <c r="O398" s="3"/>
      <c r="P398" s="5"/>
      <c r="Q398" s="5"/>
      <c r="R398" s="4">
        <f t="shared" si="8"/>
        <v>0</v>
      </c>
      <c r="S398" s="3"/>
    </row>
    <row r="399" spans="2:19" ht="150" hidden="1" customHeight="1">
      <c r="B399" s="7">
        <v>398</v>
      </c>
      <c r="C399" s="6"/>
      <c r="D399" s="3"/>
      <c r="E399" s="3"/>
      <c r="F399" s="3"/>
      <c r="G399" s="3"/>
      <c r="H399" s="3"/>
      <c r="I399" s="3"/>
      <c r="J399" s="3"/>
      <c r="K399" s="3"/>
      <c r="L399" s="3"/>
      <c r="M399" s="3"/>
      <c r="N399" s="3"/>
      <c r="O399" s="3"/>
      <c r="P399" s="5"/>
      <c r="Q399" s="5"/>
      <c r="R399" s="4">
        <f t="shared" si="8"/>
        <v>0</v>
      </c>
      <c r="S399" s="3"/>
    </row>
    <row r="400" spans="2:19" ht="150" hidden="1" customHeight="1">
      <c r="B400" s="7">
        <v>399</v>
      </c>
      <c r="C400" s="6"/>
      <c r="D400" s="3"/>
      <c r="E400" s="3"/>
      <c r="F400" s="3"/>
      <c r="G400" s="3"/>
      <c r="H400" s="3"/>
      <c r="I400" s="3"/>
      <c r="J400" s="3"/>
      <c r="K400" s="3"/>
      <c r="L400" s="3"/>
      <c r="M400" s="3"/>
      <c r="N400" s="3"/>
      <c r="O400" s="3"/>
      <c r="P400" s="5"/>
      <c r="Q400" s="5"/>
      <c r="R400" s="4">
        <f t="shared" si="8"/>
        <v>0</v>
      </c>
      <c r="S400" s="3"/>
    </row>
    <row r="401" spans="2:19" ht="150" hidden="1" customHeight="1">
      <c r="B401" s="7">
        <v>400</v>
      </c>
      <c r="C401" s="6"/>
      <c r="D401" s="3"/>
      <c r="E401" s="3"/>
      <c r="F401" s="3"/>
      <c r="G401" s="3"/>
      <c r="H401" s="3"/>
      <c r="I401" s="3"/>
      <c r="J401" s="3"/>
      <c r="K401" s="3"/>
      <c r="L401" s="3"/>
      <c r="M401" s="3"/>
      <c r="N401" s="3"/>
      <c r="O401" s="3"/>
      <c r="P401" s="5"/>
      <c r="Q401" s="5"/>
      <c r="R401" s="4">
        <f t="shared" si="8"/>
        <v>0</v>
      </c>
      <c r="S401" s="3"/>
    </row>
    <row r="402" spans="2:19" ht="150" hidden="1" customHeight="1">
      <c r="B402" s="7">
        <v>401</v>
      </c>
      <c r="C402" s="6"/>
      <c r="D402" s="3"/>
      <c r="E402" s="3"/>
      <c r="F402" s="3"/>
      <c r="G402" s="3"/>
      <c r="H402" s="3"/>
      <c r="I402" s="3"/>
      <c r="J402" s="3"/>
      <c r="K402" s="3"/>
      <c r="L402" s="3"/>
      <c r="M402" s="3"/>
      <c r="N402" s="3"/>
      <c r="O402" s="3"/>
      <c r="P402" s="5"/>
      <c r="Q402" s="5"/>
      <c r="R402" s="4">
        <f t="shared" si="8"/>
        <v>0</v>
      </c>
      <c r="S402" s="3"/>
    </row>
    <row r="403" spans="2:19" ht="150" hidden="1" customHeight="1">
      <c r="B403" s="7">
        <v>402</v>
      </c>
      <c r="C403" s="6"/>
      <c r="D403" s="3"/>
      <c r="E403" s="3"/>
      <c r="F403" s="3"/>
      <c r="G403" s="3"/>
      <c r="H403" s="3"/>
      <c r="I403" s="3"/>
      <c r="J403" s="3"/>
      <c r="K403" s="3"/>
      <c r="L403" s="3"/>
      <c r="M403" s="3"/>
      <c r="N403" s="3"/>
      <c r="O403" s="3"/>
      <c r="P403" s="5"/>
      <c r="Q403" s="5"/>
      <c r="R403" s="4">
        <f t="shared" si="8"/>
        <v>0</v>
      </c>
      <c r="S403" s="3"/>
    </row>
    <row r="404" spans="2:19" ht="150" hidden="1" customHeight="1">
      <c r="B404" s="7">
        <v>403</v>
      </c>
      <c r="C404" s="6"/>
      <c r="D404" s="3"/>
      <c r="E404" s="3"/>
      <c r="F404" s="3"/>
      <c r="G404" s="3"/>
      <c r="H404" s="3"/>
      <c r="I404" s="3"/>
      <c r="J404" s="3"/>
      <c r="K404" s="3"/>
      <c r="L404" s="3"/>
      <c r="M404" s="3"/>
      <c r="N404" s="3"/>
      <c r="O404" s="3"/>
      <c r="P404" s="5"/>
      <c r="Q404" s="5"/>
      <c r="R404" s="4">
        <f t="shared" si="8"/>
        <v>0</v>
      </c>
      <c r="S404" s="3"/>
    </row>
    <row r="405" spans="2:19" ht="150" hidden="1" customHeight="1">
      <c r="B405" s="7">
        <v>404</v>
      </c>
      <c r="C405" s="6"/>
      <c r="D405" s="3"/>
      <c r="E405" s="3"/>
      <c r="F405" s="3"/>
      <c r="G405" s="3"/>
      <c r="H405" s="3"/>
      <c r="I405" s="3"/>
      <c r="J405" s="3"/>
      <c r="K405" s="3"/>
      <c r="L405" s="3"/>
      <c r="M405" s="3"/>
      <c r="N405" s="3"/>
      <c r="O405" s="3"/>
      <c r="P405" s="5"/>
      <c r="Q405" s="5"/>
      <c r="R405" s="4">
        <f t="shared" si="8"/>
        <v>0</v>
      </c>
      <c r="S405" s="3"/>
    </row>
    <row r="406" spans="2:19" ht="150" hidden="1" customHeight="1">
      <c r="B406" s="7">
        <v>405</v>
      </c>
      <c r="C406" s="6"/>
      <c r="D406" s="3"/>
      <c r="E406" s="3"/>
      <c r="F406" s="3"/>
      <c r="G406" s="3"/>
      <c r="H406" s="3"/>
      <c r="I406" s="3"/>
      <c r="J406" s="3"/>
      <c r="K406" s="3"/>
      <c r="L406" s="3"/>
      <c r="M406" s="3"/>
      <c r="N406" s="3"/>
      <c r="O406" s="3"/>
      <c r="P406" s="5"/>
      <c r="Q406" s="5"/>
      <c r="R406" s="4">
        <f t="shared" si="8"/>
        <v>0</v>
      </c>
      <c r="S406" s="3"/>
    </row>
    <row r="407" spans="2:19" ht="150" hidden="1" customHeight="1">
      <c r="B407" s="7">
        <v>406</v>
      </c>
      <c r="C407" s="6"/>
      <c r="D407" s="3"/>
      <c r="E407" s="3"/>
      <c r="F407" s="3"/>
      <c r="G407" s="3"/>
      <c r="H407" s="3"/>
      <c r="I407" s="3"/>
      <c r="J407" s="3"/>
      <c r="K407" s="3"/>
      <c r="L407" s="3"/>
      <c r="M407" s="3"/>
      <c r="N407" s="3"/>
      <c r="O407" s="3"/>
      <c r="P407" s="5"/>
      <c r="Q407" s="5"/>
      <c r="R407" s="4">
        <f t="shared" si="8"/>
        <v>0</v>
      </c>
      <c r="S407" s="3"/>
    </row>
    <row r="408" spans="2:19" ht="150" hidden="1" customHeight="1">
      <c r="B408" s="7">
        <v>407</v>
      </c>
      <c r="C408" s="6"/>
      <c r="D408" s="3"/>
      <c r="E408" s="3"/>
      <c r="F408" s="3"/>
      <c r="G408" s="3"/>
      <c r="H408" s="3"/>
      <c r="I408" s="3"/>
      <c r="J408" s="3"/>
      <c r="K408" s="3"/>
      <c r="L408" s="3"/>
      <c r="M408" s="3"/>
      <c r="N408" s="3"/>
      <c r="O408" s="3"/>
      <c r="P408" s="5"/>
      <c r="Q408" s="5"/>
      <c r="R408" s="4">
        <f t="shared" si="8"/>
        <v>0</v>
      </c>
      <c r="S408" s="3"/>
    </row>
    <row r="409" spans="2:19" ht="150" hidden="1" customHeight="1">
      <c r="B409" s="7">
        <v>408</v>
      </c>
      <c r="C409" s="6"/>
      <c r="D409" s="3"/>
      <c r="E409" s="3"/>
      <c r="F409" s="3"/>
      <c r="G409" s="3"/>
      <c r="H409" s="3"/>
      <c r="I409" s="3"/>
      <c r="J409" s="3"/>
      <c r="K409" s="3"/>
      <c r="L409" s="3"/>
      <c r="M409" s="3"/>
      <c r="N409" s="3"/>
      <c r="O409" s="3"/>
      <c r="P409" s="5"/>
      <c r="Q409" s="5"/>
      <c r="R409" s="4">
        <f t="shared" si="8"/>
        <v>0</v>
      </c>
      <c r="S409" s="3"/>
    </row>
    <row r="410" spans="2:19" ht="150" hidden="1" customHeight="1">
      <c r="B410" s="7">
        <v>409</v>
      </c>
      <c r="C410" s="6"/>
      <c r="D410" s="3"/>
      <c r="E410" s="3"/>
      <c r="F410" s="3"/>
      <c r="G410" s="3"/>
      <c r="H410" s="3"/>
      <c r="I410" s="3"/>
      <c r="J410" s="3"/>
      <c r="K410" s="3"/>
      <c r="L410" s="3"/>
      <c r="M410" s="3"/>
      <c r="N410" s="3"/>
      <c r="O410" s="3"/>
      <c r="P410" s="5"/>
      <c r="Q410" s="5"/>
      <c r="R410" s="4">
        <f t="shared" si="8"/>
        <v>0</v>
      </c>
      <c r="S410" s="3"/>
    </row>
    <row r="411" spans="2:19" ht="150" hidden="1" customHeight="1">
      <c r="B411" s="7">
        <v>410</v>
      </c>
      <c r="C411" s="6"/>
      <c r="D411" s="3"/>
      <c r="E411" s="3"/>
      <c r="F411" s="3"/>
      <c r="G411" s="3"/>
      <c r="H411" s="3"/>
      <c r="I411" s="3"/>
      <c r="J411" s="3"/>
      <c r="K411" s="3"/>
      <c r="L411" s="3"/>
      <c r="M411" s="3"/>
      <c r="N411" s="3"/>
      <c r="O411" s="3"/>
      <c r="P411" s="5"/>
      <c r="Q411" s="5"/>
      <c r="R411" s="4">
        <f t="shared" si="8"/>
        <v>0</v>
      </c>
      <c r="S411" s="3"/>
    </row>
    <row r="412" spans="2:19" ht="150" hidden="1" customHeight="1">
      <c r="B412" s="7">
        <v>411</v>
      </c>
      <c r="C412" s="6"/>
      <c r="D412" s="3"/>
      <c r="E412" s="3"/>
      <c r="F412" s="3"/>
      <c r="G412" s="3"/>
      <c r="H412" s="3"/>
      <c r="I412" s="3"/>
      <c r="J412" s="3"/>
      <c r="K412" s="3"/>
      <c r="L412" s="3"/>
      <c r="M412" s="3"/>
      <c r="N412" s="3"/>
      <c r="O412" s="3"/>
      <c r="P412" s="5"/>
      <c r="Q412" s="5"/>
      <c r="R412" s="4">
        <f t="shared" si="8"/>
        <v>0</v>
      </c>
      <c r="S412" s="3"/>
    </row>
    <row r="413" spans="2:19" ht="150" hidden="1" customHeight="1">
      <c r="B413" s="7">
        <v>412</v>
      </c>
      <c r="C413" s="6"/>
      <c r="D413" s="3"/>
      <c r="E413" s="3"/>
      <c r="F413" s="3"/>
      <c r="G413" s="3"/>
      <c r="H413" s="3"/>
      <c r="I413" s="3"/>
      <c r="J413" s="3"/>
      <c r="K413" s="3"/>
      <c r="L413" s="3"/>
      <c r="M413" s="3"/>
      <c r="N413" s="3"/>
      <c r="O413" s="3"/>
      <c r="P413" s="5"/>
      <c r="Q413" s="5"/>
      <c r="R413" s="4">
        <f t="shared" si="8"/>
        <v>0</v>
      </c>
      <c r="S413" s="3"/>
    </row>
    <row r="414" spans="2:19" ht="150" hidden="1" customHeight="1">
      <c r="B414" s="7">
        <v>413</v>
      </c>
      <c r="C414" s="6"/>
      <c r="D414" s="3"/>
      <c r="E414" s="3"/>
      <c r="F414" s="3"/>
      <c r="G414" s="3"/>
      <c r="H414" s="3"/>
      <c r="I414" s="3"/>
      <c r="J414" s="3"/>
      <c r="K414" s="3"/>
      <c r="L414" s="3"/>
      <c r="M414" s="3"/>
      <c r="N414" s="3"/>
      <c r="O414" s="3"/>
      <c r="P414" s="5"/>
      <c r="Q414" s="5"/>
      <c r="R414" s="4">
        <f t="shared" si="8"/>
        <v>0</v>
      </c>
      <c r="S414" s="3"/>
    </row>
    <row r="415" spans="2:19" ht="150" hidden="1" customHeight="1">
      <c r="B415" s="7">
        <v>414</v>
      </c>
      <c r="C415" s="6"/>
      <c r="D415" s="3"/>
      <c r="E415" s="3"/>
      <c r="F415" s="3"/>
      <c r="G415" s="3"/>
      <c r="H415" s="3"/>
      <c r="I415" s="3"/>
      <c r="J415" s="3"/>
      <c r="K415" s="3"/>
      <c r="L415" s="3"/>
      <c r="M415" s="3"/>
      <c r="N415" s="3"/>
      <c r="O415" s="3"/>
      <c r="P415" s="5"/>
      <c r="Q415" s="5"/>
      <c r="R415" s="4">
        <f t="shared" si="8"/>
        <v>0</v>
      </c>
      <c r="S415" s="3"/>
    </row>
    <row r="416" spans="2:19" ht="150" hidden="1" customHeight="1">
      <c r="B416" s="7">
        <v>415</v>
      </c>
      <c r="C416" s="6"/>
      <c r="D416" s="3"/>
      <c r="E416" s="3"/>
      <c r="F416" s="3"/>
      <c r="G416" s="3"/>
      <c r="H416" s="3"/>
      <c r="I416" s="3"/>
      <c r="J416" s="3"/>
      <c r="K416" s="3"/>
      <c r="L416" s="3"/>
      <c r="M416" s="3"/>
      <c r="N416" s="3"/>
      <c r="O416" s="3"/>
      <c r="P416" s="5"/>
      <c r="Q416" s="5"/>
      <c r="R416" s="4">
        <f t="shared" si="8"/>
        <v>0</v>
      </c>
      <c r="S416" s="3"/>
    </row>
    <row r="417" spans="2:19" ht="150" hidden="1" customHeight="1">
      <c r="B417" s="7">
        <v>416</v>
      </c>
      <c r="C417" s="6"/>
      <c r="D417" s="3"/>
      <c r="E417" s="3"/>
      <c r="F417" s="3"/>
      <c r="G417" s="3"/>
      <c r="H417" s="3"/>
      <c r="I417" s="3"/>
      <c r="J417" s="3"/>
      <c r="K417" s="3"/>
      <c r="L417" s="3"/>
      <c r="M417" s="3"/>
      <c r="N417" s="3"/>
      <c r="O417" s="3"/>
      <c r="P417" s="5"/>
      <c r="Q417" s="5"/>
      <c r="R417" s="4">
        <f t="shared" si="8"/>
        <v>0</v>
      </c>
      <c r="S417" s="3"/>
    </row>
    <row r="418" spans="2:19" ht="150" hidden="1" customHeight="1">
      <c r="B418" s="7">
        <v>417</v>
      </c>
      <c r="C418" s="6"/>
      <c r="D418" s="3"/>
      <c r="E418" s="3"/>
      <c r="F418" s="3"/>
      <c r="G418" s="3"/>
      <c r="H418" s="3"/>
      <c r="I418" s="3"/>
      <c r="J418" s="3"/>
      <c r="K418" s="3"/>
      <c r="L418" s="3"/>
      <c r="M418" s="3"/>
      <c r="N418" s="3"/>
      <c r="O418" s="3"/>
      <c r="P418" s="5"/>
      <c r="Q418" s="5"/>
      <c r="R418" s="4">
        <f t="shared" si="8"/>
        <v>0</v>
      </c>
      <c r="S418" s="3"/>
    </row>
    <row r="419" spans="2:19" ht="150" hidden="1" customHeight="1">
      <c r="B419" s="7">
        <v>418</v>
      </c>
      <c r="C419" s="6"/>
      <c r="D419" s="3"/>
      <c r="E419" s="3"/>
      <c r="F419" s="3"/>
      <c r="G419" s="3"/>
      <c r="H419" s="3"/>
      <c r="I419" s="3"/>
      <c r="J419" s="3"/>
      <c r="K419" s="3"/>
      <c r="L419" s="3"/>
      <c r="M419" s="3"/>
      <c r="N419" s="3"/>
      <c r="O419" s="3"/>
      <c r="P419" s="5"/>
      <c r="Q419" s="5"/>
      <c r="R419" s="4">
        <f t="shared" si="8"/>
        <v>0</v>
      </c>
      <c r="S419" s="3"/>
    </row>
    <row r="420" spans="2:19" ht="150" hidden="1" customHeight="1">
      <c r="B420" s="7">
        <v>419</v>
      </c>
      <c r="C420" s="6"/>
      <c r="D420" s="3"/>
      <c r="E420" s="3"/>
      <c r="F420" s="3"/>
      <c r="G420" s="3"/>
      <c r="H420" s="3"/>
      <c r="I420" s="3"/>
      <c r="J420" s="3"/>
      <c r="K420" s="3"/>
      <c r="L420" s="3"/>
      <c r="M420" s="3"/>
      <c r="N420" s="3"/>
      <c r="O420" s="3"/>
      <c r="P420" s="5"/>
      <c r="Q420" s="5"/>
      <c r="R420" s="4">
        <f t="shared" si="8"/>
        <v>0</v>
      </c>
      <c r="S420" s="3"/>
    </row>
    <row r="421" spans="2:19" ht="150" hidden="1" customHeight="1">
      <c r="B421" s="7">
        <v>420</v>
      </c>
      <c r="C421" s="6"/>
      <c r="D421" s="3"/>
      <c r="E421" s="3"/>
      <c r="F421" s="3"/>
      <c r="G421" s="3"/>
      <c r="H421" s="3"/>
      <c r="I421" s="3"/>
      <c r="J421" s="3"/>
      <c r="K421" s="3"/>
      <c r="L421" s="3"/>
      <c r="M421" s="3"/>
      <c r="N421" s="3"/>
      <c r="O421" s="3"/>
      <c r="P421" s="5"/>
      <c r="Q421" s="5"/>
      <c r="R421" s="4">
        <f t="shared" si="8"/>
        <v>0</v>
      </c>
      <c r="S421" s="3"/>
    </row>
    <row r="422" spans="2:19" ht="150" hidden="1" customHeight="1">
      <c r="B422" s="7">
        <v>421</v>
      </c>
      <c r="C422" s="6"/>
      <c r="D422" s="3"/>
      <c r="E422" s="3"/>
      <c r="F422" s="3"/>
      <c r="G422" s="3"/>
      <c r="H422" s="3"/>
      <c r="I422" s="3"/>
      <c r="J422" s="3"/>
      <c r="K422" s="3"/>
      <c r="L422" s="3"/>
      <c r="M422" s="3"/>
      <c r="N422" s="3"/>
      <c r="O422" s="3"/>
      <c r="P422" s="5"/>
      <c r="Q422" s="5"/>
      <c r="R422" s="4">
        <f t="shared" si="8"/>
        <v>0</v>
      </c>
      <c r="S422" s="3"/>
    </row>
  </sheetData>
  <autoFilter ref="A1:S422">
    <filterColumn colId="2">
      <filters>
        <dateGroupItem year="2022" month="10" dateTimeGrouping="month"/>
        <dateGroupItem year="2022" month="11" dateTimeGrouping="month"/>
      </filters>
    </filterColumn>
  </autoFilter>
  <dataValidations count="4">
    <dataValidation type="list" allowBlank="1" showInputMessage="1" showErrorMessage="1" sqref="K29 K40:K42 J2:J65536">
      <formula1>INDIRECT(I2)</formula1>
    </dataValidation>
    <dataValidation type="list" allowBlank="1" showInputMessage="1" showErrorMessage="1" sqref="O2:O65536">
      <formula1>#N/A</formula1>
    </dataValidation>
    <dataValidation type="list" allowBlank="1" showInputMessage="1" showErrorMessage="1" sqref="G2:G65536">
      <formula1>#N/A</formula1>
    </dataValidation>
    <dataValidation type="list" allowBlank="1" showInputMessage="1" showErrorMessage="1" sqref="I2:I65536">
      <formula1>#N/A</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32" operator="equal" id="{785AAEA4-B8B7-457F-909E-D29446C9D77F}">
            <xm:f>'C:\C:\Users\japinzon\Documents\GESTIÓN SOCIAL (JAPR)\OGS\Gestión Local y Territorial\Procesos\agendas locales\2020\[FRL01.xlsx]LD'!#REF!</xm:f>
            <x14:dxf>
              <font>
                <color rgb="FF006100"/>
              </font>
              <fill>
                <patternFill>
                  <bgColor rgb="FFC6EFCE"/>
                </patternFill>
              </fill>
            </x14:dxf>
          </x14:cfRule>
          <x14:cfRule type="cellIs" priority="133" operator="equal" id="{E4B768E4-32FE-46EF-963E-DA1164B2364D}">
            <xm:f>'C:\C:\Users\japinzon\Documents\GESTIÓN SOCIAL (JAPR)\OGS\Gestión Local y Territorial\Procesos\agendas locales\2020\[FRL01.xlsx]LD'!#REF!</xm:f>
            <x14:dxf>
              <font>
                <color rgb="FF9C6500"/>
              </font>
              <fill>
                <patternFill>
                  <bgColor rgb="FFFFEB9C"/>
                </patternFill>
              </fill>
            </x14:dxf>
          </x14:cfRule>
          <x14:cfRule type="cellIs" priority="134" operator="equal" id="{F72D6B42-A25A-467F-AD05-0591FAAC94A1}">
            <xm:f>'C:\C:\Users\japinzon\Documents\GESTIÓN SOCIAL (JAPR)\OGS\Gestión Local y Territorial\Procesos\agendas locales\2020\[FRL01.xlsx]LD'!#REF!</xm:f>
            <x14:dxf>
              <font>
                <color rgb="FF9C0006"/>
              </font>
              <fill>
                <patternFill>
                  <bgColor rgb="FFFFC7CE"/>
                </patternFill>
              </fill>
            </x14:dxf>
          </x14:cfRule>
          <xm:sqref>O2 O4 O15 O21:O22 O25:O26 O30:O37 O40 O42:O45 O48:O51 O53:O422</xm:sqref>
        </x14:conditionalFormatting>
        <x14:conditionalFormatting xmlns:xm="http://schemas.microsoft.com/office/excel/2006/main">
          <x14:cfRule type="iconSet" priority="135" id="{9F3F7375-220C-46C3-9911-C97B6731E217}">
            <x14:iconSet iconSet="3Symbols2" custom="1">
              <x14:cfvo type="percent">
                <xm:f>0</xm:f>
              </x14:cfvo>
              <x14:cfvo type="num">
                <xm:f>0</xm:f>
              </x14:cfvo>
              <x14:cfvo type="num" gte="0">
                <xm:f>0</xm:f>
              </x14:cfvo>
              <x14:cfIcon iconSet="3Symbols2" iconId="2"/>
              <x14:cfIcon iconSet="3Symbols2" iconId="2"/>
              <x14:cfIcon iconSet="3Symbols2" iconId="1"/>
            </x14:iconSet>
          </x14:cfRule>
          <xm:sqref>R2:R4 R8 R13:R22 R24:R27 R29:R37 R39:R40 R42:R422</xm:sqref>
        </x14:conditionalFormatting>
        <x14:conditionalFormatting xmlns:xm="http://schemas.microsoft.com/office/excel/2006/main">
          <x14:cfRule type="cellIs" priority="129" operator="equal" id="{5BECA5D0-C87A-47D7-ACE4-3A9658D0F7FB}">
            <xm:f>'C:\C:\Users\japinzon\Documents\GESTIÓN SOCIAL (JAPR)\OGS\Gestión Local y Territorial\Procesos\agendas locales\2020\[FRL01.xlsx]LD'!#REF!</xm:f>
            <x14:dxf>
              <font>
                <color rgb="FF006100"/>
              </font>
              <fill>
                <patternFill>
                  <bgColor rgb="FFC6EFCE"/>
                </patternFill>
              </fill>
            </x14:dxf>
          </x14:cfRule>
          <x14:cfRule type="cellIs" priority="130" operator="equal" id="{6298C854-83A9-4EA6-B415-B67BDE3AACAA}">
            <xm:f>'C:\C:\Users\japinzon\Documents\GESTIÓN SOCIAL (JAPR)\OGS\Gestión Local y Territorial\Procesos\agendas locales\2020\[FRL01.xlsx]LD'!#REF!</xm:f>
            <x14:dxf>
              <font>
                <color rgb="FF9C6500"/>
              </font>
              <fill>
                <patternFill>
                  <bgColor rgb="FFFFEB9C"/>
                </patternFill>
              </fill>
            </x14:dxf>
          </x14:cfRule>
          <x14:cfRule type="cellIs" priority="131" operator="equal" id="{D25C8552-A3E0-49D8-9D49-5E5D191A386F}">
            <xm:f>'C:\C:\Users\japinzon\Documents\GESTIÓN SOCIAL (JAPR)\OGS\Gestión Local y Territorial\Procesos\agendas locales\2020\[FRL01.xlsx]LD'!#REF!</xm:f>
            <x14:dxf>
              <font>
                <color rgb="FF9C0006"/>
              </font>
              <fill>
                <patternFill>
                  <bgColor rgb="FFFFC7CE"/>
                </patternFill>
              </fill>
            </x14:dxf>
          </x14:cfRule>
          <xm:sqref>O3</xm:sqref>
        </x14:conditionalFormatting>
        <x14:conditionalFormatting xmlns:xm="http://schemas.microsoft.com/office/excel/2006/main">
          <x14:cfRule type="cellIs" priority="125" operator="equal" id="{08CAC645-EEEE-4177-A058-D15DC8DA92D8}">
            <xm:f>'C:\C:\Users\japinzon\Documents\GESTIÓN SOCIAL (JAPR)\OGS\Gestión Local y Territorial\Procesos\agendas locales\2020\[FRL01.xlsx]LD'!#REF!</xm:f>
            <x14:dxf>
              <font>
                <color rgb="FF006100"/>
              </font>
              <fill>
                <patternFill>
                  <bgColor rgb="FFC6EFCE"/>
                </patternFill>
              </fill>
            </x14:dxf>
          </x14:cfRule>
          <x14:cfRule type="cellIs" priority="126" operator="equal" id="{DCF0744E-4551-48A1-BE3B-4BFAA3F6F10D}">
            <xm:f>'C:\C:\Users\japinzon\Documents\GESTIÓN SOCIAL (JAPR)\OGS\Gestión Local y Territorial\Procesos\agendas locales\2020\[FRL01.xlsx]LD'!#REF!</xm:f>
            <x14:dxf>
              <font>
                <color rgb="FF9C6500"/>
              </font>
              <fill>
                <patternFill>
                  <bgColor rgb="FFFFEB9C"/>
                </patternFill>
              </fill>
            </x14:dxf>
          </x14:cfRule>
          <x14:cfRule type="cellIs" priority="127" operator="equal" id="{707EDBCD-FF25-49DC-914F-3FE4DC6792C2}">
            <xm:f>'C:\C:\Users\japinzon\Documents\GESTIÓN SOCIAL (JAPR)\OGS\Gestión Local y Territorial\Procesos\agendas locales\2020\[FRL01.xlsx]LD'!#REF!</xm:f>
            <x14:dxf>
              <font>
                <color rgb="FF9C0006"/>
              </font>
              <fill>
                <patternFill>
                  <bgColor rgb="FFFFC7CE"/>
                </patternFill>
              </fill>
            </x14:dxf>
          </x14:cfRule>
          <xm:sqref>O5</xm:sqref>
        </x14:conditionalFormatting>
        <x14:conditionalFormatting xmlns:xm="http://schemas.microsoft.com/office/excel/2006/main">
          <x14:cfRule type="iconSet" priority="128" id="{82B824F0-3B9A-4C7E-AEAF-7CE61FE0432C}">
            <x14:iconSet iconSet="3Symbols2" custom="1">
              <x14:cfvo type="percent">
                <xm:f>0</xm:f>
              </x14:cfvo>
              <x14:cfvo type="num">
                <xm:f>0</xm:f>
              </x14:cfvo>
              <x14:cfvo type="num" gte="0">
                <xm:f>0</xm:f>
              </x14:cfvo>
              <x14:cfIcon iconSet="3Symbols2" iconId="2"/>
              <x14:cfIcon iconSet="3Symbols2" iconId="2"/>
              <x14:cfIcon iconSet="3Symbols2" iconId="1"/>
            </x14:iconSet>
          </x14:cfRule>
          <xm:sqref>R5</xm:sqref>
        </x14:conditionalFormatting>
        <x14:conditionalFormatting xmlns:xm="http://schemas.microsoft.com/office/excel/2006/main">
          <x14:cfRule type="cellIs" priority="121" operator="equal" id="{FB0C4D8F-849F-4BAC-BCA4-D875AF4D9431}">
            <xm:f>'C:\C:\Users\japinzon\Documents\GESTIÓN SOCIAL (JAPR)\OGS\Gestión Local y Territorial\Procesos\agendas locales\2020\[FRL01.xlsx]LD'!#REF!</xm:f>
            <x14:dxf>
              <font>
                <color rgb="FF006100"/>
              </font>
              <fill>
                <patternFill>
                  <bgColor rgb="FFC6EFCE"/>
                </patternFill>
              </fill>
            </x14:dxf>
          </x14:cfRule>
          <x14:cfRule type="cellIs" priority="122" operator="equal" id="{1F6A55E1-1006-46C0-A07F-9ADB09D04579}">
            <xm:f>'C:\C:\Users\japinzon\Documents\GESTIÓN SOCIAL (JAPR)\OGS\Gestión Local y Territorial\Procesos\agendas locales\2020\[FRL01.xlsx]LD'!#REF!</xm:f>
            <x14:dxf>
              <font>
                <color rgb="FF9C6500"/>
              </font>
              <fill>
                <patternFill>
                  <bgColor rgb="FFFFEB9C"/>
                </patternFill>
              </fill>
            </x14:dxf>
          </x14:cfRule>
          <x14:cfRule type="cellIs" priority="123" operator="equal" id="{185BDA63-3767-408E-8BEC-3A92C23B6C0B}">
            <xm:f>'C:\C:\Users\japinzon\Documents\GESTIÓN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iconSet" priority="124" id="{F8735C30-0BB3-4296-A630-920B014B76E8}">
            <x14:iconSet iconSet="3Symbols2" custom="1">
              <x14:cfvo type="percent">
                <xm:f>0</xm:f>
              </x14:cfvo>
              <x14:cfvo type="num">
                <xm:f>0</xm:f>
              </x14:cfvo>
              <x14:cfvo type="num" gte="0">
                <xm:f>0</xm:f>
              </x14:cfvo>
              <x14:cfIcon iconSet="3Symbols2" iconId="2"/>
              <x14:cfIcon iconSet="3Symbols2" iconId="2"/>
              <x14:cfIcon iconSet="3Symbols2" iconId="1"/>
            </x14:iconSet>
          </x14:cfRule>
          <xm:sqref>R6</xm:sqref>
        </x14:conditionalFormatting>
        <x14:conditionalFormatting xmlns:xm="http://schemas.microsoft.com/office/excel/2006/main">
          <x14:cfRule type="cellIs" priority="117" operator="equal" id="{F2221BED-45F9-42B4-9F8D-9852CC7EF445}">
            <xm:f>'C:\C:\Users\japinzon\Documents\GESTIÓN SOCIAL (JAPR)\OGS\Gestión Local y Territorial\Procesos\agendas locales\2020\[FRL01.xlsx]LD'!#REF!</xm:f>
            <x14:dxf>
              <font>
                <color rgb="FF006100"/>
              </font>
              <fill>
                <patternFill>
                  <bgColor rgb="FFC6EFCE"/>
                </patternFill>
              </fill>
            </x14:dxf>
          </x14:cfRule>
          <x14:cfRule type="cellIs" priority="118" operator="equal" id="{25512870-E748-4585-B62C-1FEEC8759389}">
            <xm:f>'C:\C:\Users\japinzon\Documents\GESTIÓN SOCIAL (JAPR)\OGS\Gestión Local y Territorial\Procesos\agendas locales\2020\[FRL01.xlsx]LD'!#REF!</xm:f>
            <x14:dxf>
              <font>
                <color rgb="FF9C6500"/>
              </font>
              <fill>
                <patternFill>
                  <bgColor rgb="FFFFEB9C"/>
                </patternFill>
              </fill>
            </x14:dxf>
          </x14:cfRule>
          <x14:cfRule type="cellIs" priority="119" operator="equal" id="{610061C3-B226-44C3-B907-28385924D642}">
            <xm:f>'C:\C:\Users\japinzon\Documents\GESTIÓN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iconSet" priority="120" id="{37312308-EA44-42C6-BB57-CD64A405D8F0}">
            <x14:iconSet iconSet="3Symbols2" custom="1">
              <x14:cfvo type="percent">
                <xm:f>0</xm:f>
              </x14:cfvo>
              <x14:cfvo type="num">
                <xm:f>0</xm:f>
              </x14:cfvo>
              <x14:cfvo type="num" gte="0">
                <xm:f>0</xm:f>
              </x14:cfvo>
              <x14:cfIcon iconSet="3Symbols2" iconId="2"/>
              <x14:cfIcon iconSet="3Symbols2" iconId="2"/>
              <x14:cfIcon iconSet="3Symbols2" iconId="1"/>
            </x14:iconSet>
          </x14:cfRule>
          <xm:sqref>R7</xm:sqref>
        </x14:conditionalFormatting>
        <x14:conditionalFormatting xmlns:xm="http://schemas.microsoft.com/office/excel/2006/main">
          <x14:cfRule type="cellIs" priority="114" operator="equal" id="{FE631DF7-30A2-4DDB-A1CA-10D2FAABA218}">
            <xm:f>'C:\C:\Users\japinzon\Documents\GESTIÓN SOCIAL (JAPR)\OGS\Gestión Local y Territorial\Procesos\agendas locales\2020\[FRL01.xlsx]LD'!#REF!</xm:f>
            <x14:dxf>
              <font>
                <color rgb="FF006100"/>
              </font>
              <fill>
                <patternFill>
                  <bgColor rgb="FFC6EFCE"/>
                </patternFill>
              </fill>
            </x14:dxf>
          </x14:cfRule>
          <x14:cfRule type="cellIs" priority="115" operator="equal" id="{86E0E0D1-EBE3-4D71-8D91-69A04495DFFB}">
            <xm:f>'C:\C:\Users\japinzon\Documents\GESTIÓN SOCIAL (JAPR)\OGS\Gestión Local y Territorial\Procesos\agendas locales\2020\[FRL01.xlsx]LD'!#REF!</xm:f>
            <x14:dxf>
              <font>
                <color rgb="FF9C6500"/>
              </font>
              <fill>
                <patternFill>
                  <bgColor rgb="FFFFEB9C"/>
                </patternFill>
              </fill>
            </x14:dxf>
          </x14:cfRule>
          <x14:cfRule type="cellIs" priority="116" operator="equal" id="{7EE1C4EB-0581-4D16-8EFC-09AE1FF409C3}">
            <xm:f>'C:\C:\Users\japinzon\Documents\GESTIÓN SOCIAL (JAPR)\OGS\Gestión Local y Territorial\Procesos\agendas locales\2020\[FRL01.xlsx]LD'!#REF!</xm:f>
            <x14:dxf>
              <font>
                <color rgb="FF9C0006"/>
              </font>
              <fill>
                <patternFill>
                  <bgColor rgb="FFFFC7CE"/>
                </patternFill>
              </fill>
            </x14:dxf>
          </x14:cfRule>
          <xm:sqref>O8</xm:sqref>
        </x14:conditionalFormatting>
        <x14:conditionalFormatting xmlns:xm="http://schemas.microsoft.com/office/excel/2006/main">
          <x14:cfRule type="iconSet" priority="113" id="{6C165D61-F21A-4A61-BD05-FA568A7BB9BB}">
            <x14:iconSet iconSet="3Symbols2" custom="1">
              <x14:cfvo type="percent">
                <xm:f>0</xm:f>
              </x14:cfvo>
              <x14:cfvo type="num">
                <xm:f>0</xm:f>
              </x14:cfvo>
              <x14:cfvo type="num" gte="0">
                <xm:f>0</xm:f>
              </x14:cfvo>
              <x14:cfIcon iconSet="3Symbols2" iconId="2"/>
              <x14:cfIcon iconSet="3Symbols2" iconId="2"/>
              <x14:cfIcon iconSet="3Symbols2" iconId="1"/>
            </x14:iconSet>
          </x14:cfRule>
          <xm:sqref>R9</xm:sqref>
        </x14:conditionalFormatting>
        <x14:conditionalFormatting xmlns:xm="http://schemas.microsoft.com/office/excel/2006/main">
          <x14:cfRule type="cellIs" priority="110" operator="equal" id="{B55F7ADC-2426-41C5-B187-6C6165808576}">
            <xm:f>'C:\C:\Users\japinzon\Documents\GESTIÓN SOCIAL (JAPR)\OGS\Gestión Local y Territorial\Procesos\agendas locales\2020\[FRL01.xlsx]LD'!#REF!</xm:f>
            <x14:dxf>
              <font>
                <color rgb="FF006100"/>
              </font>
              <fill>
                <patternFill>
                  <bgColor rgb="FFC6EFCE"/>
                </patternFill>
              </fill>
            </x14:dxf>
          </x14:cfRule>
          <x14:cfRule type="cellIs" priority="111" operator="equal" id="{CE8C44C3-90C1-425B-8915-B6170322F22E}">
            <xm:f>'C:\C:\Users\japinzon\Documents\GESTIÓN SOCIAL (JAPR)\OGS\Gestión Local y Territorial\Procesos\agendas locales\2020\[FRL01.xlsx]LD'!#REF!</xm:f>
            <x14:dxf>
              <font>
                <color rgb="FF9C6500"/>
              </font>
              <fill>
                <patternFill>
                  <bgColor rgb="FFFFEB9C"/>
                </patternFill>
              </fill>
            </x14:dxf>
          </x14:cfRule>
          <x14:cfRule type="cellIs" priority="112" operator="equal" id="{C1A6A728-5A5E-4BE0-825F-AF48D6A61C4B}">
            <xm:f>'C:\C:\Users\japinzon\Documents\GESTIÓN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iconSet" priority="109" id="{6B1B9F82-6F43-4356-994A-5FCD81F3110B}">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cellIs" priority="106" operator="equal" id="{A69D82EA-CA45-4B4D-833F-9DEE98CF5661}">
            <xm:f>'C:\C:\Users\japinzon\Documents\GESTIÓN SOCIAL (JAPR)\OGS\Gestión Local y Territorial\Procesos\agendas locales\2020\[FRL01.xlsx]LD'!#REF!</xm:f>
            <x14:dxf>
              <font>
                <color rgb="FF006100"/>
              </font>
              <fill>
                <patternFill>
                  <bgColor rgb="FFC6EFCE"/>
                </patternFill>
              </fill>
            </x14:dxf>
          </x14:cfRule>
          <x14:cfRule type="cellIs" priority="107" operator="equal" id="{7000C4B3-451E-4A88-A754-F683131A6F09}">
            <xm:f>'C:\C:\Users\japinzon\Documents\GESTIÓN SOCIAL (JAPR)\OGS\Gestión Local y Territorial\Procesos\agendas locales\2020\[FRL01.xlsx]LD'!#REF!</xm:f>
            <x14:dxf>
              <font>
                <color rgb="FF9C6500"/>
              </font>
              <fill>
                <patternFill>
                  <bgColor rgb="FFFFEB9C"/>
                </patternFill>
              </fill>
            </x14:dxf>
          </x14:cfRule>
          <x14:cfRule type="cellIs" priority="108" operator="equal" id="{784FCB44-E5A2-4352-B54D-E3EE8FBAA25B}">
            <xm:f>'C:\C:\Users\japinzon\Documents\GESTIÓN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iconSet" priority="105" id="{12E39B4D-DD89-44D7-8824-EEEE4C944C9D}">
            <x14:iconSet iconSet="3Symbols2" custom="1">
              <x14:cfvo type="percent">
                <xm:f>0</xm:f>
              </x14:cfvo>
              <x14:cfvo type="num">
                <xm:f>0</xm:f>
              </x14:cfvo>
              <x14:cfvo type="num" gte="0">
                <xm:f>0</xm:f>
              </x14:cfvo>
              <x14:cfIcon iconSet="3Symbols2" iconId="2"/>
              <x14:cfIcon iconSet="3Symbols2" iconId="2"/>
              <x14:cfIcon iconSet="3Symbols2" iconId="1"/>
            </x14:iconSet>
          </x14:cfRule>
          <xm:sqref>R11</xm:sqref>
        </x14:conditionalFormatting>
        <x14:conditionalFormatting xmlns:xm="http://schemas.microsoft.com/office/excel/2006/main">
          <x14:cfRule type="cellIs" priority="102" operator="equal" id="{CACE233D-4E3D-40BC-BA15-AE4969AA56EB}">
            <xm:f>'C:\C:\Users\japinzon\Documents\GESTIÓN SOCIAL (JAPR)\OGS\Gestión Local y Territorial\Procesos\agendas locales\2020\[FRL01.xlsx]LD'!#REF!</xm:f>
            <x14:dxf>
              <font>
                <color rgb="FF006100"/>
              </font>
              <fill>
                <patternFill>
                  <bgColor rgb="FFC6EFCE"/>
                </patternFill>
              </fill>
            </x14:dxf>
          </x14:cfRule>
          <x14:cfRule type="cellIs" priority="103" operator="equal" id="{44703CA8-BB3D-479C-8FCE-5A73DB26C53E}">
            <xm:f>'C:\C:\Users\japinzon\Documents\GESTIÓN SOCIAL (JAPR)\OGS\Gestión Local y Territorial\Procesos\agendas locales\2020\[FRL01.xlsx]LD'!#REF!</xm:f>
            <x14:dxf>
              <font>
                <color rgb="FF9C6500"/>
              </font>
              <fill>
                <patternFill>
                  <bgColor rgb="FFFFEB9C"/>
                </patternFill>
              </fill>
            </x14:dxf>
          </x14:cfRule>
          <x14:cfRule type="cellIs" priority="104" operator="equal" id="{4124CC7A-8E45-45B5-BC37-18AA95D26B79}">
            <xm:f>'C:\C:\Users\japinzon\Documents\GESTIÓN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iconSet" priority="101" id="{40182747-A003-42AB-BCA1-A42BA9669578}">
            <x14:iconSet iconSet="3Symbols2" custom="1">
              <x14:cfvo type="percent">
                <xm:f>0</xm:f>
              </x14:cfvo>
              <x14:cfvo type="num">
                <xm:f>0</xm:f>
              </x14:cfvo>
              <x14:cfvo type="num" gte="0">
                <xm:f>0</xm:f>
              </x14:cfvo>
              <x14:cfIcon iconSet="3Symbols2" iconId="2"/>
              <x14:cfIcon iconSet="3Symbols2" iconId="2"/>
              <x14:cfIcon iconSet="3Symbols2" iconId="1"/>
            </x14:iconSet>
          </x14:cfRule>
          <xm:sqref>R12</xm:sqref>
        </x14:conditionalFormatting>
        <x14:conditionalFormatting xmlns:xm="http://schemas.microsoft.com/office/excel/2006/main">
          <x14:cfRule type="cellIs" priority="98" operator="equal" id="{B9E7951E-C632-42ED-923E-0FDE93BE0491}">
            <xm:f>'C:\C:\Users\japinzon\Documents\GESTIÓN SOCIAL (JAPR)\OGS\Gestión Local y Territorial\Procesos\agendas locales\2020\[FRL01.xlsx]LD'!#REF!</xm:f>
            <x14:dxf>
              <font>
                <color rgb="FF006100"/>
              </font>
              <fill>
                <patternFill>
                  <bgColor rgb="FFC6EFCE"/>
                </patternFill>
              </fill>
            </x14:dxf>
          </x14:cfRule>
          <x14:cfRule type="cellIs" priority="99" operator="equal" id="{C889E2F4-99BA-422E-8BD2-C03AB0210A01}">
            <xm:f>'C:\C:\Users\japinzon\Documents\GESTIÓN SOCIAL (JAPR)\OGS\Gestión Local y Territorial\Procesos\agendas locales\2020\[FRL01.xlsx]LD'!#REF!</xm:f>
            <x14:dxf>
              <font>
                <color rgb="FF9C6500"/>
              </font>
              <fill>
                <patternFill>
                  <bgColor rgb="FFFFEB9C"/>
                </patternFill>
              </fill>
            </x14:dxf>
          </x14:cfRule>
          <x14:cfRule type="cellIs" priority="100" operator="equal" id="{11D699E3-E9CB-4B63-923C-72DA89CC05EA}">
            <xm:f>'C:\C:\Users\japinzon\Documents\GESTIÓN SOCIAL (JAPR)\OGS\Gestión Local y Territorial\Procesos\agendas locales\2020\[FRL01.xlsx]LD'!#REF!</xm:f>
            <x14:dxf>
              <font>
                <color rgb="FF9C0006"/>
              </font>
              <fill>
                <patternFill>
                  <bgColor rgb="FFFFC7CE"/>
                </patternFill>
              </fill>
            </x14:dxf>
          </x14:cfRule>
          <xm:sqref>O12</xm:sqref>
        </x14:conditionalFormatting>
        <x14:conditionalFormatting xmlns:xm="http://schemas.microsoft.com/office/excel/2006/main">
          <x14:cfRule type="cellIs" priority="95" operator="equal" id="{B3DDA1B9-E715-435B-8ED2-53C690BB936A}">
            <xm:f>'C:\C:\Users\japinzon\Documents\GESTIÓN SOCIAL (JAPR)\OGS\Gestión Local y Territorial\Procesos\agendas locales\2020\[FRL01.xlsx]LD'!#REF!</xm:f>
            <x14:dxf>
              <font>
                <color rgb="FF006100"/>
              </font>
              <fill>
                <patternFill>
                  <bgColor rgb="FFC6EFCE"/>
                </patternFill>
              </fill>
            </x14:dxf>
          </x14:cfRule>
          <x14:cfRule type="cellIs" priority="96" operator="equal" id="{F3D32940-2513-4655-B231-3732403426AD}">
            <xm:f>'C:\C:\Users\japinzon\Documents\GESTIÓN SOCIAL (JAPR)\OGS\Gestión Local y Territorial\Procesos\agendas locales\2020\[FRL01.xlsx]LD'!#REF!</xm:f>
            <x14:dxf>
              <font>
                <color rgb="FF9C6500"/>
              </font>
              <fill>
                <patternFill>
                  <bgColor rgb="FFFFEB9C"/>
                </patternFill>
              </fill>
            </x14:dxf>
          </x14:cfRule>
          <x14:cfRule type="cellIs" priority="97" operator="equal" id="{E297A985-5964-434E-9E21-28D2DE215A92}">
            <xm:f>'C:\C:\Users\japinzon\Documents\GESTIÓN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92" operator="equal" id="{3D938252-7FBF-42D3-B652-170A472D90CC}">
            <xm:f>'C:\C:\Users\japinzon\Documents\GESTIÓN SOCIAL (JAPR)\OGS\Gestión Local y Territorial\Procesos\agendas locales\2020\[FRL01.xlsx]LD'!#REF!</xm:f>
            <x14:dxf>
              <font>
                <color rgb="FF006100"/>
              </font>
              <fill>
                <patternFill>
                  <bgColor rgb="FFC6EFCE"/>
                </patternFill>
              </fill>
            </x14:dxf>
          </x14:cfRule>
          <x14:cfRule type="cellIs" priority="93" operator="equal" id="{1E04DB29-4B13-4144-A6AA-64F7D921FAC4}">
            <xm:f>'C:\C:\Users\japinzon\Documents\GESTIÓN SOCIAL (JAPR)\OGS\Gestión Local y Territorial\Procesos\agendas locales\2020\[FRL01.xlsx]LD'!#REF!</xm:f>
            <x14:dxf>
              <font>
                <color rgb="FF9C6500"/>
              </font>
              <fill>
                <patternFill>
                  <bgColor rgb="FFFFEB9C"/>
                </patternFill>
              </fill>
            </x14:dxf>
          </x14:cfRule>
          <x14:cfRule type="cellIs" priority="94" operator="equal" id="{2E3D7C1B-D040-42F9-A52C-A60969709807}">
            <xm:f>'C:\C:\Users\japinzon\Documents\GESTIÓN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89" operator="equal" id="{4277A8FF-9B80-4D1E-8294-9D250DDBFB55}">
            <xm:f>'C:\C:\Users\japinzon\Documents\GESTIÓN SOCIAL (JAPR)\OGS\Gestión Local y Territorial\Procesos\agendas locales\2020\[FRL01.xlsx]LD'!#REF!</xm:f>
            <x14:dxf>
              <font>
                <color rgb="FF006100"/>
              </font>
              <fill>
                <patternFill>
                  <bgColor rgb="FFC6EFCE"/>
                </patternFill>
              </fill>
            </x14:dxf>
          </x14:cfRule>
          <x14:cfRule type="cellIs" priority="90" operator="equal" id="{87AD22E8-8232-487D-BCE8-CB184F6A84DA}">
            <xm:f>'C:\C:\Users\japinzon\Documents\GESTIÓN SOCIAL (JAPR)\OGS\Gestión Local y Territorial\Procesos\agendas locales\2020\[FRL01.xlsx]LD'!#REF!</xm:f>
            <x14:dxf>
              <font>
                <color rgb="FF9C6500"/>
              </font>
              <fill>
                <patternFill>
                  <bgColor rgb="FFFFEB9C"/>
                </patternFill>
              </fill>
            </x14:dxf>
          </x14:cfRule>
          <x14:cfRule type="cellIs" priority="91" operator="equal" id="{08A49471-3FAF-4A48-A21E-5949FDC78B84}">
            <xm:f>'C:\C:\Users\japinzon\Documents\GESTIÓN SOCIAL (JAPR)\OGS\Gestión Local y Territorial\Procesos\agendas locales\2020\[FRL01.xlsx]LD'!#REF!</xm:f>
            <x14:dxf>
              <font>
                <color rgb="FF9C0006"/>
              </font>
              <fill>
                <patternFill>
                  <bgColor rgb="FFFFC7CE"/>
                </patternFill>
              </fill>
            </x14:dxf>
          </x14:cfRule>
          <xm:sqref>O16</xm:sqref>
        </x14:conditionalFormatting>
        <x14:conditionalFormatting xmlns:xm="http://schemas.microsoft.com/office/excel/2006/main">
          <x14:cfRule type="cellIs" priority="86" operator="equal" id="{D8FF9E5D-F247-43D4-9EE0-660C4FF6EC3A}">
            <xm:f>'C:\C:\Users\japinzon\Documents\GESTIÓN SOCIAL (JAPR)\OGS\Gestión Local y Territorial\Procesos\agendas locales\2020\[FRL01.xlsx]LD'!#REF!</xm:f>
            <x14:dxf>
              <font>
                <color rgb="FF006100"/>
              </font>
              <fill>
                <patternFill>
                  <bgColor rgb="FFC6EFCE"/>
                </patternFill>
              </fill>
            </x14:dxf>
          </x14:cfRule>
          <x14:cfRule type="cellIs" priority="87" operator="equal" id="{155375A8-51E0-4658-8BFC-F1E7DDF0EF91}">
            <xm:f>'C:\C:\Users\japinzon\Documents\GESTIÓN SOCIAL (JAPR)\OGS\Gestión Local y Territorial\Procesos\agendas locales\2020\[FRL01.xlsx]LD'!#REF!</xm:f>
            <x14:dxf>
              <font>
                <color rgb="FF9C6500"/>
              </font>
              <fill>
                <patternFill>
                  <bgColor rgb="FFFFEB9C"/>
                </patternFill>
              </fill>
            </x14:dxf>
          </x14:cfRule>
          <x14:cfRule type="cellIs" priority="88" operator="equal" id="{B0AFBB9E-FCA7-4F7E-BF1A-E88F4A9668BF}">
            <xm:f>'C:\C:\Users\japinzon\Documents\GESTIÓN SOCIAL (JAPR)\OGS\Gestión Local y Territorial\Procesos\agendas locales\2020\[FRL01.xlsx]LD'!#REF!</xm:f>
            <x14:dxf>
              <font>
                <color rgb="FF9C0006"/>
              </font>
              <fill>
                <patternFill>
                  <bgColor rgb="FFFFC7CE"/>
                </patternFill>
              </fill>
            </x14:dxf>
          </x14:cfRule>
          <xm:sqref>O17</xm:sqref>
        </x14:conditionalFormatting>
        <x14:conditionalFormatting xmlns:xm="http://schemas.microsoft.com/office/excel/2006/main">
          <x14:cfRule type="cellIs" priority="83" operator="equal" id="{0B98B372-2D4D-4043-B3D3-A77ACABC77EF}">
            <xm:f>'C:\C:\Users\japinzon\Documents\GESTIÓN SOCIAL (JAPR)\OGS\Gestión Local y Territorial\Procesos\agendas locales\2020\[FRL01.xlsx]LD'!#REF!</xm:f>
            <x14:dxf>
              <font>
                <color rgb="FF006100"/>
              </font>
              <fill>
                <patternFill>
                  <bgColor rgb="FFC6EFCE"/>
                </patternFill>
              </fill>
            </x14:dxf>
          </x14:cfRule>
          <x14:cfRule type="cellIs" priority="84" operator="equal" id="{A5D62720-E470-479C-A9F0-52A5BD106F68}">
            <xm:f>'C:\C:\Users\japinzon\Documents\GESTIÓN SOCIAL (JAPR)\OGS\Gestión Local y Territorial\Procesos\agendas locales\2020\[FRL01.xlsx]LD'!#REF!</xm:f>
            <x14:dxf>
              <font>
                <color rgb="FF9C6500"/>
              </font>
              <fill>
                <patternFill>
                  <bgColor rgb="FFFFEB9C"/>
                </patternFill>
              </fill>
            </x14:dxf>
          </x14:cfRule>
          <x14:cfRule type="cellIs" priority="85" operator="equal" id="{438B2B2D-A234-426D-891F-831D38876DDC}">
            <xm:f>'C:\C:\Users\japinzon\Documents\GESTIÓN SOCIAL (JAPR)\OGS\Gestión Local y Territorial\Procesos\agendas locales\2020\[FRL01.xlsx]LD'!#REF!</xm:f>
            <x14:dxf>
              <font>
                <color rgb="FF9C0006"/>
              </font>
              <fill>
                <patternFill>
                  <bgColor rgb="FFFFC7CE"/>
                </patternFill>
              </fill>
            </x14:dxf>
          </x14:cfRule>
          <xm:sqref>O18</xm:sqref>
        </x14:conditionalFormatting>
        <x14:conditionalFormatting xmlns:xm="http://schemas.microsoft.com/office/excel/2006/main">
          <x14:cfRule type="cellIs" priority="80" operator="equal" id="{3EE2F63E-21AD-48BC-A90C-30CBBDAEDC35}">
            <xm:f>'C:\C:\Users\japinzon\Documents\GESTIÓN SOCIAL (JAPR)\OGS\Gestión Local y Territorial\Procesos\agendas locales\2020\[FRL01.xlsx]LD'!#REF!</xm:f>
            <x14:dxf>
              <font>
                <color rgb="FF006100"/>
              </font>
              <fill>
                <patternFill>
                  <bgColor rgb="FFC6EFCE"/>
                </patternFill>
              </fill>
            </x14:dxf>
          </x14:cfRule>
          <x14:cfRule type="cellIs" priority="81" operator="equal" id="{D06B38C0-1B44-4F05-90BF-1B4061224193}">
            <xm:f>'C:\C:\Users\japinzon\Documents\GESTIÓN SOCIAL (JAPR)\OGS\Gestión Local y Territorial\Procesos\agendas locales\2020\[FRL01.xlsx]LD'!#REF!</xm:f>
            <x14:dxf>
              <font>
                <color rgb="FF9C6500"/>
              </font>
              <fill>
                <patternFill>
                  <bgColor rgb="FFFFEB9C"/>
                </patternFill>
              </fill>
            </x14:dxf>
          </x14:cfRule>
          <x14:cfRule type="cellIs" priority="82" operator="equal" id="{F1EC3E51-EA0A-421D-B654-41C5C29DF107}">
            <xm:f>'C:\C:\Users\japinzon\Documents\GESTIÓN SOCIAL (JAPR)\OGS\Gestión Local y Territorial\Procesos\agendas locales\2020\[FRL01.xlsx]LD'!#REF!</xm:f>
            <x14:dxf>
              <font>
                <color rgb="FF9C0006"/>
              </font>
              <fill>
                <patternFill>
                  <bgColor rgb="FFFFC7CE"/>
                </patternFill>
              </fill>
            </x14:dxf>
          </x14:cfRule>
          <xm:sqref>O19</xm:sqref>
        </x14:conditionalFormatting>
        <x14:conditionalFormatting xmlns:xm="http://schemas.microsoft.com/office/excel/2006/main">
          <x14:cfRule type="cellIs" priority="77" operator="equal" id="{5A18720C-1D9A-471A-850F-EBCB2F1173CB}">
            <xm:f>'C:\C:\Users\japinzon\Documents\GESTIÓN SOCIAL (JAPR)\OGS\Gestión Local y Territorial\Procesos\agendas locales\2020\[FRL01.xlsx]LD'!#REF!</xm:f>
            <x14:dxf>
              <font>
                <color rgb="FF006100"/>
              </font>
              <fill>
                <patternFill>
                  <bgColor rgb="FFC6EFCE"/>
                </patternFill>
              </fill>
            </x14:dxf>
          </x14:cfRule>
          <x14:cfRule type="cellIs" priority="78" operator="equal" id="{DCFCF366-2D07-4F07-A2BB-F494B0D36D06}">
            <xm:f>'C:\C:\Users\japinzon\Documents\GESTIÓN SOCIAL (JAPR)\OGS\Gestión Local y Territorial\Procesos\agendas locales\2020\[FRL01.xlsx]LD'!#REF!</xm:f>
            <x14:dxf>
              <font>
                <color rgb="FF9C6500"/>
              </font>
              <fill>
                <patternFill>
                  <bgColor rgb="FFFFEB9C"/>
                </patternFill>
              </fill>
            </x14:dxf>
          </x14:cfRule>
          <x14:cfRule type="cellIs" priority="79" operator="equal" id="{7E2FF1B4-77F3-4822-A2B8-9D1D57B719E1}">
            <xm:f>'C:\C:\Users\japinzon\Documents\GESTIÓN SOCIAL (JAPR)\OGS\Gestión Local y Territorial\Procesos\agendas locales\2020\[FRL01.xlsx]LD'!#REF!</xm:f>
            <x14:dxf>
              <font>
                <color rgb="FF9C0006"/>
              </font>
              <fill>
                <patternFill>
                  <bgColor rgb="FFFFC7CE"/>
                </patternFill>
              </fill>
            </x14:dxf>
          </x14:cfRule>
          <xm:sqref>O20</xm:sqref>
        </x14:conditionalFormatting>
        <x14:conditionalFormatting xmlns:xm="http://schemas.microsoft.com/office/excel/2006/main">
          <x14:cfRule type="cellIs" priority="74" operator="equal" id="{28305A9F-0281-4ED5-B0B4-357B685207EE}">
            <xm:f>'C:\C:\Users\japinzon\Documents\GESTIÓN SOCIAL (JAPR)\OGS\Gestión Local y Territorial\Procesos\agendas locales\2020\[FRL01.xlsx]LD'!#REF!</xm:f>
            <x14:dxf>
              <font>
                <color rgb="FF006100"/>
              </font>
              <fill>
                <patternFill>
                  <bgColor rgb="FFC6EFCE"/>
                </patternFill>
              </fill>
            </x14:dxf>
          </x14:cfRule>
          <x14:cfRule type="cellIs" priority="75" operator="equal" id="{BA47F019-66B7-4DD1-8E5D-16527668A9DC}">
            <xm:f>'C:\C:\Users\japinzon\Documents\GESTIÓN SOCIAL (JAPR)\OGS\Gestión Local y Territorial\Procesos\agendas locales\2020\[FRL01.xlsx]LD'!#REF!</xm:f>
            <x14:dxf>
              <font>
                <color rgb="FF9C6500"/>
              </font>
              <fill>
                <patternFill>
                  <bgColor rgb="FFFFEB9C"/>
                </patternFill>
              </fill>
            </x14:dxf>
          </x14:cfRule>
          <x14:cfRule type="cellIs" priority="76" operator="equal" id="{54AEF988-2DB2-46E4-B012-8782F1495FF7}">
            <xm:f>'C:\C:\Users\japinzon\Documents\GESTIÓN SOCIAL (JAPR)\OGS\Gestión Local y Territorial\Procesos\agendas locales\2020\[FRL01.xlsx]LD'!#REF!</xm:f>
            <x14:dxf>
              <font>
                <color rgb="FF9C0006"/>
              </font>
              <fill>
                <patternFill>
                  <bgColor rgb="FFFFC7CE"/>
                </patternFill>
              </fill>
            </x14:dxf>
          </x14:cfRule>
          <xm:sqref>O22</xm:sqref>
        </x14:conditionalFormatting>
        <x14:conditionalFormatting xmlns:xm="http://schemas.microsoft.com/office/excel/2006/main">
          <x14:cfRule type="cellIs" priority="71" operator="equal" id="{413A764E-D042-4569-9D55-6CDE901122EE}">
            <xm:f>'C:\C:\Users\japinzon\Documents\GESTIÓN SOCIAL (JAPR)\OGS\Gestión Local y Territorial\Procesos\agendas locales\2020\[FRL01.xlsx]LD'!#REF!</xm:f>
            <x14:dxf>
              <font>
                <color rgb="FF006100"/>
              </font>
              <fill>
                <patternFill>
                  <bgColor rgb="FFC6EFCE"/>
                </patternFill>
              </fill>
            </x14:dxf>
          </x14:cfRule>
          <x14:cfRule type="cellIs" priority="72" operator="equal" id="{9D577E1C-667E-4B24-A019-F60A6B4B298A}">
            <xm:f>'C:\C:\Users\japinzon\Documents\GESTIÓN SOCIAL (JAPR)\OGS\Gestión Local y Territorial\Procesos\agendas locales\2020\[FRL01.xlsx]LD'!#REF!</xm:f>
            <x14:dxf>
              <font>
                <color rgb="FF9C6500"/>
              </font>
              <fill>
                <patternFill>
                  <bgColor rgb="FFFFEB9C"/>
                </patternFill>
              </fill>
            </x14:dxf>
          </x14:cfRule>
          <x14:cfRule type="cellIs" priority="73" operator="equal" id="{12D2B98F-1FD7-469C-8D0E-A62B962F4DA5}">
            <xm:f>'C:\C:\Users\japinzon\Documents\GESTIÓN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68" operator="equal" id="{6EC978CA-CC1A-4EED-84C7-E6B1154E6E60}">
            <xm:f>'C:\C:\Users\japinzon\Documents\GESTIÓN SOCIAL (JAPR)\OGS\Gestión Local y Territorial\Procesos\agendas locales\2020\[FRL01.xlsx]LD'!#REF!</xm:f>
            <x14:dxf>
              <font>
                <color rgb="FF006100"/>
              </font>
              <fill>
                <patternFill>
                  <bgColor rgb="FFC6EFCE"/>
                </patternFill>
              </fill>
            </x14:dxf>
          </x14:cfRule>
          <x14:cfRule type="cellIs" priority="69" operator="equal" id="{4ACCB5D6-F5CE-4A84-980A-3111F6A467F8}">
            <xm:f>'C:\C:\Users\japinzon\Documents\GESTIÓN SOCIAL (JAPR)\OGS\Gestión Local y Territorial\Procesos\agendas locales\2020\[FRL01.xlsx]LD'!#REF!</xm:f>
            <x14:dxf>
              <font>
                <color rgb="FF9C6500"/>
              </font>
              <fill>
                <patternFill>
                  <bgColor rgb="FFFFEB9C"/>
                </patternFill>
              </fill>
            </x14:dxf>
          </x14:cfRule>
          <x14:cfRule type="cellIs" priority="70" operator="equal" id="{2F92ADD3-8AB8-47B4-90AE-721FE0F62D14}">
            <xm:f>'C:\C:\Users\japinzon\Documents\GESTIÓN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65" operator="equal" id="{5C916F96-F049-4C98-BCA1-9D2AA0444013}">
            <xm:f>'C:\C:\Users\japinzon\Documents\GESTIÓN SOCIAL (JAPR)\OGS\Gestión Local y Territorial\Procesos\agendas locales\2020\[FRL01.xlsx]LD'!#REF!</xm:f>
            <x14:dxf>
              <font>
                <color rgb="FF006100"/>
              </font>
              <fill>
                <patternFill>
                  <bgColor rgb="FFC6EFCE"/>
                </patternFill>
              </fill>
            </x14:dxf>
          </x14:cfRule>
          <x14:cfRule type="cellIs" priority="66" operator="equal" id="{8E815508-F548-42CB-981D-CFDF4E5A359E}">
            <xm:f>'C:\C:\Users\japinzon\Documents\GESTIÓN SOCIAL (JAPR)\OGS\Gestión Local y Territorial\Procesos\agendas locales\2020\[FRL01.xlsx]LD'!#REF!</xm:f>
            <x14:dxf>
              <font>
                <color rgb="FF9C6500"/>
              </font>
              <fill>
                <patternFill>
                  <bgColor rgb="FFFFEB9C"/>
                </patternFill>
              </fill>
            </x14:dxf>
          </x14:cfRule>
          <x14:cfRule type="cellIs" priority="67" operator="equal" id="{1D40B05C-1A20-4D40-B955-8C9B8403B7D4}">
            <xm:f>'C:\C:\Users\japinzon\Documents\GESTIÓN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cellIs" priority="62" operator="equal" id="{F49304FC-CA9C-4231-A1B7-C03BDBF6DB0C}">
            <xm:f>'C:\C:\Users\japinzon\Documents\GESTIÓN SOCIAL (JAPR)\OGS\Gestión Local y Territorial\Procesos\agendas locales\2020\[FRL01.xlsx]LD'!#REF!</xm:f>
            <x14:dxf>
              <font>
                <color rgb="FF006100"/>
              </font>
              <fill>
                <patternFill>
                  <bgColor rgb="FFC6EFCE"/>
                </patternFill>
              </fill>
            </x14:dxf>
          </x14:cfRule>
          <x14:cfRule type="cellIs" priority="63" operator="equal" id="{A15EFDC5-70CC-4211-9B0F-02A08A6E6D7F}">
            <xm:f>'C:\C:\Users\japinzon\Documents\GESTIÓN SOCIAL (JAPR)\OGS\Gestión Local y Territorial\Procesos\agendas locales\2020\[FRL01.xlsx]LD'!#REF!</xm:f>
            <x14:dxf>
              <font>
                <color rgb="FF9C6500"/>
              </font>
              <fill>
                <patternFill>
                  <bgColor rgb="FFFFEB9C"/>
                </patternFill>
              </fill>
            </x14:dxf>
          </x14:cfRule>
          <x14:cfRule type="cellIs" priority="64" operator="equal" id="{22B6D3A3-47A9-4721-964E-EFAA8E77EBEF}">
            <xm:f>'C:\C:\Users\japinzon\Documents\GESTIÓN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59" operator="equal" id="{7D754C0A-D8A9-41C4-877C-8B46B207307A}">
            <xm:f>'C:\C:\Users\japinzon\Documents\GESTIÓN SOCIAL (JAPR)\OGS\Gestión Local y Territorial\Procesos\agendas locales\2020\[FRL01.xlsx]LD'!#REF!</xm:f>
            <x14:dxf>
              <font>
                <color rgb="FF006100"/>
              </font>
              <fill>
                <patternFill>
                  <bgColor rgb="FFC6EFCE"/>
                </patternFill>
              </fill>
            </x14:dxf>
          </x14:cfRule>
          <x14:cfRule type="cellIs" priority="60" operator="equal" id="{782CE45D-6C01-4469-B8C5-5228642FBC54}">
            <xm:f>'C:\C:\Users\japinzon\Documents\GESTIÓN SOCIAL (JAPR)\OGS\Gestión Local y Territorial\Procesos\agendas locales\2020\[FRL01.xlsx]LD'!#REF!</xm:f>
            <x14:dxf>
              <font>
                <color rgb="FF9C6500"/>
              </font>
              <fill>
                <patternFill>
                  <bgColor rgb="FFFFEB9C"/>
                </patternFill>
              </fill>
            </x14:dxf>
          </x14:cfRule>
          <x14:cfRule type="cellIs" priority="61" operator="equal" id="{F05916A1-6D7B-4F3B-A3FB-9183372BE6CE}">
            <xm:f>'C:\C:\Users\japinzon\Documents\GESTIÓN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cellIs" priority="56" operator="equal" id="{01CDDE0C-5E19-430D-8C40-489BF5C9E287}">
            <xm:f>'C:\C:\Users\japinzon\Documents\GESTIÓN SOCIAL (JAPR)\OGS\Gestión Local y Territorial\Procesos\agendas locales\2020\[FRL01.xlsx]LD'!#REF!</xm:f>
            <x14:dxf>
              <font>
                <color rgb="FF006100"/>
              </font>
              <fill>
                <patternFill>
                  <bgColor rgb="FFC6EFCE"/>
                </patternFill>
              </fill>
            </x14:dxf>
          </x14:cfRule>
          <x14:cfRule type="cellIs" priority="57" operator="equal" id="{D7BB3D1E-307C-499B-A3F2-7C12BD11E24B}">
            <xm:f>'C:\C:\Users\japinzon\Documents\GESTIÓN SOCIAL (JAPR)\OGS\Gestión Local y Territorial\Procesos\agendas locales\2020\[FRL01.xlsx]LD'!#REF!</xm:f>
            <x14:dxf>
              <font>
                <color rgb="FF9C6500"/>
              </font>
              <fill>
                <patternFill>
                  <bgColor rgb="FFFFEB9C"/>
                </patternFill>
              </fill>
            </x14:dxf>
          </x14:cfRule>
          <x14:cfRule type="cellIs" priority="58" operator="equal" id="{80ACBF85-294E-458D-9733-65B8607B2AD0}">
            <xm:f>'C:\C:\Users\japinzon\Documents\GESTIÓN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53" operator="equal" id="{7A16E678-0CB5-4F9B-82D5-29B1E99F12C9}">
            <xm:f>'C:\C:\Users\japinzon\Documents\GESTIÓN SOCIAL (JAPR)\OGS\Gestión Local y Territorial\Procesos\agendas locales\2020\[FRL01.xlsx]LD'!#REF!</xm:f>
            <x14:dxf>
              <font>
                <color rgb="FF006100"/>
              </font>
              <fill>
                <patternFill>
                  <bgColor rgb="FFC6EFCE"/>
                </patternFill>
              </fill>
            </x14:dxf>
          </x14:cfRule>
          <x14:cfRule type="cellIs" priority="54" operator="equal" id="{3DFDBDC3-4418-4A53-81A6-277C577A41EF}">
            <xm:f>'C:\C:\Users\japinzon\Documents\GESTIÓN SOCIAL (JAPR)\OGS\Gestión Local y Territorial\Procesos\agendas locales\2020\[FRL01.xlsx]LD'!#REF!</xm:f>
            <x14:dxf>
              <font>
                <color rgb="FF9C6500"/>
              </font>
              <fill>
                <patternFill>
                  <bgColor rgb="FFFFEB9C"/>
                </patternFill>
              </fill>
            </x14:dxf>
          </x14:cfRule>
          <x14:cfRule type="cellIs" priority="55" operator="equal" id="{2C341028-17E1-41B6-A108-C00C92A6E754}">
            <xm:f>'C:\C:\Users\japinzon\Documents\GESTIÓN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cellIs" priority="50" operator="equal" id="{A5A52178-BA1D-486C-98EA-D6737667CA03}">
            <xm:f>'C:\C:\Users\japinzon\Documents\GESTIÓN SOCIAL (JAPR)\OGS\Gestión Local y Territorial\Procesos\agendas locales\2020\[FRL01.xlsx]LD'!#REF!</xm:f>
            <x14:dxf>
              <font>
                <color rgb="FF006100"/>
              </font>
              <fill>
                <patternFill>
                  <bgColor rgb="FFC6EFCE"/>
                </patternFill>
              </fill>
            </x14:dxf>
          </x14:cfRule>
          <x14:cfRule type="cellIs" priority="51" operator="equal" id="{3F059CA7-8A15-4B9B-BCAB-300FD7C28C7C}">
            <xm:f>'C:\C:\Users\japinzon\Documents\GESTIÓN SOCIAL (JAPR)\OGS\Gestión Local y Territorial\Procesos\agendas locales\2020\[FRL01.xlsx]LD'!#REF!</xm:f>
            <x14:dxf>
              <font>
                <color rgb="FF9C6500"/>
              </font>
              <fill>
                <patternFill>
                  <bgColor rgb="FFFFEB9C"/>
                </patternFill>
              </fill>
            </x14:dxf>
          </x14:cfRule>
          <x14:cfRule type="cellIs" priority="52" operator="equal" id="{96D3C582-5CD8-40C3-9391-30F62A41C490}">
            <xm:f>'C:\C:\Users\japinzon\Documents\GESTIÓN SOCIAL (JAPR)\OGS\Gestión Local y Territorial\Procesos\agendas locales\2020\[FRL01.xlsx]LD'!#REF!</xm:f>
            <x14:dxf>
              <font>
                <color rgb="FF9C0006"/>
              </font>
              <fill>
                <patternFill>
                  <bgColor rgb="FFFFC7CE"/>
                </patternFill>
              </fill>
            </x14:dxf>
          </x14:cfRule>
          <xm:sqref>O26</xm:sqref>
        </x14:conditionalFormatting>
        <x14:conditionalFormatting xmlns:xm="http://schemas.microsoft.com/office/excel/2006/main">
          <x14:cfRule type="cellIs" priority="46" operator="equal" id="{C7EBD345-FDCA-4F97-9CAC-B21C2412D206}">
            <xm:f>'C:\C:\Users\japinzon\Documents\GESTIÓN SOCIAL (JAPR)\OGS\Gestión Local y Territorial\Procesos\agendas locales\2020\[FRL01.xlsx]LD'!#REF!</xm:f>
            <x14:dxf>
              <font>
                <color rgb="FF006100"/>
              </font>
              <fill>
                <patternFill>
                  <bgColor rgb="FFC6EFCE"/>
                </patternFill>
              </fill>
            </x14:dxf>
          </x14:cfRule>
          <x14:cfRule type="cellIs" priority="47" operator="equal" id="{F0E85AFF-C33C-471A-9399-F7836B7A09F7}">
            <xm:f>'C:\C:\Users\japinzon\Documents\GESTIÓN SOCIAL (JAPR)\OGS\Gestión Local y Territorial\Procesos\agendas locales\2020\[FRL01.xlsx]LD'!#REF!</xm:f>
            <x14:dxf>
              <font>
                <color rgb="FF9C6500"/>
              </font>
              <fill>
                <patternFill>
                  <bgColor rgb="FFFFEB9C"/>
                </patternFill>
              </fill>
            </x14:dxf>
          </x14:cfRule>
          <x14:cfRule type="cellIs" priority="48" operator="equal" id="{39D830E9-31FC-4A03-BE5B-B64C20589E31}">
            <xm:f>'C:\C:\Users\japinzon\Documents\GESTIÓN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iconSet" priority="49" id="{D7045F11-D1B4-4C63-AF51-1938CCC0C31C}">
            <x14:iconSet iconSet="3Symbols2" custom="1">
              <x14:cfvo type="percent">
                <xm:f>0</xm:f>
              </x14:cfvo>
              <x14:cfvo type="num">
                <xm:f>0</xm:f>
              </x14:cfvo>
              <x14:cfvo type="num" gte="0">
                <xm:f>0</xm:f>
              </x14:cfvo>
              <x14:cfIcon iconSet="3Symbols2" iconId="2"/>
              <x14:cfIcon iconSet="3Symbols2" iconId="2"/>
              <x14:cfIcon iconSet="3Symbols2" iconId="1"/>
            </x14:iconSet>
          </x14:cfRule>
          <xm:sqref>R23</xm:sqref>
        </x14:conditionalFormatting>
        <x14:conditionalFormatting xmlns:xm="http://schemas.microsoft.com/office/excel/2006/main">
          <x14:cfRule type="cellIs" priority="43" operator="equal" id="{65C21103-74B2-475C-A00A-22B74799CD65}">
            <xm:f>'C:\C:\Users\japinzon\Documents\GESTIÓN SOCIAL (JAPR)\OGS\Gestión Local y Territorial\Procesos\agendas locales\2020\[FRL01.xlsx]LD'!#REF!</xm:f>
            <x14:dxf>
              <font>
                <color rgb="FF006100"/>
              </font>
              <fill>
                <patternFill>
                  <bgColor rgb="FFC6EFCE"/>
                </patternFill>
              </fill>
            </x14:dxf>
          </x14:cfRule>
          <x14:cfRule type="cellIs" priority="44" operator="equal" id="{3E85D34F-A4B8-4860-8E53-91749B88FE95}">
            <xm:f>'C:\C:\Users\japinzon\Documents\GESTIÓN SOCIAL (JAPR)\OGS\Gestión Local y Territorial\Procesos\agendas locales\2020\[FRL01.xlsx]LD'!#REF!</xm:f>
            <x14:dxf>
              <font>
                <color rgb="FF9C6500"/>
              </font>
              <fill>
                <patternFill>
                  <bgColor rgb="FFFFEB9C"/>
                </patternFill>
              </fill>
            </x14:dxf>
          </x14:cfRule>
          <x14:cfRule type="cellIs" priority="45" operator="equal" id="{076D4673-D595-43B7-ACD2-5EADE6752B94}">
            <xm:f>'C:\C:\Users\japinzon\Documents\GESTIÓN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40" operator="equal" id="{C95D0B31-C016-41C4-85F8-884EF4D4B5E8}">
            <xm:f>'C:\C:\Users\japinzon\Documents\GESTIÓN SOCIAL (JAPR)\OGS\Gestión Local y Territorial\Procesos\agendas locales\2020\[FRL01.xlsx]LD'!#REF!</xm:f>
            <x14:dxf>
              <font>
                <color rgb="FF006100"/>
              </font>
              <fill>
                <patternFill>
                  <bgColor rgb="FFC6EFCE"/>
                </patternFill>
              </fill>
            </x14:dxf>
          </x14:cfRule>
          <x14:cfRule type="cellIs" priority="41" operator="equal" id="{57FBD18C-8999-4445-B997-47949D4792C2}">
            <xm:f>'C:\C:\Users\japinzon\Documents\GESTIÓN SOCIAL (JAPR)\OGS\Gestión Local y Territorial\Procesos\agendas locales\2020\[FRL01.xlsx]LD'!#REF!</xm:f>
            <x14:dxf>
              <font>
                <color rgb="FF9C6500"/>
              </font>
              <fill>
                <patternFill>
                  <bgColor rgb="FFFFEB9C"/>
                </patternFill>
              </fill>
            </x14:dxf>
          </x14:cfRule>
          <x14:cfRule type="cellIs" priority="42" operator="equal" id="{8AD23EE8-E5FF-441D-BDCD-1CA066000DB3}">
            <xm:f>'C:\C:\Users\japinzon\Documents\GESTIÓN SOCIAL (JAPR)\OGS\Gestión Local y Territorial\Procesos\agendas locales\2020\[FRL01.xlsx]LD'!#REF!</xm:f>
            <x14:dxf>
              <font>
                <color rgb="FF9C0006"/>
              </font>
              <fill>
                <patternFill>
                  <bgColor rgb="FFFFC7CE"/>
                </patternFill>
              </fill>
            </x14:dxf>
          </x14:cfRule>
          <xm:sqref>O27</xm:sqref>
        </x14:conditionalFormatting>
        <x14:conditionalFormatting xmlns:xm="http://schemas.microsoft.com/office/excel/2006/main">
          <x14:cfRule type="cellIs" priority="37" operator="equal" id="{E515D714-2E5C-4A6F-9AC9-47D230EFB8A7}">
            <xm:f>'C:\C:\Users\japinzon\Documents\GESTIÓN SOCIAL (JAPR)\OGS\Gestión Local y Territorial\Procesos\agendas locales\2020\[FRL01.xlsx]LD'!#REF!</xm:f>
            <x14:dxf>
              <font>
                <color rgb="FF006100"/>
              </font>
              <fill>
                <patternFill>
                  <bgColor rgb="FFC6EFCE"/>
                </patternFill>
              </fill>
            </x14:dxf>
          </x14:cfRule>
          <x14:cfRule type="cellIs" priority="38" operator="equal" id="{E3C3F80E-1020-44AC-BAF7-4E02EC1DEEEE}">
            <xm:f>'C:\C:\Users\japinzon\Documents\GESTIÓN SOCIAL (JAPR)\OGS\Gestión Local y Territorial\Procesos\agendas locales\2020\[FRL01.xlsx]LD'!#REF!</xm:f>
            <x14:dxf>
              <font>
                <color rgb="FF9C6500"/>
              </font>
              <fill>
                <patternFill>
                  <bgColor rgb="FFFFEB9C"/>
                </patternFill>
              </fill>
            </x14:dxf>
          </x14:cfRule>
          <x14:cfRule type="cellIs" priority="39" operator="equal" id="{6ECD1E33-84AB-473F-BC69-D3CB63D3D676}">
            <xm:f>'C:\C:\Users\japinzon\Documents\GESTIÓN SOCIAL (JAPR)\OGS\Gestión Local y Territorial\Procesos\agendas locales\2020\[FRL01.xlsx]LD'!#REF!</xm:f>
            <x14:dxf>
              <font>
                <color rgb="FF9C0006"/>
              </font>
              <fill>
                <patternFill>
                  <bgColor rgb="FFFFC7CE"/>
                </patternFill>
              </fill>
            </x14:dxf>
          </x14:cfRule>
          <xm:sqref>O27</xm:sqref>
        </x14:conditionalFormatting>
        <x14:conditionalFormatting xmlns:xm="http://schemas.microsoft.com/office/excel/2006/main">
          <x14:cfRule type="iconSet" priority="36" id="{A33BE4FC-5931-4FB2-96FB-87F51330D756}">
            <x14:iconSet iconSet="3Symbols2" custom="1">
              <x14:cfvo type="percent">
                <xm:f>0</xm:f>
              </x14:cfvo>
              <x14:cfvo type="num">
                <xm:f>0</xm:f>
              </x14:cfvo>
              <x14:cfvo type="num" gte="0">
                <xm:f>0</xm:f>
              </x14:cfvo>
              <x14:cfIcon iconSet="3Symbols2" iconId="2"/>
              <x14:cfIcon iconSet="3Symbols2" iconId="2"/>
              <x14:cfIcon iconSet="3Symbols2" iconId="1"/>
            </x14:iconSet>
          </x14:cfRule>
          <xm:sqref>R28</xm:sqref>
        </x14:conditionalFormatting>
        <x14:conditionalFormatting xmlns:xm="http://schemas.microsoft.com/office/excel/2006/main">
          <x14:cfRule type="cellIs" priority="33" operator="equal" id="{5B4508EB-16E1-4B4B-9F73-645505514BA8}">
            <xm:f>'C:\C:\Users\japinzon\Documents\GESTIÓN SOCIAL (JAPR)\OGS\Gestión Local y Territorial\Procesos\agendas locales\2020\[FRL01.xlsx]LD'!#REF!</xm:f>
            <x14:dxf>
              <font>
                <color rgb="FF006100"/>
              </font>
              <fill>
                <patternFill>
                  <bgColor rgb="FFC6EFCE"/>
                </patternFill>
              </fill>
            </x14:dxf>
          </x14:cfRule>
          <x14:cfRule type="cellIs" priority="34" operator="equal" id="{59C22557-FFCF-49C7-A6E9-E190788A6F03}">
            <xm:f>'C:\C:\Users\japinzon\Documents\GESTIÓN SOCIAL (JAPR)\OGS\Gestión Local y Territorial\Procesos\agendas locales\2020\[FRL01.xlsx]LD'!#REF!</xm:f>
            <x14:dxf>
              <font>
                <color rgb="FF9C6500"/>
              </font>
              <fill>
                <patternFill>
                  <bgColor rgb="FFFFEB9C"/>
                </patternFill>
              </fill>
            </x14:dxf>
          </x14:cfRule>
          <x14:cfRule type="cellIs" priority="35" operator="equal" id="{61D7F91A-158B-4FDA-A4C8-F0F0BBE5FCE3}">
            <xm:f>'C:\C:\Users\japinzon\Documents\GESTIÓN SOCIAL (JAPR)\OGS\Gestión Local y Territorial\Procesos\agendas locales\2020\[FRL01.xlsx]LD'!#REF!</xm:f>
            <x14:dxf>
              <font>
                <color rgb="FF9C0006"/>
              </font>
              <fill>
                <patternFill>
                  <bgColor rgb="FFFFC7CE"/>
                </patternFill>
              </fill>
            </x14:dxf>
          </x14:cfRule>
          <xm:sqref>O28</xm:sqref>
        </x14:conditionalFormatting>
        <x14:conditionalFormatting xmlns:xm="http://schemas.microsoft.com/office/excel/2006/main">
          <x14:cfRule type="cellIs" priority="30" operator="equal" id="{CBE6B68B-F4BA-4EE9-A2FB-D1E34A417FA1}">
            <xm:f>'C:\C:\Users\japinzon\Documents\GESTIÓN SOCIAL (JAPR)\OGS\Gestión Local y Territorial\Procesos\agendas locales\2020\[FRL01.xlsx]LD'!#REF!</xm:f>
            <x14:dxf>
              <font>
                <color rgb="FF006100"/>
              </font>
              <fill>
                <patternFill>
                  <bgColor rgb="FFC6EFCE"/>
                </patternFill>
              </fill>
            </x14:dxf>
          </x14:cfRule>
          <x14:cfRule type="cellIs" priority="31" operator="equal" id="{02F7BC9C-FF94-416A-914B-0772EA98D4B5}">
            <xm:f>'C:\C:\Users\japinzon\Documents\GESTIÓN SOCIAL (JAPR)\OGS\Gestión Local y Territorial\Procesos\agendas locales\2020\[FRL01.xlsx]LD'!#REF!</xm:f>
            <x14:dxf>
              <font>
                <color rgb="FF9C6500"/>
              </font>
              <fill>
                <patternFill>
                  <bgColor rgb="FFFFEB9C"/>
                </patternFill>
              </fill>
            </x14:dxf>
          </x14:cfRule>
          <x14:cfRule type="cellIs" priority="32" operator="equal" id="{57864879-9F89-4261-B5E8-52FBD42A6B86}">
            <xm:f>'C:\C:\Users\japinzon\Documents\GESTIÓN SOCIAL (JAPR)\OGS\Gestión Local y Territorial\Procesos\agendas locales\2020\[FRL01.xlsx]LD'!#REF!</xm:f>
            <x14:dxf>
              <font>
                <color rgb="FF9C0006"/>
              </font>
              <fill>
                <patternFill>
                  <bgColor rgb="FFFFC7CE"/>
                </patternFill>
              </fill>
            </x14:dxf>
          </x14:cfRule>
          <xm:sqref>O28</xm:sqref>
        </x14:conditionalFormatting>
        <x14:conditionalFormatting xmlns:xm="http://schemas.microsoft.com/office/excel/2006/main">
          <x14:cfRule type="cellIs" priority="27" operator="equal" id="{F14AF0B9-AD5B-40F4-8DAC-7A952E09371D}">
            <xm:f>'C:\C:\Users\japinzon\Documents\GESTIÓN SOCIAL (JAPR)\OGS\Gestión Local y Territorial\Procesos\agendas locales\2020\[FRL01.xlsx]LD'!#REF!</xm:f>
            <x14:dxf>
              <font>
                <color rgb="FF006100"/>
              </font>
              <fill>
                <patternFill>
                  <bgColor rgb="FFC6EFCE"/>
                </patternFill>
              </fill>
            </x14:dxf>
          </x14:cfRule>
          <x14:cfRule type="cellIs" priority="28" operator="equal" id="{B18248C2-F8BC-4C60-9BF3-4FDB956D52E6}">
            <xm:f>'C:\C:\Users\japinzon\Documents\GESTIÓN SOCIAL (JAPR)\OGS\Gestión Local y Territorial\Procesos\agendas locales\2020\[FRL01.xlsx]LD'!#REF!</xm:f>
            <x14:dxf>
              <font>
                <color rgb="FF9C6500"/>
              </font>
              <fill>
                <patternFill>
                  <bgColor rgb="FFFFEB9C"/>
                </patternFill>
              </fill>
            </x14:dxf>
          </x14:cfRule>
          <x14:cfRule type="cellIs" priority="29" operator="equal" id="{24B734EC-6C2C-4E10-93A1-A8B88BA80E72}">
            <xm:f>'C:\C:\Users\japinzon\Documents\GESTIÓN SOCIAL (JAPR)\OGS\Gestión Local y Territorial\Procesos\agendas locales\2020\[FRL01.xlsx]LD'!#REF!</xm:f>
            <x14:dxf>
              <font>
                <color rgb="FF9C0006"/>
              </font>
              <fill>
                <patternFill>
                  <bgColor rgb="FFFFC7CE"/>
                </patternFill>
              </fill>
            </x14:dxf>
          </x14:cfRule>
          <xm:sqref>O29</xm:sqref>
        </x14:conditionalFormatting>
        <x14:conditionalFormatting xmlns:xm="http://schemas.microsoft.com/office/excel/2006/main">
          <x14:cfRule type="cellIs" priority="24" operator="equal" id="{0DAECEFD-EDCD-4FF4-8FF8-323AD8980964}">
            <xm:f>'C:\C:\Users\japinzon\Documents\GESTIÓN SOCIAL (JAPR)\OGS\Gestión Local y Territorial\Procesos\agendas locales\2020\[FRL01.xlsx]LD'!#REF!</xm:f>
            <x14:dxf>
              <font>
                <color rgb="FF006100"/>
              </font>
              <fill>
                <patternFill>
                  <bgColor rgb="FFC6EFCE"/>
                </patternFill>
              </fill>
            </x14:dxf>
          </x14:cfRule>
          <x14:cfRule type="cellIs" priority="25" operator="equal" id="{73519059-3236-4747-8A14-85C4FDB469D1}">
            <xm:f>'C:\C:\Users\japinzon\Documents\GESTIÓN SOCIAL (JAPR)\OGS\Gestión Local y Territorial\Procesos\agendas locales\2020\[FRL01.xlsx]LD'!#REF!</xm:f>
            <x14:dxf>
              <font>
                <color rgb="FF9C6500"/>
              </font>
              <fill>
                <patternFill>
                  <bgColor rgb="FFFFEB9C"/>
                </patternFill>
              </fill>
            </x14:dxf>
          </x14:cfRule>
          <x14:cfRule type="cellIs" priority="26" operator="equal" id="{8893DAE1-5E2F-4A9C-B1B7-949B6933EB09}">
            <xm:f>'C:\C:\Users\japinzon\Documents\GESTIÓN SOCIAL (JAPR)\OGS\Gestión Local y Territorial\Procesos\agendas locales\2020\[FRL01.xlsx]LD'!#REF!</xm:f>
            <x14:dxf>
              <font>
                <color rgb="FF9C0006"/>
              </font>
              <fill>
                <patternFill>
                  <bgColor rgb="FFFFC7CE"/>
                </patternFill>
              </fill>
            </x14:dxf>
          </x14:cfRule>
          <xm:sqref>O29</xm:sqref>
        </x14:conditionalFormatting>
        <x14:conditionalFormatting xmlns:xm="http://schemas.microsoft.com/office/excel/2006/main">
          <x14:cfRule type="cellIs" priority="20" operator="equal" id="{FDDBD123-11A8-4833-A33A-F621A5B60982}">
            <xm:f>'C:\C:\Users\japinzon\Documents\GESTIÓN SOCIAL (JAPR)\OGS\Gestión Local y Territorial\Procesos\agendas locales\2020\[FRL01.xlsx]LD'!#REF!</xm:f>
            <x14:dxf>
              <font>
                <color rgb="FF006100"/>
              </font>
              <fill>
                <patternFill>
                  <bgColor rgb="FFC6EFCE"/>
                </patternFill>
              </fill>
            </x14:dxf>
          </x14:cfRule>
          <x14:cfRule type="cellIs" priority="21" operator="equal" id="{A00421FD-AE44-4619-BD66-D73D774B175A}">
            <xm:f>'C:\C:\Users\japinzon\Documents\GESTIÓN SOCIAL (JAPR)\OGS\Gestión Local y Territorial\Procesos\agendas locales\2020\[FRL01.xlsx]LD'!#REF!</xm:f>
            <x14:dxf>
              <font>
                <color rgb="FF9C6500"/>
              </font>
              <fill>
                <patternFill>
                  <bgColor rgb="FFFFEB9C"/>
                </patternFill>
              </fill>
            </x14:dxf>
          </x14:cfRule>
          <x14:cfRule type="cellIs" priority="22" operator="equal" id="{6D3A909D-E3AF-486C-97DC-4628D01498B9}">
            <xm:f>'C:\C:\Users\japinzon\Documents\GESTIÓN SOCIAL (JAPR)\OGS\Gestión Local y Territorial\Procesos\agendas locales\2020\[FRL01.xlsx]LD'!#REF!</xm:f>
            <x14:dxf>
              <font>
                <color rgb="FF9C0006"/>
              </font>
              <fill>
                <patternFill>
                  <bgColor rgb="FFFFC7CE"/>
                </patternFill>
              </fill>
            </x14:dxf>
          </x14:cfRule>
          <xm:sqref>O38</xm:sqref>
        </x14:conditionalFormatting>
        <x14:conditionalFormatting xmlns:xm="http://schemas.microsoft.com/office/excel/2006/main">
          <x14:cfRule type="iconSet" priority="23" id="{16220FCB-1D61-4664-BFBE-70FE745ABCB3}">
            <x14:iconSet iconSet="3Symbols2" custom="1">
              <x14:cfvo type="percent">
                <xm:f>0</xm:f>
              </x14:cfvo>
              <x14:cfvo type="num">
                <xm:f>0</xm:f>
              </x14:cfvo>
              <x14:cfvo type="num" gte="0">
                <xm:f>0</xm:f>
              </x14:cfvo>
              <x14:cfIcon iconSet="3Symbols2" iconId="2"/>
              <x14:cfIcon iconSet="3Symbols2" iconId="2"/>
              <x14:cfIcon iconSet="3Symbols2" iconId="1"/>
            </x14:iconSet>
          </x14:cfRule>
          <xm:sqref>R38</xm:sqref>
        </x14:conditionalFormatting>
        <x14:conditionalFormatting xmlns:xm="http://schemas.microsoft.com/office/excel/2006/main">
          <x14:cfRule type="cellIs" priority="17" operator="equal" id="{3B50C771-7C30-4385-8825-8AEA0AAB1A42}">
            <xm:f>'C:\C:\Users\japinzon\Documents\GESTIÓN SOCIAL (JAPR)\OGS\Gestión Local y Territorial\Procesos\agendas locales\2020\[FRL01.xlsx]LD'!#REF!</xm:f>
            <x14:dxf>
              <font>
                <color rgb="FF006100"/>
              </font>
              <fill>
                <patternFill>
                  <bgColor rgb="FFC6EFCE"/>
                </patternFill>
              </fill>
            </x14:dxf>
          </x14:cfRule>
          <x14:cfRule type="cellIs" priority="18" operator="equal" id="{BBA82C33-762F-44AF-A293-22BF3C6CA4A2}">
            <xm:f>'C:\C:\Users\japinzon\Documents\GESTIÓN SOCIAL (JAPR)\OGS\Gestión Local y Territorial\Procesos\agendas locales\2020\[FRL01.xlsx]LD'!#REF!</xm:f>
            <x14:dxf>
              <font>
                <color rgb="FF9C6500"/>
              </font>
              <fill>
                <patternFill>
                  <bgColor rgb="FFFFEB9C"/>
                </patternFill>
              </fill>
            </x14:dxf>
          </x14:cfRule>
          <x14:cfRule type="cellIs" priority="19" operator="equal" id="{1150ADFC-268B-4A83-A9E6-7DC82AEEE650}">
            <xm:f>'C:\C:\Users\japinzon\Documents\GESTIÓN SOCIAL (JAPR)\OGS\Gestión Local y Territorial\Procesos\agendas locales\2020\[FRL01.xlsx]LD'!#REF!</xm:f>
            <x14:dxf>
              <font>
                <color rgb="FF9C0006"/>
              </font>
              <fill>
                <patternFill>
                  <bgColor rgb="FFFFC7CE"/>
                </patternFill>
              </fill>
            </x14:dxf>
          </x14:cfRule>
          <xm:sqref>O39</xm:sqref>
        </x14:conditionalFormatting>
        <x14:conditionalFormatting xmlns:xm="http://schemas.microsoft.com/office/excel/2006/main">
          <x14:cfRule type="cellIs" priority="13" operator="equal" id="{F5A83852-AE38-4758-BE72-E774E673FA5F}">
            <xm:f>'C:\C:\Users\japinzon\Documents\GESTIÓN SOCIAL (JAPR)\OGS\Gestión Local y Territorial\Procesos\agendas locales\2020\[FRL01.xlsx]LD'!#REF!</xm:f>
            <x14:dxf>
              <font>
                <color rgb="FF006100"/>
              </font>
              <fill>
                <patternFill>
                  <bgColor rgb="FFC6EFCE"/>
                </patternFill>
              </fill>
            </x14:dxf>
          </x14:cfRule>
          <x14:cfRule type="cellIs" priority="14" operator="equal" id="{AFA3C6EB-278C-4E30-A103-F5FD04F83E80}">
            <xm:f>'C:\C:\Users\japinzon\Documents\GESTIÓN SOCIAL (JAPR)\OGS\Gestión Local y Territorial\Procesos\agendas locales\2020\[FRL01.xlsx]LD'!#REF!</xm:f>
            <x14:dxf>
              <font>
                <color rgb="FF9C6500"/>
              </font>
              <fill>
                <patternFill>
                  <bgColor rgb="FFFFEB9C"/>
                </patternFill>
              </fill>
            </x14:dxf>
          </x14:cfRule>
          <x14:cfRule type="cellIs" priority="15" operator="equal" id="{0C13748C-6F1D-4196-A017-0F0D24FFD73D}">
            <xm:f>'C:\C:\Users\japinzon\Documents\GESTIÓN SOCIAL (JAPR)\OGS\Gestión Local y Territorial\Procesos\agendas locales\2020\[FRL01.xlsx]LD'!#REF!</xm:f>
            <x14:dxf>
              <font>
                <color rgb="FF9C0006"/>
              </font>
              <fill>
                <patternFill>
                  <bgColor rgb="FFFFC7CE"/>
                </patternFill>
              </fill>
            </x14:dxf>
          </x14:cfRule>
          <xm:sqref>O41</xm:sqref>
        </x14:conditionalFormatting>
        <x14:conditionalFormatting xmlns:xm="http://schemas.microsoft.com/office/excel/2006/main">
          <x14:cfRule type="iconSet" priority="16" id="{4EF4FC76-57DE-4BF2-B7CC-4F41C6E92405}">
            <x14:iconSet iconSet="3Symbols2" custom="1">
              <x14:cfvo type="percent">
                <xm:f>0</xm:f>
              </x14:cfvo>
              <x14:cfvo type="num">
                <xm:f>0</xm:f>
              </x14:cfvo>
              <x14:cfvo type="num" gte="0">
                <xm:f>0</xm:f>
              </x14:cfvo>
              <x14:cfIcon iconSet="3Symbols2" iconId="2"/>
              <x14:cfIcon iconSet="3Symbols2" iconId="2"/>
              <x14:cfIcon iconSet="3Symbols2" iconId="1"/>
            </x14:iconSet>
          </x14:cfRule>
          <xm:sqref>R41</xm:sqref>
        </x14:conditionalFormatting>
        <x14:conditionalFormatting xmlns:xm="http://schemas.microsoft.com/office/excel/2006/main">
          <x14:cfRule type="cellIs" priority="10" operator="equal" id="{3BB1B304-BE52-4DD0-A713-2BB6FAC322CA}">
            <xm:f>'C:\C:\Users\japinzon\Documents\GESTIÓN SOCIAL (JAPR)\OGS\Gestión Local y Territorial\Procesos\agendas locales\2020\[FRL01.xlsx]LD'!#REF!</xm:f>
            <x14:dxf>
              <font>
                <color rgb="FF006100"/>
              </font>
              <fill>
                <patternFill>
                  <bgColor rgb="FFC6EFCE"/>
                </patternFill>
              </fill>
            </x14:dxf>
          </x14:cfRule>
          <x14:cfRule type="cellIs" priority="11" operator="equal" id="{98CC887C-D6BA-49BE-80DF-5B7433F997A1}">
            <xm:f>'C:\C:\Users\japinzon\Documents\GESTIÓN SOCIAL (JAPR)\OGS\Gestión Local y Territorial\Procesos\agendas locales\2020\[FRL01.xlsx]LD'!#REF!</xm:f>
            <x14:dxf>
              <font>
                <color rgb="FF9C6500"/>
              </font>
              <fill>
                <patternFill>
                  <bgColor rgb="FFFFEB9C"/>
                </patternFill>
              </fill>
            </x14:dxf>
          </x14:cfRule>
          <x14:cfRule type="cellIs" priority="12" operator="equal" id="{4FE8550C-2588-4367-A6CC-D3006B1B1C6C}">
            <xm:f>'C:\C:\Users\japinzon\Documents\GESTIÓN SOCIAL (JAPR)\OGS\Gestión Local y Territorial\Procesos\agendas locales\2020\[FRL01.xlsx]LD'!#REF!</xm:f>
            <x14:dxf>
              <font>
                <color rgb="FF9C0006"/>
              </font>
              <fill>
                <patternFill>
                  <bgColor rgb="FFFFC7CE"/>
                </patternFill>
              </fill>
            </x14:dxf>
          </x14:cfRule>
          <xm:sqref>O46</xm:sqref>
        </x14:conditionalFormatting>
        <x14:conditionalFormatting xmlns:xm="http://schemas.microsoft.com/office/excel/2006/main">
          <x14:cfRule type="cellIs" priority="7" operator="equal" id="{049997C1-61A0-4BF0-8E81-4BFB84846ED8}">
            <xm:f>'C:\C:\Users\japinzon\Documents\GESTIÓN SOCIAL (JAPR)\OGS\Gestión Local y Territorial\Procesos\agendas locales\2020\[FRL01.xlsx]LD'!#REF!</xm:f>
            <x14:dxf>
              <font>
                <color rgb="FF006100"/>
              </font>
              <fill>
                <patternFill>
                  <bgColor rgb="FFC6EFCE"/>
                </patternFill>
              </fill>
            </x14:dxf>
          </x14:cfRule>
          <x14:cfRule type="cellIs" priority="8" operator="equal" id="{814F7F46-E71C-485B-98BE-AAAD5FDDFC1E}">
            <xm:f>'C:\C:\Users\japinzon\Documents\GESTIÓN SOCIAL (JAPR)\OGS\Gestión Local y Territorial\Procesos\agendas locales\2020\[FRL01.xlsx]LD'!#REF!</xm:f>
            <x14:dxf>
              <font>
                <color rgb="FF9C6500"/>
              </font>
              <fill>
                <patternFill>
                  <bgColor rgb="FFFFEB9C"/>
                </patternFill>
              </fill>
            </x14:dxf>
          </x14:cfRule>
          <x14:cfRule type="cellIs" priority="9" operator="equal" id="{E3844620-F121-416E-8477-B99B93711D6F}">
            <xm:f>'C:\C:\Users\japinzon\Documents\GESTIÓN SOCIAL (JAPR)\OGS\Gestión Local y Territorial\Procesos\agendas locales\2020\[FRL01.xlsx]LD'!#REF!</xm:f>
            <x14:dxf>
              <font>
                <color rgb="FF9C0006"/>
              </font>
              <fill>
                <patternFill>
                  <bgColor rgb="FFFFC7CE"/>
                </patternFill>
              </fill>
            </x14:dxf>
          </x14:cfRule>
          <xm:sqref>O47:O51</xm:sqref>
        </x14:conditionalFormatting>
        <x14:conditionalFormatting xmlns:xm="http://schemas.microsoft.com/office/excel/2006/main">
          <x14:cfRule type="cellIs" priority="4" operator="equal" id="{796AF436-FB95-4743-BCDD-C3E7A9FFDBC3}">
            <xm:f>'C:\C:\Users\japinzon\Documents\GESTIÓN SOCIAL (JAPR)\OGS\Gestión Local y Territorial\Procesos\agendas locales\2020\[FRL01.xlsx]LD'!#REF!</xm:f>
            <x14:dxf>
              <font>
                <color rgb="FF006100"/>
              </font>
              <fill>
                <patternFill>
                  <bgColor rgb="FFC6EFCE"/>
                </patternFill>
              </fill>
            </x14:dxf>
          </x14:cfRule>
          <x14:cfRule type="cellIs" priority="5" operator="equal" id="{1283EC60-A7CD-4438-B966-D8AA04996075}">
            <xm:f>'C:\C:\Users\japinzon\Documents\GESTIÓN SOCIAL (JAPR)\OGS\Gestión Local y Territorial\Procesos\agendas locales\2020\[FRL01.xlsx]LD'!#REF!</xm:f>
            <x14:dxf>
              <font>
                <color rgb="FF9C6500"/>
              </font>
              <fill>
                <patternFill>
                  <bgColor rgb="FFFFEB9C"/>
                </patternFill>
              </fill>
            </x14:dxf>
          </x14:cfRule>
          <x14:cfRule type="cellIs" priority="6" operator="equal" id="{5710DAB4-A7CC-4C6F-B3B1-63DD30E4B620}">
            <xm:f>'C:\C:\Users\japinzon\Documents\GESTIÓN SOCIAL (JAPR)\OGS\Gestión Local y Territorial\Procesos\agendas locales\2020\[FRL01.xlsx]LD'!#REF!</xm:f>
            <x14:dxf>
              <font>
                <color rgb="FF9C0006"/>
              </font>
              <fill>
                <patternFill>
                  <bgColor rgb="FFFFC7CE"/>
                </patternFill>
              </fill>
            </x14:dxf>
          </x14:cfRule>
          <xm:sqref>O52</xm:sqref>
        </x14:conditionalFormatting>
        <x14:conditionalFormatting xmlns:xm="http://schemas.microsoft.com/office/excel/2006/main">
          <x14:cfRule type="cellIs" priority="1" operator="equal" id="{EB141DDB-9A51-4D7E-8BFA-F7EC30480A3A}">
            <xm:f>'C:\C:\Users\japinzon\Documents\GESTIÓN SOCIAL (JAPR)\OGS\Gestión Local y Territorial\Procesos\agendas locales\2020\[FRL01.xlsx]LD'!#REF!</xm:f>
            <x14:dxf>
              <font>
                <color rgb="FF006100"/>
              </font>
              <fill>
                <patternFill>
                  <bgColor rgb="FFC6EFCE"/>
                </patternFill>
              </fill>
            </x14:dxf>
          </x14:cfRule>
          <x14:cfRule type="cellIs" priority="2" operator="equal" id="{4C9C0090-EE29-4886-BECD-BCBE9AED5D5B}">
            <xm:f>'C:\C:\Users\japinzon\Documents\GESTIÓN SOCIAL (JAPR)\OGS\Gestión Local y Territorial\Procesos\agendas locales\2020\[FRL01.xlsx]LD'!#REF!</xm:f>
            <x14:dxf>
              <font>
                <color rgb="FF9C6500"/>
              </font>
              <fill>
                <patternFill>
                  <bgColor rgb="FFFFEB9C"/>
                </patternFill>
              </fill>
            </x14:dxf>
          </x14:cfRule>
          <x14:cfRule type="cellIs" priority="3" operator="equal" id="{AFCEB3EA-C1DC-4EA1-8B02-FB4107ECC202}">
            <xm:f>'C:\C:\Users\japinzon\Documents\GESTIÓN SOCIAL (JAPR)\OGS\Gestión Local y Territorial\Procesos\agendas locales\2020\[FRL01.xlsx]LD'!#REF!</xm:f>
            <x14:dxf>
              <font>
                <color rgb="FF9C0006"/>
              </font>
              <fill>
                <patternFill>
                  <bgColor rgb="FFFFC7CE"/>
                </patternFill>
              </fill>
            </x14:dxf>
          </x14:cfRule>
          <xm:sqref>O52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AI31"/>
  <sheetViews>
    <sheetView tabSelected="1" topLeftCell="C1" workbookViewId="0">
      <selection activeCell="AJ10" sqref="AJ10"/>
    </sheetView>
  </sheetViews>
  <sheetFormatPr baseColWidth="10" defaultColWidth="11.5703125" defaultRowHeight="15"/>
  <cols>
    <col min="1" max="1" width="1.42578125" style="170" customWidth="1"/>
    <col min="2" max="2" width="39.5703125" style="170" bestFit="1" customWidth="1"/>
    <col min="3" max="13" width="3.5703125" style="170" customWidth="1"/>
    <col min="14" max="14" width="3" style="170" bestFit="1" customWidth="1"/>
    <col min="15" max="22" width="3.5703125" style="170" customWidth="1"/>
    <col min="23" max="23" width="6.5703125" style="170" bestFit="1" customWidth="1"/>
    <col min="24" max="24" width="11.5703125" style="170"/>
    <col min="25" max="25" width="9.28515625" style="170" bestFit="1" customWidth="1"/>
    <col min="26" max="27" width="18.42578125" style="170" bestFit="1" customWidth="1"/>
    <col min="28" max="28" width="11.5703125" style="170"/>
    <col min="29" max="29" width="12.140625" style="170" bestFit="1" customWidth="1"/>
    <col min="30" max="30" width="4.28515625" style="170" customWidth="1"/>
    <col min="31" max="32" width="11.5703125" style="170"/>
    <col min="33" max="33" width="1.85546875" style="170" customWidth="1"/>
    <col min="34" max="34" width="39.5703125" style="170" bestFit="1" customWidth="1"/>
    <col min="35" max="16384" width="11.5703125" style="170"/>
  </cols>
  <sheetData>
    <row r="1" spans="2:35" ht="15.75" thickBot="1"/>
    <row r="2" spans="2:35" ht="19.5" thickBot="1">
      <c r="B2" s="171" t="s">
        <v>2406</v>
      </c>
      <c r="C2" s="172"/>
      <c r="D2" s="172"/>
      <c r="E2" s="172"/>
      <c r="F2" s="172"/>
      <c r="G2" s="172"/>
      <c r="H2" s="172"/>
      <c r="I2" s="172"/>
      <c r="J2" s="172"/>
      <c r="K2" s="172"/>
      <c r="L2" s="172"/>
      <c r="M2" s="172"/>
      <c r="N2" s="172"/>
      <c r="O2" s="172"/>
      <c r="P2" s="172"/>
      <c r="Q2" s="172"/>
      <c r="R2" s="172"/>
      <c r="S2" s="172"/>
      <c r="T2" s="172"/>
      <c r="U2" s="172"/>
      <c r="V2" s="173"/>
      <c r="Y2" s="171" t="s">
        <v>2406</v>
      </c>
      <c r="Z2" s="172"/>
      <c r="AA2" s="172"/>
      <c r="AB2" s="172"/>
      <c r="AC2" s="173"/>
      <c r="AH2" s="174" t="s">
        <v>23</v>
      </c>
      <c r="AI2" s="175" t="s">
        <v>2407</v>
      </c>
    </row>
    <row r="3" spans="2:35">
      <c r="B3" s="176" t="s">
        <v>21</v>
      </c>
      <c r="C3" s="177">
        <v>1</v>
      </c>
      <c r="D3" s="177">
        <v>2</v>
      </c>
      <c r="E3" s="177">
        <v>3</v>
      </c>
      <c r="F3" s="177">
        <v>4</v>
      </c>
      <c r="G3" s="177">
        <v>5</v>
      </c>
      <c r="H3" s="177">
        <v>6</v>
      </c>
      <c r="I3" s="177">
        <v>7</v>
      </c>
      <c r="J3" s="177">
        <v>8</v>
      </c>
      <c r="K3" s="177">
        <v>9</v>
      </c>
      <c r="L3" s="177">
        <v>10</v>
      </c>
      <c r="M3" s="177">
        <v>11</v>
      </c>
      <c r="N3" s="177">
        <v>12</v>
      </c>
      <c r="O3" s="177">
        <v>13</v>
      </c>
      <c r="P3" s="177">
        <v>14</v>
      </c>
      <c r="Q3" s="177">
        <v>15</v>
      </c>
      <c r="R3" s="177">
        <v>16</v>
      </c>
      <c r="S3" s="177">
        <v>17</v>
      </c>
      <c r="T3" s="177">
        <v>18</v>
      </c>
      <c r="U3" s="177">
        <v>19</v>
      </c>
      <c r="V3" s="177">
        <v>20</v>
      </c>
      <c r="W3" s="174" t="s">
        <v>2407</v>
      </c>
      <c r="X3" s="178"/>
      <c r="Y3" s="179" t="s">
        <v>2408</v>
      </c>
      <c r="Z3" s="179" t="s">
        <v>21</v>
      </c>
      <c r="AA3" s="179" t="s">
        <v>2409</v>
      </c>
      <c r="AB3" s="179" t="s">
        <v>2410</v>
      </c>
      <c r="AC3" s="179" t="s">
        <v>2411</v>
      </c>
      <c r="AH3" s="180" t="s">
        <v>2412</v>
      </c>
      <c r="AI3" s="180">
        <f t="shared" ref="AI3:AI28" si="0">W4</f>
        <v>22</v>
      </c>
    </row>
    <row r="4" spans="2:35">
      <c r="B4" s="180" t="s">
        <v>2412</v>
      </c>
      <c r="C4" s="181">
        <v>0</v>
      </c>
      <c r="D4" s="181">
        <v>0</v>
      </c>
      <c r="E4" s="181">
        <v>0</v>
      </c>
      <c r="F4" s="181">
        <v>0</v>
      </c>
      <c r="G4" s="181">
        <v>0</v>
      </c>
      <c r="H4" s="181">
        <v>0</v>
      </c>
      <c r="I4" s="181">
        <v>6</v>
      </c>
      <c r="J4" s="181">
        <v>0</v>
      </c>
      <c r="K4" s="181">
        <v>0</v>
      </c>
      <c r="L4" s="181">
        <v>0</v>
      </c>
      <c r="M4" s="181">
        <v>0</v>
      </c>
      <c r="N4" s="181">
        <v>12</v>
      </c>
      <c r="O4" s="181">
        <v>0</v>
      </c>
      <c r="P4" s="181">
        <v>0</v>
      </c>
      <c r="Q4" s="181">
        <v>1</v>
      </c>
      <c r="R4" s="181">
        <v>0</v>
      </c>
      <c r="S4" s="181">
        <v>0</v>
      </c>
      <c r="T4" s="181">
        <v>0</v>
      </c>
      <c r="U4" s="181">
        <v>3</v>
      </c>
      <c r="V4" s="181">
        <v>0</v>
      </c>
      <c r="W4" s="181">
        <f t="shared" ref="W4:W30" si="1">SUM(C4:V4)</f>
        <v>22</v>
      </c>
      <c r="X4" s="182"/>
      <c r="Y4" s="181">
        <v>1</v>
      </c>
      <c r="Z4" s="181" t="s">
        <v>2413</v>
      </c>
      <c r="AA4" s="181">
        <f>C30</f>
        <v>0</v>
      </c>
      <c r="AB4" s="181">
        <f t="shared" ref="AB4:AB23" si="2">AA4</f>
        <v>0</v>
      </c>
      <c r="AC4" s="181">
        <v>0</v>
      </c>
      <c r="AH4" s="180" t="s">
        <v>2414</v>
      </c>
      <c r="AI4" s="180">
        <f t="shared" si="0"/>
        <v>0</v>
      </c>
    </row>
    <row r="5" spans="2:35">
      <c r="B5" s="180" t="s">
        <v>2414</v>
      </c>
      <c r="C5" s="181">
        <v>0</v>
      </c>
      <c r="D5" s="181">
        <v>0</v>
      </c>
      <c r="E5" s="181">
        <v>0</v>
      </c>
      <c r="F5" s="181">
        <v>0</v>
      </c>
      <c r="G5" s="181">
        <v>0</v>
      </c>
      <c r="H5" s="181">
        <v>0</v>
      </c>
      <c r="I5" s="181">
        <v>0</v>
      </c>
      <c r="J5" s="181">
        <v>0</v>
      </c>
      <c r="K5" s="181">
        <v>0</v>
      </c>
      <c r="L5" s="181">
        <v>0</v>
      </c>
      <c r="M5" s="181">
        <v>0</v>
      </c>
      <c r="N5" s="181">
        <v>0</v>
      </c>
      <c r="O5" s="181">
        <v>0</v>
      </c>
      <c r="P5" s="181">
        <v>0</v>
      </c>
      <c r="Q5" s="181">
        <v>0</v>
      </c>
      <c r="R5" s="181">
        <v>0</v>
      </c>
      <c r="S5" s="181">
        <v>0</v>
      </c>
      <c r="T5" s="181">
        <v>0</v>
      </c>
      <c r="U5" s="181">
        <v>0</v>
      </c>
      <c r="V5" s="181">
        <v>0</v>
      </c>
      <c r="W5" s="181">
        <f t="shared" si="1"/>
        <v>0</v>
      </c>
      <c r="X5" s="182"/>
      <c r="Y5" s="181">
        <v>2</v>
      </c>
      <c r="Z5" s="181" t="s">
        <v>2415</v>
      </c>
      <c r="AA5" s="181">
        <f>D30</f>
        <v>0</v>
      </c>
      <c r="AB5" s="181">
        <f t="shared" si="2"/>
        <v>0</v>
      </c>
      <c r="AC5" s="181">
        <v>0</v>
      </c>
      <c r="AH5" s="180" t="s">
        <v>2416</v>
      </c>
      <c r="AI5" s="180">
        <f t="shared" si="0"/>
        <v>15</v>
      </c>
    </row>
    <row r="6" spans="2:35">
      <c r="B6" s="180" t="s">
        <v>2416</v>
      </c>
      <c r="C6" s="181">
        <v>0</v>
      </c>
      <c r="D6" s="181">
        <v>0</v>
      </c>
      <c r="E6" s="181">
        <v>0</v>
      </c>
      <c r="F6" s="181">
        <v>0</v>
      </c>
      <c r="G6" s="181">
        <v>0</v>
      </c>
      <c r="H6" s="181">
        <v>0</v>
      </c>
      <c r="I6" s="181">
        <v>5</v>
      </c>
      <c r="J6" s="181">
        <v>0</v>
      </c>
      <c r="K6" s="181">
        <v>0</v>
      </c>
      <c r="L6" s="181">
        <v>0</v>
      </c>
      <c r="M6" s="181">
        <v>0</v>
      </c>
      <c r="N6" s="181">
        <v>2</v>
      </c>
      <c r="O6" s="181">
        <v>0</v>
      </c>
      <c r="P6" s="181">
        <v>0</v>
      </c>
      <c r="Q6" s="181">
        <v>4</v>
      </c>
      <c r="R6" s="181">
        <v>0</v>
      </c>
      <c r="S6" s="181">
        <v>0</v>
      </c>
      <c r="T6" s="181">
        <v>0</v>
      </c>
      <c r="U6" s="181">
        <v>4</v>
      </c>
      <c r="V6" s="181">
        <v>0</v>
      </c>
      <c r="W6" s="181">
        <f t="shared" si="1"/>
        <v>15</v>
      </c>
      <c r="X6" s="182"/>
      <c r="Y6" s="181">
        <v>3</v>
      </c>
      <c r="Z6" s="181" t="s">
        <v>1089</v>
      </c>
      <c r="AA6" s="181">
        <f>E30</f>
        <v>2</v>
      </c>
      <c r="AB6" s="181">
        <f t="shared" si="2"/>
        <v>2</v>
      </c>
      <c r="AC6" s="181">
        <v>0</v>
      </c>
      <c r="AH6" s="180" t="s">
        <v>2417</v>
      </c>
      <c r="AI6" s="180">
        <f t="shared" si="0"/>
        <v>0</v>
      </c>
    </row>
    <row r="7" spans="2:35">
      <c r="B7" s="180" t="s">
        <v>2417</v>
      </c>
      <c r="C7" s="181">
        <v>0</v>
      </c>
      <c r="D7" s="181">
        <v>0</v>
      </c>
      <c r="E7" s="181">
        <v>0</v>
      </c>
      <c r="F7" s="181">
        <v>0</v>
      </c>
      <c r="G7" s="181">
        <v>0</v>
      </c>
      <c r="H7" s="181">
        <v>0</v>
      </c>
      <c r="I7" s="181">
        <v>0</v>
      </c>
      <c r="J7" s="181">
        <v>0</v>
      </c>
      <c r="K7" s="181">
        <v>0</v>
      </c>
      <c r="L7" s="181">
        <v>0</v>
      </c>
      <c r="M7" s="181">
        <v>0</v>
      </c>
      <c r="N7" s="181">
        <v>0</v>
      </c>
      <c r="O7" s="181">
        <v>0</v>
      </c>
      <c r="P7" s="181">
        <v>0</v>
      </c>
      <c r="Q7" s="181">
        <v>0</v>
      </c>
      <c r="R7" s="181">
        <v>0</v>
      </c>
      <c r="S7" s="181">
        <v>0</v>
      </c>
      <c r="T7" s="181">
        <v>0</v>
      </c>
      <c r="U7" s="181">
        <v>0</v>
      </c>
      <c r="V7" s="181">
        <v>0</v>
      </c>
      <c r="W7" s="181">
        <f t="shared" si="1"/>
        <v>0</v>
      </c>
      <c r="X7" s="182"/>
      <c r="Y7" s="181">
        <v>4</v>
      </c>
      <c r="Z7" s="181" t="s">
        <v>2418</v>
      </c>
      <c r="AA7" s="181">
        <f>F30</f>
        <v>0</v>
      </c>
      <c r="AB7" s="181">
        <f t="shared" si="2"/>
        <v>0</v>
      </c>
      <c r="AC7" s="181">
        <v>0</v>
      </c>
      <c r="AH7" s="180" t="s">
        <v>2419</v>
      </c>
      <c r="AI7" s="180">
        <f t="shared" si="0"/>
        <v>1</v>
      </c>
    </row>
    <row r="8" spans="2:35">
      <c r="B8" s="180" t="s">
        <v>2419</v>
      </c>
      <c r="C8" s="181">
        <v>0</v>
      </c>
      <c r="D8" s="181">
        <v>0</v>
      </c>
      <c r="E8" s="181">
        <v>0</v>
      </c>
      <c r="F8" s="181">
        <v>0</v>
      </c>
      <c r="G8" s="181">
        <v>0</v>
      </c>
      <c r="H8" s="181">
        <v>0</v>
      </c>
      <c r="I8" s="181">
        <v>1</v>
      </c>
      <c r="J8" s="181">
        <v>0</v>
      </c>
      <c r="K8" s="181">
        <v>0</v>
      </c>
      <c r="L8" s="181">
        <v>0</v>
      </c>
      <c r="M8" s="181">
        <v>0</v>
      </c>
      <c r="N8" s="181">
        <v>0</v>
      </c>
      <c r="O8" s="181">
        <v>0</v>
      </c>
      <c r="P8" s="181">
        <v>0</v>
      </c>
      <c r="Q8" s="181">
        <v>0</v>
      </c>
      <c r="R8" s="181">
        <v>0</v>
      </c>
      <c r="S8" s="181">
        <v>0</v>
      </c>
      <c r="T8" s="181">
        <v>0</v>
      </c>
      <c r="U8" s="181">
        <v>0</v>
      </c>
      <c r="V8" s="181">
        <v>0</v>
      </c>
      <c r="W8" s="181">
        <f t="shared" si="1"/>
        <v>1</v>
      </c>
      <c r="X8" s="182"/>
      <c r="Y8" s="181">
        <v>5</v>
      </c>
      <c r="Z8" s="181" t="s">
        <v>2420</v>
      </c>
      <c r="AA8" s="181">
        <f>G30</f>
        <v>0</v>
      </c>
      <c r="AB8" s="181">
        <f t="shared" si="2"/>
        <v>0</v>
      </c>
      <c r="AC8" s="181">
        <v>0</v>
      </c>
      <c r="AH8" s="180" t="s">
        <v>2421</v>
      </c>
      <c r="AI8" s="180">
        <f t="shared" si="0"/>
        <v>1</v>
      </c>
    </row>
    <row r="9" spans="2:35">
      <c r="B9" s="180" t="s">
        <v>2421</v>
      </c>
      <c r="C9" s="181">
        <v>0</v>
      </c>
      <c r="D9" s="181">
        <v>0</v>
      </c>
      <c r="E9" s="181">
        <v>1</v>
      </c>
      <c r="F9" s="181">
        <v>0</v>
      </c>
      <c r="G9" s="181">
        <v>0</v>
      </c>
      <c r="H9" s="181">
        <v>0</v>
      </c>
      <c r="I9" s="181">
        <v>0</v>
      </c>
      <c r="J9" s="181">
        <v>0</v>
      </c>
      <c r="K9" s="181">
        <v>0</v>
      </c>
      <c r="L9" s="181">
        <v>0</v>
      </c>
      <c r="M9" s="181">
        <v>0</v>
      </c>
      <c r="N9" s="181">
        <v>0</v>
      </c>
      <c r="O9" s="181">
        <v>0</v>
      </c>
      <c r="P9" s="181">
        <v>0</v>
      </c>
      <c r="Q9" s="181">
        <v>0</v>
      </c>
      <c r="R9" s="181">
        <v>0</v>
      </c>
      <c r="S9" s="181">
        <v>0</v>
      </c>
      <c r="T9" s="181">
        <v>0</v>
      </c>
      <c r="U9" s="181">
        <v>0</v>
      </c>
      <c r="V9" s="181">
        <v>0</v>
      </c>
      <c r="W9" s="181">
        <f t="shared" si="1"/>
        <v>1</v>
      </c>
      <c r="X9" s="182"/>
      <c r="Y9" s="181">
        <v>6</v>
      </c>
      <c r="Z9" s="181" t="s">
        <v>2422</v>
      </c>
      <c r="AA9" s="181">
        <f>H30</f>
        <v>0</v>
      </c>
      <c r="AB9" s="181">
        <f t="shared" si="2"/>
        <v>0</v>
      </c>
      <c r="AC9" s="181">
        <v>0</v>
      </c>
      <c r="AE9" s="174" t="s">
        <v>2410</v>
      </c>
      <c r="AF9" s="174" t="s">
        <v>2411</v>
      </c>
      <c r="AH9" s="180" t="s">
        <v>2423</v>
      </c>
      <c r="AI9" s="180">
        <f t="shared" si="0"/>
        <v>0</v>
      </c>
    </row>
    <row r="10" spans="2:35">
      <c r="B10" s="180" t="s">
        <v>2423</v>
      </c>
      <c r="C10" s="181">
        <v>0</v>
      </c>
      <c r="D10" s="181">
        <v>0</v>
      </c>
      <c r="E10" s="181">
        <v>0</v>
      </c>
      <c r="F10" s="181">
        <v>0</v>
      </c>
      <c r="G10" s="181">
        <v>0</v>
      </c>
      <c r="H10" s="181">
        <v>0</v>
      </c>
      <c r="I10" s="181">
        <v>0</v>
      </c>
      <c r="J10" s="181">
        <v>0</v>
      </c>
      <c r="K10" s="181">
        <v>0</v>
      </c>
      <c r="L10" s="181">
        <v>0</v>
      </c>
      <c r="M10" s="181">
        <v>0</v>
      </c>
      <c r="N10" s="181">
        <v>0</v>
      </c>
      <c r="O10" s="181">
        <v>0</v>
      </c>
      <c r="P10" s="181">
        <v>0</v>
      </c>
      <c r="Q10" s="181">
        <v>0</v>
      </c>
      <c r="R10" s="181">
        <v>0</v>
      </c>
      <c r="S10" s="181">
        <v>0</v>
      </c>
      <c r="T10" s="181">
        <v>0</v>
      </c>
      <c r="U10" s="181">
        <v>0</v>
      </c>
      <c r="V10" s="181">
        <v>0</v>
      </c>
      <c r="W10" s="181">
        <f t="shared" si="1"/>
        <v>0</v>
      </c>
      <c r="X10" s="182"/>
      <c r="Y10" s="181">
        <v>7</v>
      </c>
      <c r="Z10" s="181" t="s">
        <v>167</v>
      </c>
      <c r="AA10" s="181">
        <f>I30</f>
        <v>28</v>
      </c>
      <c r="AB10" s="181">
        <f t="shared" si="2"/>
        <v>28</v>
      </c>
      <c r="AC10" s="181">
        <v>0</v>
      </c>
      <c r="AE10" s="181">
        <f>+AB24</f>
        <v>75</v>
      </c>
      <c r="AF10" s="181">
        <f>+AC4+AC5+AC6+AC7+AC8+AC9+AC10+AC11+AC12+AC13+AC14+AC15+AC16+AC17+AC18+AC19+AC20+AC21+AC22+AC23</f>
        <v>0</v>
      </c>
      <c r="AH10" s="180" t="s">
        <v>2424</v>
      </c>
      <c r="AI10" s="180">
        <f t="shared" si="0"/>
        <v>1</v>
      </c>
    </row>
    <row r="11" spans="2:35">
      <c r="B11" s="180" t="s">
        <v>2424</v>
      </c>
      <c r="C11" s="181">
        <v>0</v>
      </c>
      <c r="D11" s="181">
        <v>0</v>
      </c>
      <c r="E11" s="181">
        <v>0</v>
      </c>
      <c r="F11" s="181">
        <v>0</v>
      </c>
      <c r="G11" s="181">
        <v>0</v>
      </c>
      <c r="H11" s="181">
        <v>0</v>
      </c>
      <c r="I11" s="181">
        <v>1</v>
      </c>
      <c r="J11" s="181">
        <v>0</v>
      </c>
      <c r="K11" s="181">
        <v>0</v>
      </c>
      <c r="L11" s="181">
        <v>0</v>
      </c>
      <c r="M11" s="181">
        <v>0</v>
      </c>
      <c r="N11" s="181">
        <v>0</v>
      </c>
      <c r="O11" s="181">
        <v>0</v>
      </c>
      <c r="P11" s="181">
        <v>0</v>
      </c>
      <c r="Q11" s="181">
        <v>0</v>
      </c>
      <c r="R11" s="181">
        <v>0</v>
      </c>
      <c r="S11" s="181">
        <v>0</v>
      </c>
      <c r="T11" s="181">
        <v>0</v>
      </c>
      <c r="U11" s="181">
        <v>0</v>
      </c>
      <c r="V11" s="181">
        <v>0</v>
      </c>
      <c r="W11" s="181">
        <f t="shared" si="1"/>
        <v>1</v>
      </c>
      <c r="X11" s="182"/>
      <c r="Y11" s="181">
        <v>8</v>
      </c>
      <c r="Z11" s="181" t="s">
        <v>2425</v>
      </c>
      <c r="AA11" s="181">
        <f>J30</f>
        <v>0</v>
      </c>
      <c r="AB11" s="181">
        <f t="shared" si="2"/>
        <v>0</v>
      </c>
      <c r="AC11" s="181">
        <v>0</v>
      </c>
      <c r="AH11" s="180" t="s">
        <v>2426</v>
      </c>
      <c r="AI11" s="180">
        <f t="shared" si="0"/>
        <v>0</v>
      </c>
    </row>
    <row r="12" spans="2:35">
      <c r="B12" s="180" t="s">
        <v>2426</v>
      </c>
      <c r="C12" s="181">
        <v>0</v>
      </c>
      <c r="D12" s="181">
        <v>0</v>
      </c>
      <c r="E12" s="181">
        <v>0</v>
      </c>
      <c r="F12" s="181">
        <v>0</v>
      </c>
      <c r="G12" s="181">
        <v>0</v>
      </c>
      <c r="H12" s="181">
        <v>0</v>
      </c>
      <c r="I12" s="181">
        <v>0</v>
      </c>
      <c r="J12" s="181">
        <v>0</v>
      </c>
      <c r="K12" s="181">
        <v>0</v>
      </c>
      <c r="L12" s="181">
        <v>0</v>
      </c>
      <c r="M12" s="181">
        <v>0</v>
      </c>
      <c r="N12" s="181">
        <v>0</v>
      </c>
      <c r="O12" s="181">
        <v>0</v>
      </c>
      <c r="P12" s="181">
        <v>0</v>
      </c>
      <c r="Q12" s="181">
        <v>0</v>
      </c>
      <c r="R12" s="181">
        <v>0</v>
      </c>
      <c r="S12" s="181">
        <v>0</v>
      </c>
      <c r="T12" s="181">
        <v>0</v>
      </c>
      <c r="U12" s="181">
        <v>0</v>
      </c>
      <c r="V12" s="181">
        <v>0</v>
      </c>
      <c r="W12" s="181">
        <f t="shared" si="1"/>
        <v>0</v>
      </c>
      <c r="X12" s="182"/>
      <c r="Y12" s="181">
        <v>9</v>
      </c>
      <c r="Z12" s="181" t="s">
        <v>2427</v>
      </c>
      <c r="AA12" s="181">
        <f>K30</f>
        <v>10</v>
      </c>
      <c r="AB12" s="181">
        <f t="shared" si="2"/>
        <v>10</v>
      </c>
      <c r="AC12" s="181">
        <v>0</v>
      </c>
      <c r="AH12" s="180" t="s">
        <v>2428</v>
      </c>
      <c r="AI12" s="180">
        <f t="shared" si="0"/>
        <v>0</v>
      </c>
    </row>
    <row r="13" spans="2:35">
      <c r="B13" s="180" t="s">
        <v>2428</v>
      </c>
      <c r="C13" s="181">
        <v>0</v>
      </c>
      <c r="D13" s="181">
        <v>0</v>
      </c>
      <c r="E13" s="181">
        <v>0</v>
      </c>
      <c r="F13" s="181">
        <v>0</v>
      </c>
      <c r="G13" s="181">
        <v>0</v>
      </c>
      <c r="H13" s="181">
        <v>0</v>
      </c>
      <c r="I13" s="181">
        <v>0</v>
      </c>
      <c r="J13" s="181">
        <v>0</v>
      </c>
      <c r="K13" s="181">
        <v>0</v>
      </c>
      <c r="L13" s="181">
        <v>0</v>
      </c>
      <c r="M13" s="181">
        <v>0</v>
      </c>
      <c r="N13" s="181">
        <v>0</v>
      </c>
      <c r="O13" s="181">
        <v>0</v>
      </c>
      <c r="P13" s="181">
        <v>0</v>
      </c>
      <c r="Q13" s="181">
        <v>0</v>
      </c>
      <c r="R13" s="181">
        <v>0</v>
      </c>
      <c r="S13" s="181">
        <v>0</v>
      </c>
      <c r="T13" s="181">
        <v>0</v>
      </c>
      <c r="U13" s="181">
        <v>0</v>
      </c>
      <c r="V13" s="181">
        <v>0</v>
      </c>
      <c r="W13" s="181">
        <f t="shared" si="1"/>
        <v>0</v>
      </c>
      <c r="X13" s="182"/>
      <c r="Y13" s="181">
        <v>10</v>
      </c>
      <c r="Z13" s="181" t="s">
        <v>6</v>
      </c>
      <c r="AA13" s="181">
        <f>L30</f>
        <v>1</v>
      </c>
      <c r="AB13" s="181">
        <f t="shared" si="2"/>
        <v>1</v>
      </c>
      <c r="AC13" s="181">
        <v>0</v>
      </c>
      <c r="AH13" s="180" t="s">
        <v>2429</v>
      </c>
      <c r="AI13" s="180">
        <f t="shared" si="0"/>
        <v>2</v>
      </c>
    </row>
    <row r="14" spans="2:35">
      <c r="B14" s="180" t="s">
        <v>2429</v>
      </c>
      <c r="C14" s="181">
        <v>0</v>
      </c>
      <c r="D14" s="181">
        <v>0</v>
      </c>
      <c r="E14" s="181">
        <v>0</v>
      </c>
      <c r="F14" s="181">
        <v>0</v>
      </c>
      <c r="G14" s="181">
        <v>0</v>
      </c>
      <c r="H14" s="181">
        <v>0</v>
      </c>
      <c r="I14" s="181">
        <v>1</v>
      </c>
      <c r="J14" s="181">
        <v>0</v>
      </c>
      <c r="K14" s="181">
        <v>0</v>
      </c>
      <c r="L14" s="181">
        <v>0</v>
      </c>
      <c r="M14" s="181">
        <v>0</v>
      </c>
      <c r="N14" s="181">
        <v>0</v>
      </c>
      <c r="O14" s="181">
        <v>0</v>
      </c>
      <c r="P14" s="181">
        <v>0</v>
      </c>
      <c r="Q14" s="181">
        <v>1</v>
      </c>
      <c r="R14" s="181">
        <v>0</v>
      </c>
      <c r="S14" s="181">
        <v>0</v>
      </c>
      <c r="T14" s="181">
        <v>0</v>
      </c>
      <c r="U14" s="181">
        <v>0</v>
      </c>
      <c r="V14" s="181">
        <v>0</v>
      </c>
      <c r="W14" s="181">
        <f t="shared" si="1"/>
        <v>2</v>
      </c>
      <c r="X14" s="182"/>
      <c r="Y14" s="181">
        <v>11</v>
      </c>
      <c r="Z14" s="181" t="s">
        <v>2430</v>
      </c>
      <c r="AA14" s="181">
        <f>M30</f>
        <v>0</v>
      </c>
      <c r="AB14" s="181">
        <f t="shared" si="2"/>
        <v>0</v>
      </c>
      <c r="AC14" s="181">
        <v>0</v>
      </c>
      <c r="AH14" s="180" t="s">
        <v>2431</v>
      </c>
      <c r="AI14" s="180">
        <f t="shared" si="0"/>
        <v>2</v>
      </c>
    </row>
    <row r="15" spans="2:35">
      <c r="B15" s="180" t="s">
        <v>2431</v>
      </c>
      <c r="C15" s="181">
        <v>0</v>
      </c>
      <c r="D15" s="181">
        <v>0</v>
      </c>
      <c r="E15" s="181">
        <v>1</v>
      </c>
      <c r="F15" s="181">
        <v>0</v>
      </c>
      <c r="G15" s="181">
        <v>0</v>
      </c>
      <c r="H15" s="181">
        <v>0</v>
      </c>
      <c r="I15" s="181">
        <v>0</v>
      </c>
      <c r="J15" s="181">
        <v>0</v>
      </c>
      <c r="K15" s="181">
        <v>0</v>
      </c>
      <c r="L15" s="181">
        <v>0</v>
      </c>
      <c r="M15" s="181">
        <v>0</v>
      </c>
      <c r="N15" s="181">
        <v>0</v>
      </c>
      <c r="O15" s="181">
        <v>0</v>
      </c>
      <c r="P15" s="181">
        <v>0</v>
      </c>
      <c r="Q15" s="181">
        <v>1</v>
      </c>
      <c r="R15" s="181">
        <v>0</v>
      </c>
      <c r="S15" s="181">
        <v>0</v>
      </c>
      <c r="T15" s="181">
        <v>0</v>
      </c>
      <c r="U15" s="181">
        <v>0</v>
      </c>
      <c r="V15" s="181">
        <v>0</v>
      </c>
      <c r="W15" s="181">
        <f t="shared" si="1"/>
        <v>2</v>
      </c>
      <c r="X15" s="182"/>
      <c r="Y15" s="181">
        <v>12</v>
      </c>
      <c r="Z15" s="181" t="s">
        <v>2432</v>
      </c>
      <c r="AA15" s="181">
        <f>N30</f>
        <v>15</v>
      </c>
      <c r="AB15" s="181">
        <f t="shared" si="2"/>
        <v>15</v>
      </c>
      <c r="AC15" s="181">
        <v>0</v>
      </c>
      <c r="AH15" s="180" t="s">
        <v>2433</v>
      </c>
      <c r="AI15" s="180">
        <f t="shared" si="0"/>
        <v>1</v>
      </c>
    </row>
    <row r="16" spans="2:35">
      <c r="B16" s="180" t="s">
        <v>2433</v>
      </c>
      <c r="C16" s="181">
        <v>0</v>
      </c>
      <c r="D16" s="181">
        <v>0</v>
      </c>
      <c r="E16" s="181">
        <v>0</v>
      </c>
      <c r="F16" s="181">
        <v>0</v>
      </c>
      <c r="G16" s="181">
        <v>0</v>
      </c>
      <c r="H16" s="181">
        <v>0</v>
      </c>
      <c r="I16" s="181">
        <v>1</v>
      </c>
      <c r="J16" s="181">
        <v>0</v>
      </c>
      <c r="K16" s="181">
        <v>0</v>
      </c>
      <c r="L16" s="181">
        <v>0</v>
      </c>
      <c r="M16" s="181">
        <v>0</v>
      </c>
      <c r="N16" s="181">
        <v>0</v>
      </c>
      <c r="O16" s="181">
        <v>0</v>
      </c>
      <c r="P16" s="181">
        <v>0</v>
      </c>
      <c r="Q16" s="181">
        <v>0</v>
      </c>
      <c r="R16" s="181">
        <v>0</v>
      </c>
      <c r="S16" s="181">
        <v>0</v>
      </c>
      <c r="T16" s="181">
        <v>0</v>
      </c>
      <c r="U16" s="181">
        <v>0</v>
      </c>
      <c r="V16" s="181">
        <v>0</v>
      </c>
      <c r="W16" s="181">
        <f t="shared" si="1"/>
        <v>1</v>
      </c>
      <c r="X16" s="182"/>
      <c r="Y16" s="181">
        <v>13</v>
      </c>
      <c r="Z16" s="181" t="s">
        <v>1242</v>
      </c>
      <c r="AA16" s="181">
        <f>O30</f>
        <v>0</v>
      </c>
      <c r="AB16" s="181">
        <f t="shared" si="2"/>
        <v>0</v>
      </c>
      <c r="AC16" s="181">
        <v>0</v>
      </c>
      <c r="AH16" s="180" t="s">
        <v>2434</v>
      </c>
      <c r="AI16" s="180">
        <f t="shared" si="0"/>
        <v>19</v>
      </c>
    </row>
    <row r="17" spans="2:35">
      <c r="B17" s="180" t="s">
        <v>2435</v>
      </c>
      <c r="C17" s="181">
        <v>0</v>
      </c>
      <c r="D17" s="181">
        <v>0</v>
      </c>
      <c r="E17" s="181">
        <v>0</v>
      </c>
      <c r="F17" s="181">
        <v>0</v>
      </c>
      <c r="G17" s="181">
        <v>0</v>
      </c>
      <c r="H17" s="181">
        <v>0</v>
      </c>
      <c r="I17" s="181">
        <v>12</v>
      </c>
      <c r="J17" s="181">
        <v>0</v>
      </c>
      <c r="K17" s="181">
        <v>7</v>
      </c>
      <c r="L17" s="181">
        <v>0</v>
      </c>
      <c r="M17" s="181">
        <v>0</v>
      </c>
      <c r="N17" s="181">
        <v>0</v>
      </c>
      <c r="O17" s="181">
        <v>0</v>
      </c>
      <c r="P17" s="181">
        <v>0</v>
      </c>
      <c r="Q17" s="181">
        <v>0</v>
      </c>
      <c r="R17" s="181">
        <v>0</v>
      </c>
      <c r="S17" s="181">
        <v>0</v>
      </c>
      <c r="T17" s="181">
        <v>0</v>
      </c>
      <c r="U17" s="181">
        <v>0</v>
      </c>
      <c r="V17" s="181">
        <v>0</v>
      </c>
      <c r="W17" s="181">
        <f t="shared" si="1"/>
        <v>19</v>
      </c>
      <c r="X17" s="182"/>
      <c r="Y17" s="181">
        <v>14</v>
      </c>
      <c r="Z17" s="181" t="s">
        <v>1045</v>
      </c>
      <c r="AA17" s="181">
        <f>P30</f>
        <v>2</v>
      </c>
      <c r="AB17" s="181">
        <f t="shared" si="2"/>
        <v>2</v>
      </c>
      <c r="AC17" s="181">
        <v>0</v>
      </c>
      <c r="AH17" s="180" t="s">
        <v>2436</v>
      </c>
      <c r="AI17" s="180">
        <f t="shared" si="0"/>
        <v>0</v>
      </c>
    </row>
    <row r="18" spans="2:35">
      <c r="B18" s="180" t="s">
        <v>2436</v>
      </c>
      <c r="C18" s="181">
        <v>0</v>
      </c>
      <c r="D18" s="181">
        <v>0</v>
      </c>
      <c r="E18" s="181">
        <v>0</v>
      </c>
      <c r="F18" s="181">
        <v>0</v>
      </c>
      <c r="G18" s="181">
        <v>0</v>
      </c>
      <c r="H18" s="181">
        <v>0</v>
      </c>
      <c r="I18" s="181">
        <v>0</v>
      </c>
      <c r="J18" s="181">
        <v>0</v>
      </c>
      <c r="K18" s="181">
        <v>0</v>
      </c>
      <c r="L18" s="181">
        <v>0</v>
      </c>
      <c r="M18" s="181">
        <v>0</v>
      </c>
      <c r="N18" s="181">
        <v>0</v>
      </c>
      <c r="O18" s="181">
        <v>0</v>
      </c>
      <c r="P18" s="181">
        <v>0</v>
      </c>
      <c r="Q18" s="181">
        <v>0</v>
      </c>
      <c r="R18" s="181">
        <v>0</v>
      </c>
      <c r="S18" s="181">
        <v>0</v>
      </c>
      <c r="T18" s="181">
        <v>0</v>
      </c>
      <c r="U18" s="181">
        <v>0</v>
      </c>
      <c r="V18" s="181">
        <v>0</v>
      </c>
      <c r="W18" s="181">
        <f t="shared" si="1"/>
        <v>0</v>
      </c>
      <c r="X18" s="182"/>
      <c r="Y18" s="181">
        <v>15</v>
      </c>
      <c r="Z18" s="181" t="s">
        <v>2437</v>
      </c>
      <c r="AA18" s="181">
        <f>Q30</f>
        <v>8</v>
      </c>
      <c r="AB18" s="181">
        <f t="shared" si="2"/>
        <v>8</v>
      </c>
      <c r="AC18" s="181">
        <v>0</v>
      </c>
      <c r="AH18" s="180" t="s">
        <v>2438</v>
      </c>
      <c r="AI18" s="180">
        <f t="shared" si="0"/>
        <v>0</v>
      </c>
    </row>
    <row r="19" spans="2:35">
      <c r="B19" s="180" t="s">
        <v>2438</v>
      </c>
      <c r="C19" s="181">
        <v>0</v>
      </c>
      <c r="D19" s="181">
        <v>0</v>
      </c>
      <c r="E19" s="181">
        <v>0</v>
      </c>
      <c r="F19" s="181">
        <v>0</v>
      </c>
      <c r="G19" s="181">
        <v>0</v>
      </c>
      <c r="H19" s="181">
        <v>0</v>
      </c>
      <c r="I19" s="181">
        <v>0</v>
      </c>
      <c r="J19" s="181">
        <v>0</v>
      </c>
      <c r="K19" s="181">
        <v>0</v>
      </c>
      <c r="L19" s="181">
        <v>0</v>
      </c>
      <c r="M19" s="181">
        <v>0</v>
      </c>
      <c r="N19" s="181">
        <v>0</v>
      </c>
      <c r="O19" s="181">
        <v>0</v>
      </c>
      <c r="P19" s="181">
        <v>0</v>
      </c>
      <c r="Q19" s="181">
        <v>0</v>
      </c>
      <c r="R19" s="181">
        <v>0</v>
      </c>
      <c r="S19" s="181">
        <v>0</v>
      </c>
      <c r="T19" s="181">
        <v>0</v>
      </c>
      <c r="U19" s="181">
        <v>0</v>
      </c>
      <c r="V19" s="181">
        <v>0</v>
      </c>
      <c r="W19" s="181">
        <f t="shared" si="1"/>
        <v>0</v>
      </c>
      <c r="X19" s="182"/>
      <c r="Y19" s="181">
        <v>16</v>
      </c>
      <c r="Z19" s="181" t="s">
        <v>2439</v>
      </c>
      <c r="AA19" s="181">
        <f>R30</f>
        <v>0</v>
      </c>
      <c r="AB19" s="181">
        <f t="shared" si="2"/>
        <v>0</v>
      </c>
      <c r="AC19" s="181">
        <v>0</v>
      </c>
      <c r="AH19" s="180" t="s">
        <v>2440</v>
      </c>
      <c r="AI19" s="180">
        <f t="shared" si="0"/>
        <v>0</v>
      </c>
    </row>
    <row r="20" spans="2:35">
      <c r="B20" s="180" t="s">
        <v>2440</v>
      </c>
      <c r="C20" s="181">
        <v>0</v>
      </c>
      <c r="D20" s="181">
        <v>0</v>
      </c>
      <c r="E20" s="181">
        <v>0</v>
      </c>
      <c r="F20" s="181">
        <v>0</v>
      </c>
      <c r="G20" s="181">
        <v>0</v>
      </c>
      <c r="H20" s="181">
        <v>0</v>
      </c>
      <c r="I20" s="181">
        <v>0</v>
      </c>
      <c r="J20" s="181">
        <v>0</v>
      </c>
      <c r="K20" s="181">
        <v>0</v>
      </c>
      <c r="L20" s="181">
        <v>0</v>
      </c>
      <c r="M20" s="181">
        <v>0</v>
      </c>
      <c r="N20" s="181">
        <v>0</v>
      </c>
      <c r="O20" s="181">
        <v>0</v>
      </c>
      <c r="P20" s="181">
        <v>0</v>
      </c>
      <c r="Q20" s="181">
        <v>0</v>
      </c>
      <c r="R20" s="181">
        <v>0</v>
      </c>
      <c r="S20" s="181">
        <v>0</v>
      </c>
      <c r="T20" s="181">
        <v>0</v>
      </c>
      <c r="U20" s="181">
        <v>0</v>
      </c>
      <c r="V20" s="181">
        <v>0</v>
      </c>
      <c r="W20" s="181">
        <f t="shared" si="1"/>
        <v>0</v>
      </c>
      <c r="X20" s="182"/>
      <c r="Y20" s="181">
        <v>17</v>
      </c>
      <c r="Z20" s="181" t="s">
        <v>2441</v>
      </c>
      <c r="AA20" s="181">
        <f>S30</f>
        <v>0</v>
      </c>
      <c r="AB20" s="181">
        <f t="shared" si="2"/>
        <v>0</v>
      </c>
      <c r="AC20" s="181">
        <v>0</v>
      </c>
      <c r="AH20" s="180" t="s">
        <v>2442</v>
      </c>
      <c r="AI20" s="180">
        <f t="shared" si="0"/>
        <v>0</v>
      </c>
    </row>
    <row r="21" spans="2:35">
      <c r="B21" s="180" t="s">
        <v>2442</v>
      </c>
      <c r="C21" s="181">
        <v>0</v>
      </c>
      <c r="D21" s="181">
        <v>0</v>
      </c>
      <c r="E21" s="181">
        <v>0</v>
      </c>
      <c r="F21" s="181">
        <v>0</v>
      </c>
      <c r="G21" s="181">
        <v>0</v>
      </c>
      <c r="H21" s="181">
        <v>0</v>
      </c>
      <c r="I21" s="181">
        <v>0</v>
      </c>
      <c r="J21" s="181">
        <v>0</v>
      </c>
      <c r="K21" s="181">
        <v>0</v>
      </c>
      <c r="L21" s="181">
        <v>0</v>
      </c>
      <c r="M21" s="181">
        <v>0</v>
      </c>
      <c r="N21" s="181">
        <v>0</v>
      </c>
      <c r="O21" s="181">
        <v>0</v>
      </c>
      <c r="P21" s="181">
        <v>0</v>
      </c>
      <c r="Q21" s="181">
        <v>0</v>
      </c>
      <c r="R21" s="181">
        <v>0</v>
      </c>
      <c r="S21" s="181">
        <v>0</v>
      </c>
      <c r="T21" s="181">
        <v>0</v>
      </c>
      <c r="U21" s="181">
        <v>0</v>
      </c>
      <c r="V21" s="181">
        <v>0</v>
      </c>
      <c r="W21" s="181">
        <f t="shared" si="1"/>
        <v>0</v>
      </c>
      <c r="X21" s="182"/>
      <c r="Y21" s="181">
        <v>18</v>
      </c>
      <c r="Z21" s="181" t="s">
        <v>2443</v>
      </c>
      <c r="AA21" s="181">
        <f>T30</f>
        <v>0</v>
      </c>
      <c r="AB21" s="181">
        <f t="shared" si="2"/>
        <v>0</v>
      </c>
      <c r="AC21" s="181">
        <v>0</v>
      </c>
      <c r="AH21" s="180" t="s">
        <v>2444</v>
      </c>
      <c r="AI21" s="180">
        <f t="shared" si="0"/>
        <v>0</v>
      </c>
    </row>
    <row r="22" spans="2:35">
      <c r="B22" s="180" t="s">
        <v>2444</v>
      </c>
      <c r="C22" s="181">
        <v>0</v>
      </c>
      <c r="D22" s="181">
        <v>0</v>
      </c>
      <c r="E22" s="181">
        <v>0</v>
      </c>
      <c r="F22" s="181">
        <v>0</v>
      </c>
      <c r="G22" s="181">
        <v>0</v>
      </c>
      <c r="H22" s="181">
        <v>0</v>
      </c>
      <c r="I22" s="181">
        <v>0</v>
      </c>
      <c r="J22" s="181">
        <v>0</v>
      </c>
      <c r="K22" s="181">
        <v>0</v>
      </c>
      <c r="L22" s="181">
        <v>0</v>
      </c>
      <c r="M22" s="181">
        <v>0</v>
      </c>
      <c r="N22" s="181">
        <v>0</v>
      </c>
      <c r="O22" s="181">
        <v>0</v>
      </c>
      <c r="P22" s="181">
        <v>0</v>
      </c>
      <c r="Q22" s="181">
        <v>0</v>
      </c>
      <c r="R22" s="181">
        <v>0</v>
      </c>
      <c r="S22" s="181">
        <v>0</v>
      </c>
      <c r="T22" s="181">
        <v>0</v>
      </c>
      <c r="U22" s="181">
        <v>0</v>
      </c>
      <c r="V22" s="181">
        <v>0</v>
      </c>
      <c r="W22" s="181">
        <f t="shared" si="1"/>
        <v>0</v>
      </c>
      <c r="X22" s="182"/>
      <c r="Y22" s="181">
        <v>19</v>
      </c>
      <c r="Z22" s="181" t="s">
        <v>2445</v>
      </c>
      <c r="AA22" s="181">
        <f>U30</f>
        <v>9</v>
      </c>
      <c r="AB22" s="181">
        <f t="shared" si="2"/>
        <v>9</v>
      </c>
      <c r="AC22" s="181">
        <v>0</v>
      </c>
      <c r="AH22" s="183" t="s">
        <v>2446</v>
      </c>
      <c r="AI22" s="180">
        <f t="shared" si="0"/>
        <v>1</v>
      </c>
    </row>
    <row r="23" spans="2:35">
      <c r="B23" s="183" t="s">
        <v>2446</v>
      </c>
      <c r="C23" s="181">
        <v>0</v>
      </c>
      <c r="D23" s="181">
        <v>0</v>
      </c>
      <c r="E23" s="181">
        <v>0</v>
      </c>
      <c r="F23" s="181">
        <v>0</v>
      </c>
      <c r="G23" s="181">
        <v>0</v>
      </c>
      <c r="H23" s="181">
        <v>0</v>
      </c>
      <c r="I23" s="181">
        <v>0</v>
      </c>
      <c r="J23" s="181">
        <v>0</v>
      </c>
      <c r="K23" s="181">
        <v>0</v>
      </c>
      <c r="L23" s="181">
        <v>1</v>
      </c>
      <c r="M23" s="181">
        <v>0</v>
      </c>
      <c r="N23" s="181">
        <v>0</v>
      </c>
      <c r="O23" s="181">
        <v>0</v>
      </c>
      <c r="P23" s="181">
        <v>0</v>
      </c>
      <c r="Q23" s="181">
        <v>0</v>
      </c>
      <c r="R23" s="181">
        <v>0</v>
      </c>
      <c r="S23" s="181">
        <v>0</v>
      </c>
      <c r="T23" s="181">
        <v>0</v>
      </c>
      <c r="U23" s="181">
        <v>0</v>
      </c>
      <c r="V23" s="181">
        <v>0</v>
      </c>
      <c r="W23" s="181">
        <f t="shared" si="1"/>
        <v>1</v>
      </c>
      <c r="X23" s="184"/>
      <c r="Y23" s="181">
        <v>20</v>
      </c>
      <c r="Z23" s="181" t="s">
        <v>2447</v>
      </c>
      <c r="AA23" s="181">
        <f>V30</f>
        <v>0</v>
      </c>
      <c r="AB23" s="181">
        <f t="shared" si="2"/>
        <v>0</v>
      </c>
      <c r="AC23" s="181">
        <v>0</v>
      </c>
      <c r="AH23" s="183" t="s">
        <v>2448</v>
      </c>
      <c r="AI23" s="180">
        <f t="shared" si="0"/>
        <v>0</v>
      </c>
    </row>
    <row r="24" spans="2:35">
      <c r="B24" s="183" t="s">
        <v>2448</v>
      </c>
      <c r="C24" s="181">
        <v>0</v>
      </c>
      <c r="D24" s="181">
        <v>0</v>
      </c>
      <c r="E24" s="181">
        <v>0</v>
      </c>
      <c r="F24" s="181">
        <v>0</v>
      </c>
      <c r="G24" s="181">
        <v>0</v>
      </c>
      <c r="H24" s="181">
        <v>0</v>
      </c>
      <c r="I24" s="181">
        <v>0</v>
      </c>
      <c r="J24" s="181">
        <v>0</v>
      </c>
      <c r="K24" s="181">
        <v>0</v>
      </c>
      <c r="L24" s="181">
        <v>0</v>
      </c>
      <c r="M24" s="181">
        <v>0</v>
      </c>
      <c r="N24" s="181">
        <v>0</v>
      </c>
      <c r="O24" s="181">
        <v>0</v>
      </c>
      <c r="P24" s="181">
        <v>0</v>
      </c>
      <c r="Q24" s="181">
        <v>0</v>
      </c>
      <c r="R24" s="181">
        <v>0</v>
      </c>
      <c r="S24" s="181">
        <v>0</v>
      </c>
      <c r="T24" s="181">
        <v>0</v>
      </c>
      <c r="U24" s="181">
        <v>0</v>
      </c>
      <c r="V24" s="181">
        <v>0</v>
      </c>
      <c r="W24" s="181">
        <f t="shared" si="1"/>
        <v>0</v>
      </c>
      <c r="X24" s="178"/>
      <c r="Z24" s="185" t="s">
        <v>2409</v>
      </c>
      <c r="AA24" s="174">
        <f>SUM(AA4:AA23)</f>
        <v>75</v>
      </c>
      <c r="AB24" s="174">
        <f>SUM(AB4:AB23)</f>
        <v>75</v>
      </c>
      <c r="AC24" s="174">
        <f>SUM(AC4:AC23)</f>
        <v>0</v>
      </c>
      <c r="AH24" s="180" t="s">
        <v>2449</v>
      </c>
      <c r="AI24" s="180">
        <f t="shared" si="0"/>
        <v>0</v>
      </c>
    </row>
    <row r="25" spans="2:35">
      <c r="B25" s="180" t="s">
        <v>2449</v>
      </c>
      <c r="C25" s="181">
        <v>0</v>
      </c>
      <c r="D25" s="181">
        <v>0</v>
      </c>
      <c r="E25" s="181">
        <v>0</v>
      </c>
      <c r="F25" s="181">
        <v>0</v>
      </c>
      <c r="G25" s="181">
        <v>0</v>
      </c>
      <c r="H25" s="181">
        <v>0</v>
      </c>
      <c r="I25" s="181">
        <v>0</v>
      </c>
      <c r="J25" s="181">
        <v>0</v>
      </c>
      <c r="K25" s="181">
        <v>0</v>
      </c>
      <c r="L25" s="181">
        <v>0</v>
      </c>
      <c r="M25" s="181">
        <v>0</v>
      </c>
      <c r="N25" s="181">
        <v>0</v>
      </c>
      <c r="O25" s="181">
        <v>0</v>
      </c>
      <c r="P25" s="181">
        <v>0</v>
      </c>
      <c r="Q25" s="181">
        <v>0</v>
      </c>
      <c r="R25" s="181">
        <v>0</v>
      </c>
      <c r="S25" s="181">
        <v>0</v>
      </c>
      <c r="T25" s="181">
        <v>0</v>
      </c>
      <c r="U25" s="181">
        <v>0</v>
      </c>
      <c r="V25" s="181">
        <v>0</v>
      </c>
      <c r="W25" s="181">
        <f t="shared" si="1"/>
        <v>0</v>
      </c>
      <c r="AH25" s="180" t="s">
        <v>2450</v>
      </c>
      <c r="AI25" s="180">
        <f t="shared" si="0"/>
        <v>1</v>
      </c>
    </row>
    <row r="26" spans="2:35">
      <c r="B26" s="180" t="s">
        <v>2450</v>
      </c>
      <c r="C26" s="181">
        <v>0</v>
      </c>
      <c r="D26" s="181">
        <v>0</v>
      </c>
      <c r="E26" s="181">
        <v>0</v>
      </c>
      <c r="F26" s="181">
        <v>0</v>
      </c>
      <c r="G26" s="181">
        <v>0</v>
      </c>
      <c r="H26" s="181">
        <v>0</v>
      </c>
      <c r="I26" s="181">
        <v>0</v>
      </c>
      <c r="J26" s="181">
        <v>0</v>
      </c>
      <c r="K26" s="181">
        <v>0</v>
      </c>
      <c r="L26" s="181">
        <v>0</v>
      </c>
      <c r="M26" s="181">
        <v>0</v>
      </c>
      <c r="N26" s="181">
        <v>0</v>
      </c>
      <c r="O26" s="181">
        <v>0</v>
      </c>
      <c r="P26" s="181">
        <v>0</v>
      </c>
      <c r="Q26" s="181">
        <v>1</v>
      </c>
      <c r="R26" s="181">
        <v>0</v>
      </c>
      <c r="S26" s="181">
        <v>0</v>
      </c>
      <c r="T26" s="181">
        <v>0</v>
      </c>
      <c r="U26" s="181">
        <v>0</v>
      </c>
      <c r="V26" s="181">
        <v>0</v>
      </c>
      <c r="W26" s="181">
        <f t="shared" si="1"/>
        <v>1</v>
      </c>
      <c r="AH26" s="180" t="s">
        <v>2451</v>
      </c>
      <c r="AI26" s="180">
        <f t="shared" si="0"/>
        <v>0</v>
      </c>
    </row>
    <row r="27" spans="2:35">
      <c r="B27" s="180" t="s">
        <v>2451</v>
      </c>
      <c r="C27" s="181">
        <v>0</v>
      </c>
      <c r="D27" s="181">
        <v>0</v>
      </c>
      <c r="E27" s="181">
        <v>0</v>
      </c>
      <c r="F27" s="181">
        <v>0</v>
      </c>
      <c r="G27" s="181">
        <v>0</v>
      </c>
      <c r="H27" s="181">
        <v>0</v>
      </c>
      <c r="I27" s="181">
        <v>0</v>
      </c>
      <c r="J27" s="181">
        <v>0</v>
      </c>
      <c r="K27" s="181">
        <v>0</v>
      </c>
      <c r="L27" s="181">
        <v>0</v>
      </c>
      <c r="M27" s="181">
        <v>0</v>
      </c>
      <c r="N27" s="181">
        <v>0</v>
      </c>
      <c r="O27" s="181">
        <v>0</v>
      </c>
      <c r="P27" s="181">
        <v>0</v>
      </c>
      <c r="Q27" s="181">
        <v>0</v>
      </c>
      <c r="R27" s="181">
        <v>0</v>
      </c>
      <c r="S27" s="181">
        <v>0</v>
      </c>
      <c r="T27" s="181">
        <v>0</v>
      </c>
      <c r="U27" s="181">
        <v>0</v>
      </c>
      <c r="V27" s="181">
        <v>0</v>
      </c>
      <c r="W27" s="181">
        <f t="shared" si="1"/>
        <v>0</v>
      </c>
      <c r="AH27" s="180" t="s">
        <v>2452</v>
      </c>
      <c r="AI27" s="180">
        <f t="shared" si="0"/>
        <v>0</v>
      </c>
    </row>
    <row r="28" spans="2:35">
      <c r="B28" s="180" t="s">
        <v>2452</v>
      </c>
      <c r="C28" s="181">
        <v>0</v>
      </c>
      <c r="D28" s="181">
        <v>0</v>
      </c>
      <c r="E28" s="181">
        <v>0</v>
      </c>
      <c r="F28" s="181">
        <v>0</v>
      </c>
      <c r="G28" s="181">
        <v>0</v>
      </c>
      <c r="H28" s="181">
        <v>0</v>
      </c>
      <c r="I28" s="181">
        <v>0</v>
      </c>
      <c r="J28" s="181">
        <v>0</v>
      </c>
      <c r="K28" s="181">
        <v>0</v>
      </c>
      <c r="L28" s="181">
        <v>0</v>
      </c>
      <c r="M28" s="181">
        <v>0</v>
      </c>
      <c r="N28" s="181">
        <v>0</v>
      </c>
      <c r="O28" s="181">
        <v>0</v>
      </c>
      <c r="P28" s="181">
        <v>0</v>
      </c>
      <c r="Q28" s="181">
        <v>0</v>
      </c>
      <c r="R28" s="181">
        <v>0</v>
      </c>
      <c r="S28" s="181">
        <v>0</v>
      </c>
      <c r="T28" s="181">
        <v>0</v>
      </c>
      <c r="U28" s="181">
        <v>0</v>
      </c>
      <c r="V28" s="181">
        <v>0</v>
      </c>
      <c r="W28" s="181">
        <f t="shared" si="1"/>
        <v>0</v>
      </c>
      <c r="AH28" s="180" t="s">
        <v>2453</v>
      </c>
      <c r="AI28" s="180">
        <f t="shared" si="0"/>
        <v>9</v>
      </c>
    </row>
    <row r="29" spans="2:35">
      <c r="B29" s="180" t="s">
        <v>2453</v>
      </c>
      <c r="C29" s="181">
        <v>0</v>
      </c>
      <c r="D29" s="181">
        <v>0</v>
      </c>
      <c r="E29" s="181">
        <v>0</v>
      </c>
      <c r="F29" s="181">
        <v>0</v>
      </c>
      <c r="G29" s="181">
        <v>0</v>
      </c>
      <c r="H29" s="181">
        <v>0</v>
      </c>
      <c r="I29" s="181">
        <v>1</v>
      </c>
      <c r="J29" s="181">
        <v>0</v>
      </c>
      <c r="K29" s="181">
        <v>3</v>
      </c>
      <c r="L29" s="181">
        <v>0</v>
      </c>
      <c r="M29" s="181">
        <v>0</v>
      </c>
      <c r="N29" s="181">
        <v>1</v>
      </c>
      <c r="O29" s="181">
        <v>0</v>
      </c>
      <c r="P29" s="181">
        <v>2</v>
      </c>
      <c r="Q29" s="181">
        <v>0</v>
      </c>
      <c r="R29" s="181">
        <v>0</v>
      </c>
      <c r="S29" s="181">
        <v>0</v>
      </c>
      <c r="T29" s="181">
        <v>0</v>
      </c>
      <c r="U29" s="181">
        <v>2</v>
      </c>
      <c r="V29" s="181">
        <v>0</v>
      </c>
      <c r="W29" s="181">
        <f t="shared" si="1"/>
        <v>9</v>
      </c>
      <c r="AH29" s="175" t="s">
        <v>2454</v>
      </c>
      <c r="AI29" s="175">
        <f>SUM(AI3:AI28)</f>
        <v>75</v>
      </c>
    </row>
    <row r="30" spans="2:35">
      <c r="B30" s="175" t="s">
        <v>2407</v>
      </c>
      <c r="C30" s="186">
        <f>SUM(C4:C29)</f>
        <v>0</v>
      </c>
      <c r="D30" s="186">
        <f>SUM(D4:D29)</f>
        <v>0</v>
      </c>
      <c r="E30" s="186">
        <f>SUM(E4:E29)</f>
        <v>2</v>
      </c>
      <c r="F30" s="186">
        <f>SUM(F4:F29)</f>
        <v>0</v>
      </c>
      <c r="G30" s="186">
        <f>SUM(G4:G29)</f>
        <v>0</v>
      </c>
      <c r="H30" s="186">
        <f>SUM(H4:H29)</f>
        <v>0</v>
      </c>
      <c r="I30" s="186">
        <f>SUM(I4:I29)</f>
        <v>28</v>
      </c>
      <c r="J30" s="186">
        <f>SUM(J4:J29)</f>
        <v>0</v>
      </c>
      <c r="K30" s="186">
        <f>SUM(K4:K29)</f>
        <v>10</v>
      </c>
      <c r="L30" s="186">
        <f>SUM(L4:L29)</f>
        <v>1</v>
      </c>
      <c r="M30" s="186">
        <f>SUM(M4:M29)</f>
        <v>0</v>
      </c>
      <c r="N30" s="186">
        <f>SUM(N4:N29)</f>
        <v>15</v>
      </c>
      <c r="O30" s="186">
        <f>SUM(O4:O29)</f>
        <v>0</v>
      </c>
      <c r="P30" s="186">
        <f>SUM(P4:P29)</f>
        <v>2</v>
      </c>
      <c r="Q30" s="186">
        <f>SUM(Q4:Q29)</f>
        <v>8</v>
      </c>
      <c r="R30" s="186">
        <f>SUM(R4:R29)</f>
        <v>0</v>
      </c>
      <c r="S30" s="186">
        <f>SUM(S4:S29)</f>
        <v>0</v>
      </c>
      <c r="T30" s="186">
        <f>SUM(T4:T29)</f>
        <v>0</v>
      </c>
      <c r="U30" s="186">
        <f>SUM(U4:U29)</f>
        <v>9</v>
      </c>
      <c r="V30" s="186">
        <f>SUM(V4:V29)</f>
        <v>0</v>
      </c>
      <c r="W30" s="181">
        <f>SUM(C30:V30)</f>
        <v>75</v>
      </c>
    </row>
    <row r="31" spans="2:35">
      <c r="W31" s="187">
        <f>W30</f>
        <v>75</v>
      </c>
    </row>
  </sheetData>
  <mergeCells count="2">
    <mergeCell ref="B2:V2"/>
    <mergeCell ref="Y2:A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SANTA FE</vt:lpstr>
      <vt:lpstr>BOSA</vt:lpstr>
      <vt:lpstr>FONTIBON</vt:lpstr>
      <vt:lpstr>ENGATIVA</vt:lpstr>
      <vt:lpstr>BARRIOS UNIDOS</vt:lpstr>
      <vt:lpstr>MARTIRES</vt:lpstr>
      <vt:lpstr>ANTONIO NARIÑO</vt:lpstr>
      <vt:lpstr>CIUDAD BOLIVAR</vt:lpstr>
      <vt:lpstr>INFORME DE SOLICITUDES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Granados Jauregui</dc:creator>
  <cp:lastModifiedBy>Paula Granados Jauregui</cp:lastModifiedBy>
  <dcterms:created xsi:type="dcterms:W3CDTF">2022-12-26T22:10:24Z</dcterms:created>
  <dcterms:modified xsi:type="dcterms:W3CDTF">2022-12-27T00:54:39Z</dcterms:modified>
</cp:coreProperties>
</file>