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92.168.100.105\Control Interno1\90. Informes\175. Programas\PAAI\2025\"/>
    </mc:Choice>
  </mc:AlternateContent>
  <xr:revisionPtr revIDLastSave="0" documentId="8_{B7A88950-4890-40FA-B0AB-1CDAF8D096D9}"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'!$A$17:$BN$120</definedName>
    <definedName name="_xlnm.Print_Area" localSheetId="0">'PAAI '!$A$1:$BN$120</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95" i="7" l="1"/>
  <c r="BN94" i="7"/>
  <c r="AY111" i="7"/>
  <c r="AX111" i="7"/>
  <c r="AW111" i="7"/>
  <c r="AV111" i="7"/>
  <c r="AU111" i="7"/>
  <c r="AT111" i="7"/>
  <c r="AS111" i="7"/>
  <c r="AR111" i="7"/>
  <c r="AQ111" i="7"/>
  <c r="AP111" i="7"/>
  <c r="AO111" i="7"/>
  <c r="AN111" i="7"/>
  <c r="AM111" i="7"/>
  <c r="AL111" i="7"/>
  <c r="AK111" i="7"/>
  <c r="AJ111" i="7"/>
  <c r="AI111" i="7"/>
  <c r="AH111" i="7"/>
  <c r="AG111" i="7"/>
  <c r="AF111" i="7"/>
  <c r="AE111" i="7"/>
  <c r="AD111" i="7"/>
  <c r="AC111" i="7"/>
  <c r="AB111" i="7"/>
  <c r="AA111" i="7"/>
  <c r="Z111" i="7"/>
  <c r="Y111" i="7"/>
  <c r="X111" i="7"/>
  <c r="W111" i="7"/>
  <c r="V111" i="7"/>
  <c r="U111" i="7"/>
  <c r="T111" i="7"/>
  <c r="S111" i="7"/>
  <c r="R111" i="7"/>
  <c r="Q111" i="7"/>
  <c r="P111" i="7"/>
  <c r="O111" i="7"/>
  <c r="N111" i="7"/>
  <c r="M111" i="7"/>
  <c r="L111" i="7"/>
  <c r="K111" i="7"/>
  <c r="J111" i="7"/>
  <c r="I111" i="7"/>
  <c r="H111" i="7"/>
  <c r="G111" i="7"/>
  <c r="F111" i="7"/>
  <c r="E111" i="7"/>
  <c r="D111" i="7"/>
  <c r="D112" i="7" l="1"/>
  <c r="T112" i="7"/>
  <c r="X112" i="7"/>
  <c r="AB112" i="7"/>
  <c r="AR112" i="7"/>
  <c r="AN112" i="7"/>
  <c r="AV112" i="7"/>
  <c r="L112" i="7"/>
  <c r="P112" i="7"/>
  <c r="H112" i="7"/>
  <c r="AF112" i="7"/>
  <c r="AJ112" i="7"/>
  <c r="BM120" i="7" l="1"/>
  <c r="BN61" i="7"/>
  <c r="BL120" i="7" l="1"/>
  <c r="BN97" i="7"/>
  <c r="BN92" i="7"/>
  <c r="BN91" i="7"/>
  <c r="BN90" i="7"/>
  <c r="BN89" i="7"/>
  <c r="BN88" i="7"/>
  <c r="BN87" i="7"/>
  <c r="BN86" i="7"/>
  <c r="BN85" i="7"/>
  <c r="BN84" i="7"/>
  <c r="BN83" i="7"/>
  <c r="BN82" i="7"/>
  <c r="BN81" i="7"/>
  <c r="BN80" i="7"/>
  <c r="BN78" i="7"/>
  <c r="BN77" i="7"/>
  <c r="BN76" i="7"/>
  <c r="BN75" i="7"/>
  <c r="BN74" i="7"/>
  <c r="BN72" i="7"/>
  <c r="BN71" i="7"/>
  <c r="BN70" i="7"/>
  <c r="BN68" i="7"/>
  <c r="BN66" i="7"/>
  <c r="BN65" i="7"/>
  <c r="BN64" i="7"/>
  <c r="BN63" i="7"/>
  <c r="BN62" i="7"/>
  <c r="BN60" i="7"/>
  <c r="BN59" i="7"/>
  <c r="BN58" i="7"/>
  <c r="BN57" i="7"/>
  <c r="BN56" i="7"/>
  <c r="BN55" i="7"/>
  <c r="BN54" i="7"/>
  <c r="BN53" i="7"/>
  <c r="BN52" i="7"/>
  <c r="BN51" i="7"/>
  <c r="BN50" i="7"/>
  <c r="BN49" i="7"/>
  <c r="BN48" i="7"/>
  <c r="BN47" i="7"/>
  <c r="BN46" i="7"/>
  <c r="BN45" i="7"/>
  <c r="BN44" i="7"/>
  <c r="BN43" i="7"/>
  <c r="BN42" i="7"/>
  <c r="BN41" i="7"/>
  <c r="BN40" i="7"/>
  <c r="BN39" i="7"/>
  <c r="BN38" i="7"/>
  <c r="BN37" i="7"/>
  <c r="BN35" i="7"/>
  <c r="BN33" i="7"/>
  <c r="BN31" i="7"/>
  <c r="BN30" i="7"/>
  <c r="BN29" i="7"/>
  <c r="BN28" i="7"/>
  <c r="BN27" i="7"/>
  <c r="BN26" i="7"/>
  <c r="BN25" i="7"/>
  <c r="BN24" i="7"/>
  <c r="BN23" i="7"/>
  <c r="BN21" i="7"/>
  <c r="BN20" i="7"/>
  <c r="BN19" i="7"/>
  <c r="BN12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indexed="81"/>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<sst xmlns="http://schemas.openxmlformats.org/spreadsheetml/2006/main" count="3289" uniqueCount="770">
  <si>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</si>
  <si>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</si>
  <si>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</si>
  <si>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</si>
  <si>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</si>
  <si>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</si>
  <si>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</si>
  <si>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</si>
  <si>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</si>
  <si>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</si>
  <si>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</si>
  <si>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</si>
  <si>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</si>
  <si>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</si>
  <si>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</si>
  <si>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</si>
  <si>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</si>
  <si>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</si>
  <si>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</si>
  <si>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</si>
  <si>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</si>
  <si>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</si>
  <si>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</si>
  <si>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</si>
  <si>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</si>
  <si>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</si>
  <si>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</si>
  <si>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</si>
  <si>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</si>
  <si>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</si>
  <si>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</si>
  <si>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</si>
  <si>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</si>
  <si>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</si>
  <si>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</si>
  <si>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</si>
  <si>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</si>
  <si>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</si>
  <si>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</si>
  <si>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</si>
  <si>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</si>
  <si>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</si>
  <si>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</si>
  <si>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</si>
  <si>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</si>
  <si>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</si>
  <si>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</si>
  <si>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</si>
  <si>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</si>
  <si>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</si>
  <si>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</si>
  <si>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</si>
  <si>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</si>
  <si>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</si>
  <si>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</si>
  <si>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</si>
  <si>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</si>
  <si>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</si>
  <si>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</si>
  <si>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</si>
  <si>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</si>
  <si>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</si>
  <si>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</si>
  <si>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</si>
  <si>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</si>
  <si>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</si>
  <si>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</si>
  <si>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</si>
  <si>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</si>
  <si>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</si>
  <si>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</si>
  <si>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</si>
  <si>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</si>
  <si>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</si>
  <si>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</si>
  <si>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</si>
  <si>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</si>
  <si>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</si>
  <si>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</si>
  <si>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</si>
  <si>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</si>
  <si>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</si>
  <si>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</si>
  <si>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</si>
  <si>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</si>
  <si>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</si>
  <si>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</si>
  <si>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</si>
  <si>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</si>
  <si>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</si>
  <si>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</si>
  <si>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</si>
  <si>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</si>
  <si>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</si>
  <si>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</si>
  <si>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</si>
  <si>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</si>
  <si>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</si>
  <si>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</si>
  <si>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</si>
  <si>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</si>
  <si>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</si>
  <si>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</si>
  <si>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</si>
  <si>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</si>
  <si>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</si>
  <si>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</si>
  <si>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</si>
  <si>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</si>
  <si>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</si>
  <si>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</si>
  <si>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</si>
  <si>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</si>
  <si>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</si>
  <si>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</si>
  <si>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</si>
  <si>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</si>
  <si>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</si>
  <si>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</si>
  <si>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</si>
  <si>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</si>
  <si>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</si>
  <si>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</si>
  <si>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</si>
  <si>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</si>
  <si>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</si>
  <si>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</si>
  <si>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</si>
  <si>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</si>
  <si>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</si>
  <si>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</si>
  <si>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</si>
  <si>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</si>
  <si>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</si>
  <si>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</si>
  <si>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</si>
  <si>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</si>
  <si>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</si>
  <si>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</si>
  <si>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</si>
  <si>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</si>
  <si>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</si>
  <si>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</si>
  <si>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</si>
  <si>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</si>
  <si>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</si>
  <si>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</si>
  <si>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</si>
  <si>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</si>
  <si>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</si>
  <si>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</si>
  <si>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</si>
  <si>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</si>
  <si>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</si>
  <si>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</si>
  <si>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</si>
  <si>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</si>
  <si>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</si>
  <si>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</si>
  <si>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</si>
  <si>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</si>
  <si>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</si>
  <si>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</si>
  <si>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</si>
  <si>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</si>
  <si>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</si>
  <si>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</si>
  <si>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</si>
  <si>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</si>
  <si>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</si>
  <si>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</si>
  <si>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</si>
  <si>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</si>
  <si>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</si>
  <si>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</si>
  <si>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</si>
  <si>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</si>
  <si>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</si>
  <si>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</si>
  <si>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</si>
  <si>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</si>
  <si>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</si>
  <si>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</si>
  <si>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</si>
  <si>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</si>
  <si>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</si>
  <si>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</si>
  <si>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</si>
  <si>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</si>
  <si>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</si>
  <si>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</si>
  <si>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</si>
  <si>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</si>
  <si>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</si>
  <si>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</si>
  <si>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</si>
  <si>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</si>
  <si>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</si>
  <si>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</si>
  <si>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</si>
  <si>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</si>
  <si>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</si>
  <si>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</si>
  <si>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</si>
  <si>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</si>
  <si>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</si>
  <si>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</si>
  <si>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</si>
  <si>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</si>
  <si>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</si>
  <si>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</si>
  <si>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</si>
  <si>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</si>
  <si>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</si>
  <si>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</si>
  <si>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</si>
  <si>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</si>
  <si>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</si>
  <si>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</si>
  <si>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</si>
  <si>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</si>
  <si>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</si>
  <si>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</si>
  <si>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</si>
  <si>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</si>
  <si>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</si>
  <si>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</si>
  <si>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</si>
  <si>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</si>
  <si>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</si>
  <si>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</si>
  <si>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</si>
  <si>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</si>
  <si>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</si>
  <si>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</si>
  <si>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</si>
  <si>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</si>
  <si>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</si>
  <si>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</si>
  <si>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</si>
  <si>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</si>
  <si>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</si>
  <si>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</si>
  <si>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</si>
  <si>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</si>
  <si>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</si>
  <si>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</si>
  <si>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</si>
  <si>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</si>
  <si>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</si>
  <si>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</si>
  <si>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</si>
  <si>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</si>
  <si>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</si>
  <si>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</si>
  <si>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</si>
  <si>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</si>
  <si>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</si>
  <si>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</si>
  <si>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</si>
  <si>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</si>
  <si>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</si>
  <si>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</si>
  <si>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</si>
  <si>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</si>
  <si>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</si>
  <si>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</si>
  <si>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</si>
  <si>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</si>
  <si>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</si>
  <si>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</si>
  <si>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</si>
  <si>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</si>
  <si>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</si>
  <si>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</si>
  <si>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</si>
  <si>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</si>
  <si>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</si>
  <si>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</si>
  <si>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</si>
  <si>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</si>
  <si>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</si>
  <si>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</si>
  <si>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</si>
  <si>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</si>
  <si>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</si>
  <si>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</si>
  <si>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</si>
  <si>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</si>
  <si>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</si>
  <si>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</si>
  <si>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</si>
  <si>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</si>
  <si>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</si>
  <si>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</si>
  <si>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</si>
  <si>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</si>
  <si>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</si>
  <si>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</si>
  <si>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</si>
  <si>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</si>
  <si>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</si>
  <si>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</si>
  <si>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</si>
  <si>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</si>
  <si>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</si>
  <si>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</si>
  <si>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</si>
  <si>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</si>
  <si>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</si>
  <si>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</si>
  <si>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</si>
  <si>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</si>
  <si>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</si>
  <si>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</si>
  <si>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</si>
  <si>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</si>
  <si>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</si>
  <si>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</si>
  <si>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</si>
  <si>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</si>
  <si>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</si>
  <si>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</si>
  <si>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</si>
  <si>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</si>
  <si>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</si>
  <si>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</si>
  <si>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</si>
  <si>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</si>
  <si>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</si>
  <si>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</si>
  <si>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</si>
  <si>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</si>
  <si>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</si>
  <si>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</si>
  <si>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</si>
  <si>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</si>
  <si>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</si>
  <si>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</si>
  <si>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</si>
  <si>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</si>
  <si>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</si>
  <si>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</si>
  <si>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</si>
  <si>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</si>
  <si>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</si>
  <si>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</si>
  <si>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</si>
  <si>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</si>
  <si>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</si>
  <si>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</si>
  <si>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</si>
  <si>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</si>
  <si>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</si>
  <si>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</si>
  <si>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</si>
  <si>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</si>
  <si>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</si>
  <si>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</si>
  <si>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</si>
  <si>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</si>
  <si>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</si>
  <si>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</si>
  <si>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</si>
  <si>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</si>
  <si>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</si>
  <si>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</si>
  <si>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</si>
  <si>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</si>
  <si>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</si>
  <si>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</si>
  <si>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</si>
  <si>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</si>
  <si>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</si>
  <si>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</si>
  <si>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</si>
  <si>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</si>
  <si>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</si>
  <si>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</si>
  <si>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</si>
  <si>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</si>
  <si>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</si>
  <si>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</si>
  <si>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</si>
  <si>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</si>
  <si>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</si>
  <si>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</si>
  <si>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</si>
  <si>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</si>
  <si>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</si>
  <si>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</si>
  <si>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</si>
  <si>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</si>
  <si>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</si>
  <si>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</si>
  <si>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</si>
  <si>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</si>
  <si>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</si>
  <si>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</si>
  <si>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</si>
  <si>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</si>
  <si>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</si>
  <si>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</si>
  <si>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</si>
  <si>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</si>
  <si>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</si>
  <si>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</si>
  <si>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</si>
  <si>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</si>
  <si>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</si>
  <si>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</si>
  <si>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</si>
  <si>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</si>
  <si>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</si>
  <si>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</si>
  <si>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</si>
  <si>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</si>
  <si>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</si>
  <si>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</si>
  <si>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</si>
  <si>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</si>
  <si>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</si>
  <si>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</si>
  <si>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</si>
  <si>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</si>
  <si>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</si>
  <si>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</si>
  <si>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</si>
  <si>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</si>
  <si>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</si>
  <si>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</si>
  <si>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</si>
  <si>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</si>
  <si>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</si>
  <si>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</si>
  <si>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</si>
  <si>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</si>
  <si>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</si>
  <si>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</si>
  <si>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</si>
  <si>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</si>
  <si>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</si>
  <si>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</si>
  <si>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</si>
  <si>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</si>
  <si>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</si>
  <si>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</si>
  <si>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</si>
  <si>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</si>
  <si>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</si>
  <si>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</si>
  <si>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</si>
  <si>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</si>
  <si>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</si>
  <si>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</si>
  <si>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</si>
  <si>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</si>
  <si>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</si>
  <si>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</si>
  <si>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</si>
  <si>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</si>
  <si>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</si>
  <si>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</si>
  <si>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</si>
  <si>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</si>
  <si>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</si>
  <si>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</si>
  <si>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</si>
  <si>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</si>
  <si>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</si>
  <si>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</si>
  <si>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</si>
  <si>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</si>
  <si>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</si>
  <si>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</si>
  <si>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</si>
  <si>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</si>
  <si>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</si>
  <si>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</si>
  <si>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</si>
  <si>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</si>
  <si>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</si>
  <si>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</si>
  <si>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</si>
  <si>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</si>
  <si>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</si>
  <si>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</si>
  <si>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</si>
  <si>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</si>
  <si>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</si>
  <si>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</si>
  <si>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</si>
  <si>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</si>
  <si>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</si>
  <si>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</si>
  <si>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</si>
  <si>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</si>
  <si>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</si>
  <si>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</si>
  <si>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</si>
  <si>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</si>
  <si>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</si>
  <si>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</si>
  <si>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</si>
  <si>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</si>
  <si>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</si>
  <si>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</si>
  <si>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</si>
  <si>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</si>
  <si>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</si>
  <si>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</si>
  <si>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</si>
  <si>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</si>
  <si>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</si>
  <si>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</si>
  <si>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</si>
  <si>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</si>
  <si>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</si>
  <si>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</si>
  <si>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</si>
  <si>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</si>
  <si>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</si>
  <si>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</si>
  <si>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</si>
  <si>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</si>
  <si>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</si>
  <si>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</si>
  <si>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</si>
  <si>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</si>
  <si>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</si>
  <si>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</si>
  <si>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</si>
  <si>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</si>
  <si>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</si>
  <si>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</si>
  <si>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</si>
  <si>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</si>
  <si>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</si>
  <si>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</si>
  <si>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</si>
  <si>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</si>
  <si>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</si>
  <si>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</si>
  <si>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</si>
  <si>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</si>
  <si>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</si>
  <si>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</si>
  <si>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</si>
  <si>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</si>
  <si>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</si>
  <si>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</si>
  <si>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</si>
  <si>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</si>
  <si>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</si>
  <si>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</si>
  <si>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</si>
  <si>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</si>
  <si>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</si>
  <si>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</si>
  <si>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</si>
  <si>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</si>
  <si>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</si>
  <si>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</si>
  <si>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</si>
  <si>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</si>
  <si>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</si>
  <si>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</si>
  <si>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</si>
  <si>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</si>
  <si>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</si>
  <si>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</si>
  <si>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</si>
  <si>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</si>
  <si>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</si>
  <si>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</si>
  <si>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</si>
  <si>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</si>
  <si>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</si>
  <si>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</si>
  <si>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</si>
  <si>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</si>
  <si>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</si>
  <si>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</si>
  <si>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</si>
  <si>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</si>
  <si>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</si>
  <si>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</si>
  <si>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</si>
  <si>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</si>
  <si>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</si>
  <si>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</si>
  <si>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</si>
  <si>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</si>
  <si>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</si>
  <si>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</si>
  <si>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</si>
  <si>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</si>
  <si>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</si>
  <si>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</si>
  <si>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</si>
  <si>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</si>
  <si>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</si>
  <si>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</si>
  <si>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</si>
  <si>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</si>
  <si>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</si>
  <si>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</si>
  <si>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</si>
  <si>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</si>
  <si>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</si>
  <si>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</si>
  <si>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</si>
  <si>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</si>
  <si>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</si>
  <si>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</si>
  <si>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</si>
  <si>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</si>
  <si>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Lidera OTIC / Ricardo Martínez</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</si>
  <si>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</si>
  <si>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</si>
  <si>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</si>
  <si>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</si>
  <si>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</si>
  <si>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</si>
  <si>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 xml:space="preserve">No se incluirá dentro del PAAI debido a la baja capacidad operativa de la OCI para asegurar el factor clave de éxito, ademas que está pendiente la asignación de recursos adicionales para fortalecer el equipo de la OCI  para la vigencia 2024. </t>
  </si>
  <si>
    <t>según requerimiento</t>
  </si>
  <si>
    <t>según requerimientos</t>
  </si>
  <si>
    <t>Cuando surja la necesidad</t>
  </si>
  <si>
    <t>Según requerimiento</t>
  </si>
  <si>
    <t>Sorpresivo</t>
  </si>
  <si>
    <t>el dia 15 de cada mes.</t>
  </si>
  <si>
    <t>20 de cada Mes
Resolución Reglamentaria 002 del 11/02/2024 (indica que son 15 días hábiles para Contratación)</t>
  </si>
  <si>
    <t>10 primeros dias de acuerdo con lo solictado por la 2 linea</t>
  </si>
  <si>
    <t>a mas tardar el dia 15 de cada mes.</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</si>
  <si>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</si>
  <si>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</si>
  <si>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</si>
  <si>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</si>
  <si>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</si>
  <si>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</si>
  <si>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</si>
  <si>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</si>
  <si>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</si>
  <si>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</si>
  <si>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</si>
  <si>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</si>
  <si>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</si>
  <si>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</si>
  <si>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</si>
  <si>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</si>
  <si>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</si>
  <si>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</si>
  <si>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</si>
  <si>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</si>
  <si>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</si>
  <si>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</si>
  <si>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</si>
  <si>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</si>
  <si>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</si>
  <si>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</si>
  <si>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</si>
  <si>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</si>
  <si>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</si>
  <si>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</si>
  <si>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</si>
  <si>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</si>
  <si>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</si>
  <si>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</si>
  <si>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</si>
  <si>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</si>
  <si>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</si>
  <si>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</si>
  <si>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sivicof</t>
  </si>
  <si>
    <t>Sergio Navarro</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</si>
  <si>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</si>
  <si>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</si>
  <si>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</si>
  <si>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</si>
  <si>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</si>
  <si>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27-10 al 19-12 de 2025</t>
  </si>
  <si>
    <t>02-01 al 31-01 de 2025</t>
  </si>
  <si>
    <t>31-01 de 2025</t>
  </si>
  <si>
    <t>09-01 al 04-06 de 2025</t>
  </si>
  <si>
    <t>01-10 al 31-10 de 2025</t>
  </si>
  <si>
    <t>12-02 al 28-02 de 2025</t>
  </si>
  <si>
    <t>02-01 al 21-02 de 2025</t>
  </si>
  <si>
    <t>07-01 al 07-03-2025
22-07 al 29-08 de 2025</t>
  </si>
  <si>
    <t>02-01 al 30-01 de 2025
01-07 al 30-07 de 2025</t>
  </si>
  <si>
    <t>03-02 al 14-03 de 2025</t>
  </si>
  <si>
    <t>01-02 al 28-02 de 2025
01-07 al 31-07 de 2025</t>
  </si>
  <si>
    <t>03-02 al 14-02 de 2025</t>
  </si>
  <si>
    <t>01-02 al 28-02 de 2025</t>
  </si>
  <si>
    <t>Según fechas programadas por  DAFP</t>
  </si>
  <si>
    <t>Informe Gestión Oficina de Control Interno. 2024 y 2025</t>
  </si>
  <si>
    <t>02-01 al 20-01 de 2025
01-12 al 29-12 de 2025</t>
  </si>
  <si>
    <t>02-01 al 31-02 de 2025
01-04 al 30-04 de 2025
02-07 al 31-07-2025
01-10 al 31-10 de 2025</t>
  </si>
  <si>
    <t>01-08 al  29-08 de 2025</t>
  </si>
  <si>
    <t>13-01 al  07-02-2025
07-07 al 31-07-2025</t>
  </si>
  <si>
    <t>03-02 al 28-02 de 2025
01-04 al 30-04 de 2025
01-07 al 31-07 de 2025
01-10 al 31-10 de 2025</t>
  </si>
  <si>
    <t>03-03 al 04-04 de 2025</t>
  </si>
  <si>
    <t>09-06 al 11-07 de 2025
01-12 al 26-12 de 2025</t>
  </si>
  <si>
    <t>01-08 al 30-09 de 2025</t>
  </si>
  <si>
    <t>Auditoría Financiera y de Gestión "Evaluar la gestión fiscal de la vigencia 2024"</t>
  </si>
  <si>
    <t>Actuación Especial de Fiscalización "tema pendiente por confirmar.</t>
  </si>
  <si>
    <t>Segundo semestre 2025</t>
  </si>
  <si>
    <t>Área por definir</t>
  </si>
  <si>
    <t>02-02 al 28-02 de 2025</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</si>
  <si>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</si>
  <si>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</si>
  <si>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</si>
  <si>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</si>
  <si>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20-01 al 28-02 de 2025</t>
  </si>
  <si>
    <t>25-08 al 29-09 de 2025</t>
  </si>
  <si>
    <t>Auditoría externa de conformidad del servicio ORVI (Mall Plaza). Primera vez</t>
  </si>
  <si>
    <t>04-08 al 03-09 de 2025</t>
  </si>
  <si>
    <t>04-11 al 28-11 de 2025</t>
  </si>
  <si>
    <t>01 al 31-07 de 2025</t>
  </si>
  <si>
    <t>15-09 al 15-10 de 2025</t>
  </si>
  <si>
    <t>Dirección Administrativa y Financiera</t>
  </si>
  <si>
    <t>01-04 al 30-05 de 2025</t>
  </si>
  <si>
    <t>10 al 21-03 de 2025</t>
  </si>
  <si>
    <t>14 al 31 - 05 de 2025</t>
  </si>
  <si>
    <t>08-07 al 05-08 de 2025</t>
  </si>
  <si>
    <t>28-10 al 28-11 de 2025</t>
  </si>
  <si>
    <t>11-08 al 12-09 de 2025</t>
  </si>
  <si>
    <t>20-10 al 21-11 de 2025</t>
  </si>
  <si>
    <t>Gestión Jurídica "Siproj-Web"</t>
  </si>
  <si>
    <t>Gestión Jurídica “Proceso de desembargo”</t>
  </si>
  <si>
    <t>Proceso Seguridad Vial “Formulación de documentos de estudios y lineamientos técnicos materia en de seguridad vial”</t>
  </si>
  <si>
    <t>Proceso Gestión Talento Humano “Nómina“</t>
  </si>
  <si>
    <t xml:space="preserve">Proceso Gestión Administrativa “Auditoría interna anual al Plan Estratégico de Seguridad Vial” </t>
  </si>
  <si>
    <t xml:space="preserve">Proceso Gestión Financiera “Revisión de las acciones por parte de los responsables del procedimiento de conciliación contable” </t>
  </si>
  <si>
    <t>Proceso Planeación de Transporte e Infraestructura “Planes Integrales de Movilidad Sostenible”</t>
  </si>
  <si>
    <t>Proceso Inteligencia para la Movilidad “Operación estadística Encuesta de Movilidad “</t>
  </si>
  <si>
    <t xml:space="preserve">Proceso Gestión de Tránsito y Control de Tránsito y Transporte “Sistema Inteligente de Transporte (SIT)” </t>
  </si>
  <si>
    <t>Proceso Gestión de Tránsito y Control de Tránsito y Transporte “Revisión de georreferenciación y vinculación a la base de datos de proyectos de señalización”</t>
  </si>
  <si>
    <t>Proceso de gestión Contravencional y al Transporte Público "Proceso contravencional infracciones tipo F (embriaguez)</t>
  </si>
  <si>
    <t>Proceso de Gestión de Trámites y Servicios a la Ciudadanía "Declaratoria administrativa de abandono y enajenación de vehículos - Ley 1730"</t>
  </si>
  <si>
    <t>Proceso de Gestión Social “Plan institucional de Participación Ciudadana”</t>
  </si>
  <si>
    <t xml:space="preserve">Proceso Gestión Financiera “Revisión de los soportes de registros contables” </t>
  </si>
  <si>
    <t>Proceso de gestión Contravencional y Transporte Público	“Audiencias virtuales de impugnación proceso contravencional”</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</si>
  <si>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</si>
  <si>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 xml:space="preserve">Este tema ya esta incluido en el PAAI,  en cumplimiento de Decreto 580 de 2007  y Resolución SDH-000303 DE 2007. Requerimientos legales asignados a la OCI </t>
  </si>
  <si>
    <t>En matriz de priorizacion el nivel de criticidad arrojo EXTREMO</t>
  </si>
  <si>
    <t>Contraloría de Bogotá</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</si>
  <si>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</si>
  <si>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</si>
  <si>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</si>
  <si>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</si>
  <si>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</si>
  <si>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</si>
  <si>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</si>
  <si>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r>
      <t>Consolidaciòn de informacion y evidencias con corte a 01/03/2025</t>
    </r>
    <r>
      <rPr>
        <sz val="12"/>
        <color rgb="FFFF0000"/>
        <rFont val="Arial Narrow"/>
        <family val="2"/>
      </rPr>
      <t xml:space="preserve"> </t>
    </r>
    <r>
      <rPr>
        <sz val="12"/>
        <rFont val="Arial Narrow"/>
        <family val="2"/>
      </rPr>
      <t>para cierre de acciones en PMI (carpeta compartida)</t>
    </r>
  </si>
  <si>
    <t>Según solicitud de la CB</t>
  </si>
  <si>
    <t>03-06 al 11-07 de 2025</t>
  </si>
  <si>
    <t>Lidera OAPI / Por definir</t>
  </si>
  <si>
    <t>Lidera DAC / Por definir</t>
  </si>
  <si>
    <t>Lidera SGC / Por Definir</t>
  </si>
  <si>
    <t>Lidera DTH / Por Definir</t>
  </si>
  <si>
    <t>Lidera SA /Por Definir</t>
  </si>
  <si>
    <t>Auditoría Priorizada confomre la aplicación de la metodología para la formulación del PAI 2025</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</si>
  <si>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</si>
  <si>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</si>
  <si>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</si>
  <si>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</si>
  <si>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</si>
  <si>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</si>
  <si>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 xml:space="preserve">Jefe Oficina Asesora de Comunicaciones y Cultura para la Movilidad  </t>
  </si>
  <si>
    <t xml:space="preserve">2 de junio al 25 de julio </t>
  </si>
  <si>
    <t xml:space="preserve">2 de junio al 31 de julio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</si>
</sst>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7"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1"/>
      <name val="Arial Narrow"/>
      <family val="2"/>
    </font>
    <font>
      <sz val="12"/>
      <color rgb="FFFF0000"/>
      <name val="Arial Narrow"/>
      <family val="2"/>
    </font>
    <font>
      <sz val="16"/>
      <name val="Arial"/>
      <family val="2"/>
    </font>
    <font>
      <sz val="18"/>
      <name val="Arial"/>
      <family val="2"/>
    </font>
    <font>
      <u/>
      <sz val="10"/>
      <name val="Arial"/>
      <family val="2"/>
    </font>
    <font>
      <u/>
      <sz val="11"/>
      <name val="Calibri"/>
      <family val="2"/>
      <charset val="1"/>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00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8">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 xfId="0" applyFont="1" applyBorder="1" applyAlignment="1">
      <alignment horizontal="justify" vertical="center" wrapText="1"/>
    </xf>
    <xf numFmtId="14" fontId="10" fillId="0" borderId="1" xfId="0" applyNumberFormat="1" applyFont="1" applyBorder="1" applyAlignment="1">
      <alignment horizontal="justify" vertical="center" wrapText="1"/>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42" fillId="5" borderId="17" xfId="0" applyFont="1" applyFill="1" applyBorder="1" applyAlignment="1">
      <alignment horizontal="justify" vertical="center" wrapText="1"/>
    </xf>
    <xf numFmtId="14"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7" fillId="0" borderId="1" xfId="0" applyFont="1" applyBorder="1" applyAlignment="1">
      <alignment horizontal="justify"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9" fillId="0" borderId="1" xfId="0" applyFont="1" applyBorder="1" applyAlignment="1">
      <alignment horizontal="justify" vertical="top" wrapText="1"/>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51" fillId="0" borderId="1" xfId="0" applyFont="1" applyBorder="1" applyAlignment="1">
      <alignment horizontal="center"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21" fillId="0" borderId="1" xfId="0" applyFont="1" applyBorder="1" applyAlignment="1">
      <alignment horizontal="justify" vertical="top" wrapText="1"/>
    </xf>
    <xf numFmtId="15" fontId="12" fillId="0" borderId="1" xfId="0" applyNumberFormat="1" applyFont="1" applyBorder="1" applyAlignment="1">
      <alignment horizontal="right" vertical="center" wrapText="1"/>
    </xf>
    <xf numFmtId="0" fontId="10" fillId="0" borderId="0" xfId="0" applyFont="1" applyAlignment="1">
      <alignment horizontal="justify"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26" borderId="17" xfId="0" applyFont="1" applyFill="1" applyBorder="1" applyAlignment="1">
      <alignment horizontal="center" vertical="center"/>
    </xf>
    <xf numFmtId="0" fontId="9" fillId="26" borderId="1"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41" fillId="27" borderId="17" xfId="0" applyFont="1" applyFill="1" applyBorder="1" applyAlignment="1">
      <alignment horizontal="justify" vertical="center" wrapText="1"/>
    </xf>
    <xf numFmtId="0" fontId="41" fillId="10" borderId="17" xfId="0" applyFont="1" applyFill="1" applyBorder="1" applyAlignment="1">
      <alignment horizontal="justify" vertical="center" wrapText="1"/>
    </xf>
    <xf numFmtId="0" fontId="41" fillId="10" borderId="1" xfId="0" applyFont="1" applyFill="1" applyBorder="1" applyAlignment="1">
      <alignment horizontal="justify" vertical="center" wrapText="1"/>
    </xf>
    <xf numFmtId="0" fontId="41" fillId="8" borderId="17" xfId="0" applyFont="1" applyFill="1" applyBorder="1" applyAlignment="1">
      <alignment horizontal="justify" vertical="center" wrapText="1"/>
    </xf>
    <xf numFmtId="0" fontId="41" fillId="8" borderId="1" xfId="0" applyFont="1" applyFill="1" applyBorder="1" applyAlignment="1">
      <alignment horizontal="justify" vertical="center" wrapText="1"/>
    </xf>
    <xf numFmtId="0" fontId="51" fillId="0" borderId="1" xfId="0" applyFont="1" applyBorder="1" applyAlignment="1">
      <alignment horizontal="justify" vertical="center" wrapText="1"/>
    </xf>
    <xf numFmtId="0" fontId="10" fillId="0" borderId="5" xfId="0" applyFont="1" applyBorder="1" applyAlignment="1">
      <alignment horizontal="center" vertical="center"/>
    </xf>
    <xf numFmtId="0" fontId="55"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56" fillId="5" borderId="1" xfId="18" applyFont="1" applyFill="1" applyBorder="1" applyAlignment="1">
      <alignment vertical="center" wrapText="1"/>
    </xf>
    <xf numFmtId="0" fontId="1" fillId="29" borderId="0" xfId="0" applyFont="1" applyFill="1" applyAlignment="1">
      <alignment horizontal="center" vertical="center"/>
    </xf>
    <xf numFmtId="0" fontId="1" fillId="8" borderId="0" xfId="0" applyFont="1" applyFill="1" applyAlignment="1">
      <alignment horizontal="center" vertical="center"/>
    </xf>
    <xf numFmtId="0" fontId="53" fillId="30" borderId="0" xfId="0" applyFont="1" applyFill="1" applyAlignment="1">
      <alignment horizontal="center" vertical="center"/>
    </xf>
    <xf numFmtId="0" fontId="54" fillId="16" borderId="0" xfId="0" applyFont="1" applyFill="1" applyAlignment="1">
      <alignment horizontal="center" vertical="center"/>
    </xf>
    <xf numFmtId="0" fontId="1" fillId="28" borderId="0" xfId="0" applyFont="1" applyFill="1" applyAlignment="1">
      <alignment horizontal="center" vertical="center"/>
    </xf>
    <xf numFmtId="0" fontId="1" fillId="10" borderId="0" xfId="0" applyFont="1" applyFill="1" applyAlignment="1">
      <alignment horizontal="center" vertical="center"/>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122</xdr:row>
      <xdr:rowOff>47625</xdr:rowOff>
    </xdr:from>
    <xdr:to>
      <xdr:col>0</xdr:col>
      <xdr:colOff>609600</xdr:colOff>
      <xdr:row>122</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125</xdr:row>
      <xdr:rowOff>47625</xdr:rowOff>
    </xdr:from>
    <xdr:to>
      <xdr:col>0</xdr:col>
      <xdr:colOff>609600</xdr:colOff>
      <xdr:row>125</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26"/>
  <sheetViews>
    <sheetView showGridLines="0" tabSelected="1" topLeftCell="A15" zoomScale="60" zoomScaleNormal="60" zoomScaleSheetLayoutView="50" workbookViewId="0">
      <pane xSplit="3" ySplit="3" topLeftCell="D30" activePane="bottomRight" state="frozen"/>
      <selection activeCell="A15" sqref="A15"/>
      <selection pane="topRight" activeCell="D15" sqref="D15"/>
      <selection pane="bottomLeft" activeCell="A18" sqref="A18"/>
      <selection pane="bottomRight" activeCell="C35" sqref="C35"/>
    </sheetView>
  </sheetViews>
  <sheetFormatPr baseColWidth="10" defaultColWidth="7.42578125" defaultRowHeight="15" x14ac:dyDescent="0.2"/>
  <cols>
    <col min="1" max="1" width="46.7109375" style="180" customWidth="1"/>
    <col min="2" max="2" width="30" style="182" customWidth="1"/>
    <col min="3" max="3" width="30.5703125" style="179" customWidth="1"/>
    <col min="4" max="4" width="4.7109375" style="179" customWidth="1"/>
    <col min="5" max="7" width="4.85546875" style="179" customWidth="1"/>
    <col min="8" max="50" width="4.7109375" style="179" customWidth="1"/>
    <col min="51" max="51" width="4.7109375" style="180" customWidth="1"/>
    <col min="52" max="52" width="36.42578125" style="180" customWidth="1"/>
    <col min="53" max="53" width="19.7109375" style="180" customWidth="1"/>
    <col min="54" max="54" width="14.7109375" style="180" customWidth="1"/>
    <col min="55" max="55" width="14.140625" style="287" hidden="1" customWidth="1"/>
    <col min="56" max="56" width="17.28515625" style="180" hidden="1" customWidth="1"/>
    <col min="57" max="57" width="17.85546875" style="180" hidden="1" customWidth="1"/>
    <col min="58" max="58" width="22.42578125" style="280" hidden="1" customWidth="1"/>
    <col min="59" max="59" width="22.7109375" style="180" hidden="1" customWidth="1"/>
    <col min="60" max="60" width="19.28515625" style="180" hidden="1" customWidth="1"/>
    <col min="61" max="62" width="9.28515625" style="180" hidden="1" customWidth="1"/>
    <col min="63" max="63" width="2.140625" style="180" hidden="1" customWidth="1"/>
    <col min="64" max="64" width="12.7109375" style="179" customWidth="1"/>
    <col min="65" max="65" width="12.28515625" style="179" customWidth="1"/>
    <col min="66" max="66" width="16.7109375" style="205" customWidth="1"/>
    <col min="67" max="16384" width="7.42578125" style="180"/>
  </cols>
  <sheetData>
    <row r="1" spans="1:66" ht="15.75" thickBot="1" x14ac:dyDescent="0.25"/>
    <row r="2" spans="1:66" ht="15.75" x14ac:dyDescent="0.25">
      <c r="A2" s="422"/>
      <c r="B2" s="422"/>
      <c r="C2" s="416" t="s">
        <v>449</v>
      </c>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8"/>
    </row>
    <row r="3" spans="1:66" ht="15.75" x14ac:dyDescent="0.25">
      <c r="A3" s="422"/>
      <c r="B3" s="422"/>
      <c r="C3" s="419" t="s">
        <v>36</v>
      </c>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1"/>
    </row>
    <row r="4" spans="1:66" ht="15.75" x14ac:dyDescent="0.25">
      <c r="A4" s="422"/>
      <c r="B4" s="422"/>
      <c r="C4" s="423" t="s">
        <v>478</v>
      </c>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5"/>
    </row>
    <row r="5" spans="1:66" ht="15.75" x14ac:dyDescent="0.25">
      <c r="A5" s="422"/>
      <c r="B5" s="422"/>
      <c r="C5" s="426" t="s">
        <v>480</v>
      </c>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7" t="s">
        <v>497</v>
      </c>
      <c r="AZ5" s="427"/>
      <c r="BA5" s="427"/>
      <c r="BB5" s="427"/>
      <c r="BC5" s="427"/>
      <c r="BD5" s="427"/>
      <c r="BE5" s="427"/>
      <c r="BF5" s="427"/>
      <c r="BG5" s="427"/>
      <c r="BH5" s="427"/>
      <c r="BI5" s="427"/>
      <c r="BJ5" s="427"/>
      <c r="BK5" s="427"/>
      <c r="BL5" s="427"/>
      <c r="BM5" s="427"/>
      <c r="BN5" s="428"/>
    </row>
    <row r="6" spans="1:66" ht="28.5" customHeight="1" x14ac:dyDescent="0.2">
      <c r="A6" s="433" t="s">
        <v>0</v>
      </c>
      <c r="B6" s="433"/>
      <c r="C6" s="435" t="s">
        <v>54</v>
      </c>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7"/>
      <c r="BC6" s="438" t="s">
        <v>678</v>
      </c>
      <c r="BD6" s="439"/>
      <c r="BE6" s="439"/>
      <c r="BF6" s="439"/>
      <c r="BG6" s="439"/>
      <c r="BH6" s="439"/>
      <c r="BI6" s="439"/>
      <c r="BJ6" s="439"/>
      <c r="BK6" s="439"/>
      <c r="BL6" s="439"/>
      <c r="BM6" s="439"/>
      <c r="BN6" s="440"/>
    </row>
    <row r="7" spans="1:66" ht="33" customHeight="1" x14ac:dyDescent="0.2">
      <c r="A7" s="434" t="s">
        <v>2</v>
      </c>
      <c r="B7" s="434"/>
      <c r="C7" s="441" t="s">
        <v>498</v>
      </c>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c r="BD7" s="441"/>
      <c r="BE7" s="441"/>
      <c r="BF7" s="441"/>
      <c r="BG7" s="441"/>
      <c r="BH7" s="441"/>
      <c r="BI7" s="441"/>
      <c r="BJ7" s="441"/>
      <c r="BK7" s="441"/>
      <c r="BL7" s="441"/>
      <c r="BM7" s="441"/>
      <c r="BN7" s="441"/>
    </row>
    <row r="8" spans="1:66" ht="42" customHeight="1" x14ac:dyDescent="0.2">
      <c r="A8" s="429" t="s">
        <v>450</v>
      </c>
      <c r="B8" s="429"/>
      <c r="C8" s="430" t="s">
        <v>499</v>
      </c>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2"/>
    </row>
    <row r="9" spans="1:66" ht="47.25" customHeight="1" x14ac:dyDescent="0.2">
      <c r="A9" s="429" t="s">
        <v>34</v>
      </c>
      <c r="B9" s="429"/>
      <c r="C9" s="430" t="s">
        <v>741</v>
      </c>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2"/>
    </row>
    <row r="10" spans="1:66" ht="51.75" customHeight="1" x14ac:dyDescent="0.2">
      <c r="A10" s="429" t="s">
        <v>4</v>
      </c>
      <c r="B10" s="429"/>
      <c r="C10" s="430" t="s">
        <v>500</v>
      </c>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2"/>
    </row>
    <row r="11" spans="1:66" ht="78.75" customHeight="1" x14ac:dyDescent="0.2">
      <c r="A11" s="403" t="s">
        <v>470</v>
      </c>
      <c r="B11" s="404"/>
      <c r="C11" s="405" t="s">
        <v>469</v>
      </c>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c r="BN11" s="407"/>
    </row>
    <row r="12" spans="1:66" ht="78.75" customHeight="1" x14ac:dyDescent="0.2">
      <c r="A12" s="408" t="s">
        <v>471</v>
      </c>
      <c r="B12" s="408"/>
      <c r="C12" s="403" t="s">
        <v>508</v>
      </c>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9"/>
      <c r="AB12" s="403" t="s">
        <v>511</v>
      </c>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409"/>
      <c r="AZ12" s="403" t="s">
        <v>514</v>
      </c>
      <c r="BA12" s="404"/>
      <c r="BB12" s="404"/>
      <c r="BC12" s="404"/>
      <c r="BD12" s="404"/>
      <c r="BE12" s="404"/>
      <c r="BF12" s="404"/>
      <c r="BG12" s="404"/>
      <c r="BH12" s="404"/>
      <c r="BI12" s="404"/>
      <c r="BJ12" s="404"/>
      <c r="BK12" s="404"/>
      <c r="BL12" s="404"/>
      <c r="BM12" s="404"/>
      <c r="BN12" s="409"/>
    </row>
    <row r="13" spans="1:66" ht="69.75" customHeight="1" x14ac:dyDescent="0.2">
      <c r="A13" s="408"/>
      <c r="B13" s="408"/>
      <c r="C13" s="403" t="s">
        <v>509</v>
      </c>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9"/>
      <c r="AB13" s="403" t="s">
        <v>512</v>
      </c>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9"/>
      <c r="AZ13" s="403" t="s">
        <v>515</v>
      </c>
      <c r="BA13" s="404"/>
      <c r="BB13" s="404"/>
      <c r="BC13" s="404"/>
      <c r="BD13" s="404"/>
      <c r="BE13" s="404"/>
      <c r="BF13" s="404"/>
      <c r="BG13" s="404"/>
      <c r="BH13" s="404"/>
      <c r="BI13" s="404"/>
      <c r="BJ13" s="404"/>
      <c r="BK13" s="404"/>
      <c r="BL13" s="404"/>
      <c r="BM13" s="404"/>
      <c r="BN13" s="409"/>
    </row>
    <row r="14" spans="1:66" ht="112.5" customHeight="1" thickBot="1" x14ac:dyDescent="0.25">
      <c r="A14" s="408"/>
      <c r="B14" s="408"/>
      <c r="C14" s="410" t="s">
        <v>510</v>
      </c>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2"/>
      <c r="AB14" s="413" t="s">
        <v>513</v>
      </c>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5"/>
      <c r="AZ14" s="403" t="s">
        <v>516</v>
      </c>
      <c r="BA14" s="404"/>
      <c r="BB14" s="404"/>
      <c r="BC14" s="404"/>
      <c r="BD14" s="404"/>
      <c r="BE14" s="404"/>
      <c r="BF14" s="404"/>
      <c r="BG14" s="404"/>
      <c r="BH14" s="404"/>
      <c r="BI14" s="404"/>
      <c r="BJ14" s="404"/>
      <c r="BK14" s="404"/>
      <c r="BL14" s="404"/>
      <c r="BM14" s="404"/>
      <c r="BN14" s="409"/>
    </row>
    <row r="15" spans="1:66" ht="22.5" customHeight="1" x14ac:dyDescent="0.2">
      <c r="A15" s="387" t="s">
        <v>452</v>
      </c>
      <c r="B15" s="387"/>
      <c r="C15" s="388"/>
      <c r="D15" s="381" t="s">
        <v>453</v>
      </c>
      <c r="E15" s="382"/>
      <c r="F15" s="382"/>
      <c r="G15" s="382"/>
      <c r="H15" s="381" t="s">
        <v>454</v>
      </c>
      <c r="I15" s="382"/>
      <c r="J15" s="382"/>
      <c r="K15" s="385"/>
      <c r="L15" s="382" t="s">
        <v>455</v>
      </c>
      <c r="M15" s="382"/>
      <c r="N15" s="382"/>
      <c r="O15" s="382"/>
      <c r="P15" s="381" t="s">
        <v>456</v>
      </c>
      <c r="Q15" s="382"/>
      <c r="R15" s="382"/>
      <c r="S15" s="385"/>
      <c r="T15" s="382" t="s">
        <v>457</v>
      </c>
      <c r="U15" s="382"/>
      <c r="V15" s="382"/>
      <c r="W15" s="382"/>
      <c r="X15" s="381" t="s">
        <v>458</v>
      </c>
      <c r="Y15" s="382"/>
      <c r="Z15" s="382"/>
      <c r="AA15" s="385"/>
      <c r="AB15" s="382" t="s">
        <v>459</v>
      </c>
      <c r="AC15" s="382"/>
      <c r="AD15" s="382"/>
      <c r="AE15" s="382"/>
      <c r="AF15" s="381" t="s">
        <v>460</v>
      </c>
      <c r="AG15" s="382"/>
      <c r="AH15" s="382"/>
      <c r="AI15" s="385"/>
      <c r="AJ15" s="382" t="s">
        <v>461</v>
      </c>
      <c r="AK15" s="382"/>
      <c r="AL15" s="382"/>
      <c r="AM15" s="382"/>
      <c r="AN15" s="381" t="s">
        <v>462</v>
      </c>
      <c r="AO15" s="382"/>
      <c r="AP15" s="382"/>
      <c r="AQ15" s="385"/>
      <c r="AR15" s="382" t="s">
        <v>463</v>
      </c>
      <c r="AS15" s="382"/>
      <c r="AT15" s="382"/>
      <c r="AU15" s="382"/>
      <c r="AV15" s="381" t="s">
        <v>464</v>
      </c>
      <c r="AW15" s="382"/>
      <c r="AX15" s="382"/>
      <c r="AY15" s="385"/>
      <c r="BA15" s="394" t="s">
        <v>474</v>
      </c>
      <c r="BB15" s="394" t="s">
        <v>475</v>
      </c>
      <c r="BC15" s="392" t="s">
        <v>487</v>
      </c>
      <c r="BD15" s="393"/>
      <c r="BE15" s="393"/>
      <c r="BF15" s="393"/>
      <c r="BG15" s="393"/>
      <c r="BH15" s="393"/>
      <c r="BI15" s="393"/>
      <c r="BJ15" s="393"/>
      <c r="BK15" s="393"/>
      <c r="BL15" s="391" t="s">
        <v>486</v>
      </c>
      <c r="BM15" s="391"/>
      <c r="BN15" s="391"/>
    </row>
    <row r="16" spans="1:66" ht="28.5" customHeight="1" thickBot="1" x14ac:dyDescent="0.25">
      <c r="A16" s="389"/>
      <c r="B16" s="389"/>
      <c r="C16" s="390"/>
      <c r="D16" s="383"/>
      <c r="E16" s="384"/>
      <c r="F16" s="384"/>
      <c r="G16" s="384"/>
      <c r="H16" s="383"/>
      <c r="I16" s="384"/>
      <c r="J16" s="384"/>
      <c r="K16" s="386"/>
      <c r="L16" s="384"/>
      <c r="M16" s="384"/>
      <c r="N16" s="384"/>
      <c r="O16" s="384"/>
      <c r="P16" s="383"/>
      <c r="Q16" s="384"/>
      <c r="R16" s="384"/>
      <c r="S16" s="386"/>
      <c r="T16" s="384"/>
      <c r="U16" s="384"/>
      <c r="V16" s="384"/>
      <c r="W16" s="384"/>
      <c r="X16" s="383"/>
      <c r="Y16" s="384"/>
      <c r="Z16" s="384"/>
      <c r="AA16" s="386"/>
      <c r="AB16" s="384"/>
      <c r="AC16" s="384"/>
      <c r="AD16" s="384"/>
      <c r="AE16" s="384"/>
      <c r="AF16" s="383"/>
      <c r="AG16" s="384"/>
      <c r="AH16" s="384"/>
      <c r="AI16" s="386"/>
      <c r="AJ16" s="384"/>
      <c r="AK16" s="384"/>
      <c r="AL16" s="384"/>
      <c r="AM16" s="384"/>
      <c r="AN16" s="383"/>
      <c r="AO16" s="384"/>
      <c r="AP16" s="384"/>
      <c r="AQ16" s="386"/>
      <c r="AR16" s="384"/>
      <c r="AS16" s="384"/>
      <c r="AT16" s="384"/>
      <c r="AU16" s="384"/>
      <c r="AV16" s="383"/>
      <c r="AW16" s="384"/>
      <c r="AX16" s="384"/>
      <c r="AY16" s="386"/>
      <c r="AZ16" s="312"/>
      <c r="BA16" s="395"/>
      <c r="BB16" s="395"/>
      <c r="BC16" s="401" t="s">
        <v>473</v>
      </c>
      <c r="BD16" s="394" t="s">
        <v>487</v>
      </c>
      <c r="BE16" s="394" t="s">
        <v>489</v>
      </c>
      <c r="BF16" s="399" t="s">
        <v>492</v>
      </c>
      <c r="BG16" s="394" t="s">
        <v>488</v>
      </c>
      <c r="BH16" s="394" t="s">
        <v>491</v>
      </c>
      <c r="BI16" s="392" t="s">
        <v>490</v>
      </c>
      <c r="BJ16" s="393"/>
      <c r="BK16" s="393"/>
      <c r="BL16" s="394" t="s">
        <v>476</v>
      </c>
      <c r="BM16" s="394" t="s">
        <v>477</v>
      </c>
      <c r="BN16" s="397" t="s">
        <v>496</v>
      </c>
    </row>
    <row r="17" spans="1:66" ht="72.75" customHeight="1" x14ac:dyDescent="0.2">
      <c r="A17" s="222" t="s">
        <v>672</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1" t="s">
        <v>472</v>
      </c>
      <c r="BA17" s="396"/>
      <c r="BB17" s="396"/>
      <c r="BC17" s="402"/>
      <c r="BD17" s="396"/>
      <c r="BE17" s="396"/>
      <c r="BF17" s="400"/>
      <c r="BG17" s="396"/>
      <c r="BH17" s="396"/>
      <c r="BI17" s="225" t="s">
        <v>493</v>
      </c>
      <c r="BJ17" s="225" t="s">
        <v>494</v>
      </c>
      <c r="BK17" s="225" t="s">
        <v>495</v>
      </c>
      <c r="BL17" s="396"/>
      <c r="BM17" s="396"/>
      <c r="BN17" s="398"/>
    </row>
    <row r="18" spans="1:66" ht="25.3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8"/>
      <c r="BD18" s="214"/>
      <c r="BE18" s="214"/>
      <c r="BF18" s="281"/>
      <c r="BG18" s="214"/>
      <c r="BH18" s="214"/>
      <c r="BI18" s="214"/>
      <c r="BJ18" s="214"/>
      <c r="BK18" s="214"/>
      <c r="BL18" s="215"/>
      <c r="BM18" s="215"/>
      <c r="BN18" s="216"/>
    </row>
    <row r="19" spans="1:66" ht="5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47">
        <v>1</v>
      </c>
      <c r="AR19" s="237">
        <v>1</v>
      </c>
      <c r="AS19" s="238">
        <v>1</v>
      </c>
      <c r="AT19" s="238">
        <v>1</v>
      </c>
      <c r="AU19" s="236">
        <v>1</v>
      </c>
      <c r="AV19" s="237">
        <v>1</v>
      </c>
      <c r="AW19" s="238">
        <v>1</v>
      </c>
      <c r="AX19" s="185"/>
      <c r="AY19" s="197"/>
      <c r="AZ19" s="231" t="s">
        <v>679</v>
      </c>
      <c r="BA19" s="256" t="s">
        <v>634</v>
      </c>
      <c r="BB19" s="256" t="s">
        <v>183</v>
      </c>
      <c r="BC19" s="289"/>
      <c r="BD19" s="322"/>
      <c r="BE19" s="198"/>
      <c r="BF19" s="282"/>
      <c r="BG19" s="198"/>
      <c r="BH19" s="198"/>
      <c r="BI19" s="198"/>
      <c r="BJ19" s="198"/>
      <c r="BK19" s="198"/>
      <c r="BL19" s="230">
        <v>1</v>
      </c>
      <c r="BM19" s="230"/>
      <c r="BN19" s="206">
        <f>BM19/BL19</f>
        <v>0</v>
      </c>
    </row>
    <row r="20" spans="1:66" ht="107.85" customHeight="1" x14ac:dyDescent="0.2">
      <c r="A20" s="232" t="s">
        <v>667</v>
      </c>
      <c r="B20" s="233" t="s">
        <v>504</v>
      </c>
      <c r="C20" s="234" t="s">
        <v>503</v>
      </c>
      <c r="D20" s="190"/>
      <c r="E20" s="183"/>
      <c r="F20" s="183"/>
      <c r="G20" s="347">
        <v>1</v>
      </c>
      <c r="H20" s="190"/>
      <c r="I20" s="183"/>
      <c r="J20" s="183"/>
      <c r="K20" s="191"/>
      <c r="L20" s="190"/>
      <c r="M20" s="183"/>
      <c r="N20" s="183"/>
      <c r="O20" s="191"/>
      <c r="P20" s="190"/>
      <c r="Q20" s="183"/>
      <c r="R20" s="183"/>
      <c r="S20" s="191"/>
      <c r="T20" s="190"/>
      <c r="U20" s="183"/>
      <c r="V20" s="183"/>
      <c r="W20" s="191"/>
      <c r="X20" s="237">
        <v>1</v>
      </c>
      <c r="Y20" s="183"/>
      <c r="Z20" s="183"/>
      <c r="AA20" s="191"/>
      <c r="AB20" s="190"/>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6" t="s">
        <v>634</v>
      </c>
      <c r="BB20" s="260" t="s">
        <v>659</v>
      </c>
      <c r="BC20" s="290"/>
      <c r="BD20" s="316"/>
      <c r="BE20" s="300"/>
      <c r="BF20" s="296"/>
      <c r="BG20" s="304"/>
      <c r="BH20" s="297"/>
      <c r="BI20" s="198"/>
      <c r="BJ20" s="198"/>
      <c r="BK20" s="198"/>
      <c r="BL20" s="230">
        <v>3</v>
      </c>
      <c r="BM20" s="230"/>
      <c r="BN20" s="206">
        <f t="shared" ref="BN20:BN83" si="0">BM20/BL20</f>
        <v>0</v>
      </c>
    </row>
    <row r="21" spans="1:66" ht="99" customHeight="1" x14ac:dyDescent="0.2">
      <c r="A21" s="235" t="s">
        <v>506</v>
      </c>
      <c r="B21" s="229" t="s">
        <v>507</v>
      </c>
      <c r="C21" s="230" t="s">
        <v>503</v>
      </c>
      <c r="D21" s="190"/>
      <c r="E21" s="183"/>
      <c r="F21" s="183"/>
      <c r="G21" s="347">
        <v>1</v>
      </c>
      <c r="H21" s="190"/>
      <c r="I21" s="183"/>
      <c r="J21" s="183"/>
      <c r="K21" s="191"/>
      <c r="L21" s="190"/>
      <c r="M21" s="183"/>
      <c r="N21" s="183"/>
      <c r="O21" s="191"/>
      <c r="P21" s="190"/>
      <c r="Q21" s="183"/>
      <c r="R21" s="183"/>
      <c r="S21" s="191"/>
      <c r="T21" s="190"/>
      <c r="U21" s="183"/>
      <c r="V21" s="183"/>
      <c r="W21" s="191"/>
      <c r="X21" s="237">
        <v>1</v>
      </c>
      <c r="Y21" s="183"/>
      <c r="Z21" s="183"/>
      <c r="AA21" s="191"/>
      <c r="AB21" s="190"/>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8" t="s">
        <v>635</v>
      </c>
      <c r="BB21" s="258" t="s">
        <v>660</v>
      </c>
      <c r="BC21" s="290"/>
      <c r="BD21" s="263"/>
      <c r="BE21" s="300"/>
      <c r="BF21" s="296"/>
      <c r="BG21" s="304"/>
      <c r="BH21" s="297"/>
      <c r="BI21" s="198"/>
      <c r="BJ21" s="198"/>
      <c r="BK21" s="198"/>
      <c r="BL21" s="262">
        <v>3</v>
      </c>
      <c r="BM21" s="262"/>
      <c r="BN21" s="206">
        <f t="shared" si="0"/>
        <v>0</v>
      </c>
    </row>
    <row r="22" spans="1:66" ht="25.3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7"/>
      <c r="BA22" s="268"/>
      <c r="BB22" s="268"/>
      <c r="BC22" s="288"/>
      <c r="BD22" s="269"/>
      <c r="BE22" s="214"/>
      <c r="BF22" s="298"/>
      <c r="BG22" s="299"/>
      <c r="BH22" s="299"/>
      <c r="BI22" s="214"/>
      <c r="BJ22" s="214"/>
      <c r="BK22" s="214"/>
      <c r="BL22" s="270"/>
      <c r="BM22" s="270"/>
      <c r="BN22" s="244"/>
    </row>
    <row r="23" spans="1:66" ht="123" customHeight="1" x14ac:dyDescent="0.2">
      <c r="A23" s="235" t="s">
        <v>517</v>
      </c>
      <c r="B23" s="229" t="s">
        <v>518</v>
      </c>
      <c r="C23" s="230" t="s">
        <v>519</v>
      </c>
      <c r="D23" s="237">
        <v>1</v>
      </c>
      <c r="E23" s="238">
        <v>1</v>
      </c>
      <c r="F23" s="238">
        <v>1</v>
      </c>
      <c r="G23" s="347">
        <v>1</v>
      </c>
      <c r="H23" s="237">
        <v>1</v>
      </c>
      <c r="I23" s="238">
        <v>1</v>
      </c>
      <c r="J23" s="238">
        <v>1</v>
      </c>
      <c r="K23" s="347">
        <v>1</v>
      </c>
      <c r="L23" s="237">
        <v>1</v>
      </c>
      <c r="M23" s="238">
        <v>1</v>
      </c>
      <c r="N23" s="238">
        <v>1</v>
      </c>
      <c r="O23" s="347">
        <v>1</v>
      </c>
      <c r="P23" s="237">
        <v>1</v>
      </c>
      <c r="Q23" s="238">
        <v>1</v>
      </c>
      <c r="R23" s="238">
        <v>1</v>
      </c>
      <c r="S23" s="347">
        <v>1</v>
      </c>
      <c r="T23" s="237">
        <v>1</v>
      </c>
      <c r="U23" s="238">
        <v>1</v>
      </c>
      <c r="V23" s="238">
        <v>1</v>
      </c>
      <c r="W23" s="347">
        <v>1</v>
      </c>
      <c r="X23" s="237">
        <v>1</v>
      </c>
      <c r="Y23" s="238">
        <v>1</v>
      </c>
      <c r="Z23" s="238">
        <v>1</v>
      </c>
      <c r="AA23" s="347">
        <v>1</v>
      </c>
      <c r="AB23" s="237">
        <v>1</v>
      </c>
      <c r="AC23" s="238">
        <v>1</v>
      </c>
      <c r="AD23" s="238">
        <v>1</v>
      </c>
      <c r="AE23" s="238">
        <v>1</v>
      </c>
      <c r="AF23" s="348">
        <v>1</v>
      </c>
      <c r="AG23" s="274">
        <v>1</v>
      </c>
      <c r="AH23" s="274">
        <v>1</v>
      </c>
      <c r="AI23" s="349">
        <v>1</v>
      </c>
      <c r="AJ23" s="273">
        <v>1</v>
      </c>
      <c r="AK23" s="238">
        <v>1</v>
      </c>
      <c r="AL23" s="238">
        <v>1</v>
      </c>
      <c r="AM23" s="347">
        <v>1</v>
      </c>
      <c r="AN23" s="237">
        <v>1</v>
      </c>
      <c r="AO23" s="238">
        <v>1</v>
      </c>
      <c r="AP23" s="238">
        <v>1</v>
      </c>
      <c r="AQ23" s="347">
        <v>1</v>
      </c>
      <c r="AR23" s="237">
        <v>1</v>
      </c>
      <c r="AS23" s="238">
        <v>1</v>
      </c>
      <c r="AT23" s="238">
        <v>1</v>
      </c>
      <c r="AU23" s="236">
        <v>1</v>
      </c>
      <c r="AV23" s="237">
        <v>1</v>
      </c>
      <c r="AW23" s="238">
        <v>1</v>
      </c>
      <c r="AX23" s="238">
        <v>1</v>
      </c>
      <c r="AY23" s="239">
        <v>1</v>
      </c>
      <c r="AZ23" s="231" t="s">
        <v>625</v>
      </c>
      <c r="BA23" s="258" t="s">
        <v>634</v>
      </c>
      <c r="BB23" s="261" t="s">
        <v>625</v>
      </c>
      <c r="BC23" s="343"/>
      <c r="BD23" s="344"/>
      <c r="BE23" s="297"/>
      <c r="BF23" s="296"/>
      <c r="BG23" s="297"/>
      <c r="BH23" s="297"/>
      <c r="BI23" s="199"/>
      <c r="BJ23" s="199"/>
      <c r="BK23" s="199"/>
      <c r="BL23" s="342">
        <v>12</v>
      </c>
      <c r="BM23" s="342"/>
      <c r="BN23" s="206">
        <f t="shared" si="0"/>
        <v>0</v>
      </c>
    </row>
    <row r="24" spans="1:66" ht="59.25" customHeight="1" x14ac:dyDescent="0.2">
      <c r="A24" s="232" t="s">
        <v>520</v>
      </c>
      <c r="B24" s="233" t="s">
        <v>521</v>
      </c>
      <c r="C24" s="234" t="s">
        <v>519</v>
      </c>
      <c r="D24" s="190"/>
      <c r="E24" s="183"/>
      <c r="F24" s="183"/>
      <c r="G24" s="191"/>
      <c r="H24" s="190"/>
      <c r="I24" s="183"/>
      <c r="J24" s="183"/>
      <c r="K24" s="193"/>
      <c r="L24" s="192"/>
      <c r="M24" s="185"/>
      <c r="N24" s="185"/>
      <c r="O24" s="193"/>
      <c r="P24" s="192"/>
      <c r="Q24" s="185"/>
      <c r="R24" s="183"/>
      <c r="S24" s="191"/>
      <c r="T24" s="190"/>
      <c r="U24" s="183"/>
      <c r="V24" s="183"/>
      <c r="W24" s="191"/>
      <c r="X24" s="190"/>
      <c r="Y24" s="183"/>
      <c r="Z24" s="183"/>
      <c r="AA24" s="191"/>
      <c r="AB24" s="190"/>
      <c r="AC24" s="183"/>
      <c r="AD24" s="183"/>
      <c r="AE24" s="191"/>
      <c r="AF24" s="334"/>
      <c r="AG24" s="183"/>
      <c r="AH24" s="183"/>
      <c r="AI24" s="335"/>
      <c r="AJ24" s="190"/>
      <c r="AK24" s="183"/>
      <c r="AL24" s="183"/>
      <c r="AM24" s="191"/>
      <c r="AN24" s="190"/>
      <c r="AO24" s="183"/>
      <c r="AP24" s="183"/>
      <c r="AQ24" s="191"/>
      <c r="AR24" s="190"/>
      <c r="AS24" s="183"/>
      <c r="AT24" s="183"/>
      <c r="AU24" s="188"/>
      <c r="AV24" s="190"/>
      <c r="AW24" s="183"/>
      <c r="AX24" s="183"/>
      <c r="AY24" s="196"/>
      <c r="AZ24" s="254" t="s">
        <v>748</v>
      </c>
      <c r="BA24" s="258" t="s">
        <v>634</v>
      </c>
      <c r="BB24" s="258" t="s">
        <v>183</v>
      </c>
      <c r="BC24" s="291"/>
      <c r="BD24" s="264"/>
      <c r="BE24" s="278"/>
      <c r="BF24" s="296"/>
      <c r="BG24" s="297"/>
      <c r="BH24" s="297"/>
      <c r="BI24" s="199"/>
      <c r="BJ24" s="199"/>
      <c r="BK24" s="199"/>
      <c r="BL24" s="262">
        <v>1</v>
      </c>
      <c r="BM24" s="262"/>
      <c r="BN24" s="206">
        <f t="shared" si="0"/>
        <v>0</v>
      </c>
    </row>
    <row r="25" spans="1:66" ht="100.35" customHeight="1" x14ac:dyDescent="0.2">
      <c r="A25" s="235" t="s">
        <v>522</v>
      </c>
      <c r="B25" s="233" t="s">
        <v>523</v>
      </c>
      <c r="C25" s="240" t="s">
        <v>519</v>
      </c>
      <c r="D25" s="237">
        <v>1</v>
      </c>
      <c r="E25" s="238">
        <v>1</v>
      </c>
      <c r="F25" s="238">
        <v>1</v>
      </c>
      <c r="G25" s="347">
        <v>1</v>
      </c>
      <c r="H25" s="237">
        <v>1</v>
      </c>
      <c r="I25" s="238">
        <v>1</v>
      </c>
      <c r="J25" s="238">
        <v>1</v>
      </c>
      <c r="K25" s="347">
        <v>1</v>
      </c>
      <c r="L25" s="237">
        <v>1</v>
      </c>
      <c r="M25" s="238">
        <v>1</v>
      </c>
      <c r="N25" s="238">
        <v>1</v>
      </c>
      <c r="O25" s="347">
        <v>1</v>
      </c>
      <c r="P25" s="237">
        <v>1</v>
      </c>
      <c r="Q25" s="238">
        <v>1</v>
      </c>
      <c r="R25" s="238">
        <v>1</v>
      </c>
      <c r="S25" s="347">
        <v>1</v>
      </c>
      <c r="T25" s="237">
        <v>1</v>
      </c>
      <c r="U25" s="238">
        <v>1</v>
      </c>
      <c r="V25" s="238">
        <v>1</v>
      </c>
      <c r="W25" s="347">
        <v>1</v>
      </c>
      <c r="X25" s="237">
        <v>1</v>
      </c>
      <c r="Y25" s="238">
        <v>1</v>
      </c>
      <c r="Z25" s="238">
        <v>1</v>
      </c>
      <c r="AA25" s="347">
        <v>1</v>
      </c>
      <c r="AB25" s="237">
        <v>1</v>
      </c>
      <c r="AC25" s="238">
        <v>1</v>
      </c>
      <c r="AD25" s="238">
        <v>1</v>
      </c>
      <c r="AE25" s="347">
        <v>1</v>
      </c>
      <c r="AF25" s="348">
        <v>1</v>
      </c>
      <c r="AG25" s="274">
        <v>1</v>
      </c>
      <c r="AH25" s="274">
        <v>1</v>
      </c>
      <c r="AI25" s="349">
        <v>1</v>
      </c>
      <c r="AJ25" s="273">
        <v>1</v>
      </c>
      <c r="AK25" s="238">
        <v>1</v>
      </c>
      <c r="AL25" s="238">
        <v>1</v>
      </c>
      <c r="AM25" s="347">
        <v>1</v>
      </c>
      <c r="AN25" s="237">
        <v>1</v>
      </c>
      <c r="AO25" s="238">
        <v>1</v>
      </c>
      <c r="AP25" s="238">
        <v>1</v>
      </c>
      <c r="AQ25" s="347">
        <v>1</v>
      </c>
      <c r="AR25" s="237">
        <v>1</v>
      </c>
      <c r="AS25" s="238">
        <v>1</v>
      </c>
      <c r="AT25" s="238">
        <v>1</v>
      </c>
      <c r="AU25" s="236">
        <v>1</v>
      </c>
      <c r="AV25" s="237">
        <v>1</v>
      </c>
      <c r="AW25" s="238">
        <v>1</v>
      </c>
      <c r="AX25" s="238">
        <v>1</v>
      </c>
      <c r="AY25" s="239">
        <v>1</v>
      </c>
      <c r="AZ25" s="231" t="s">
        <v>626</v>
      </c>
      <c r="BA25" s="258" t="s">
        <v>634</v>
      </c>
      <c r="BB25" s="258" t="s">
        <v>660</v>
      </c>
      <c r="BC25" s="343"/>
      <c r="BD25" s="264"/>
      <c r="BE25" s="300"/>
      <c r="BF25" s="296"/>
      <c r="BG25" s="297"/>
      <c r="BH25" s="297"/>
      <c r="BI25" s="199"/>
      <c r="BJ25" s="199"/>
      <c r="BK25" s="199"/>
      <c r="BL25" s="262">
        <v>12</v>
      </c>
      <c r="BM25" s="342"/>
      <c r="BN25" s="206">
        <f t="shared" si="0"/>
        <v>0</v>
      </c>
    </row>
    <row r="26" spans="1:66" ht="51.75" customHeight="1" x14ac:dyDescent="0.2">
      <c r="A26" s="235" t="s">
        <v>524</v>
      </c>
      <c r="B26" s="233" t="s">
        <v>525</v>
      </c>
      <c r="C26" s="230" t="s">
        <v>519</v>
      </c>
      <c r="D26" s="237">
        <v>1</v>
      </c>
      <c r="E26" s="238">
        <v>1</v>
      </c>
      <c r="F26" s="238">
        <v>1</v>
      </c>
      <c r="G26" s="347">
        <v>1</v>
      </c>
      <c r="H26" s="237">
        <v>1</v>
      </c>
      <c r="I26" s="238">
        <v>1</v>
      </c>
      <c r="J26" s="238">
        <v>1</v>
      </c>
      <c r="K26" s="347">
        <v>1</v>
      </c>
      <c r="L26" s="237">
        <v>1</v>
      </c>
      <c r="M26" s="238">
        <v>1</v>
      </c>
      <c r="N26" s="238">
        <v>1</v>
      </c>
      <c r="O26" s="347">
        <v>1</v>
      </c>
      <c r="P26" s="237">
        <v>1</v>
      </c>
      <c r="Q26" s="238">
        <v>1</v>
      </c>
      <c r="R26" s="238">
        <v>1</v>
      </c>
      <c r="S26" s="347">
        <v>1</v>
      </c>
      <c r="T26" s="237">
        <v>1</v>
      </c>
      <c r="U26" s="238">
        <v>1</v>
      </c>
      <c r="V26" s="238">
        <v>1</v>
      </c>
      <c r="W26" s="347">
        <v>1</v>
      </c>
      <c r="X26" s="237">
        <v>1</v>
      </c>
      <c r="Y26" s="238">
        <v>1</v>
      </c>
      <c r="Z26" s="238">
        <v>1</v>
      </c>
      <c r="AA26" s="347">
        <v>1</v>
      </c>
      <c r="AB26" s="237">
        <v>1</v>
      </c>
      <c r="AC26" s="238">
        <v>1</v>
      </c>
      <c r="AD26" s="238">
        <v>1</v>
      </c>
      <c r="AE26" s="347">
        <v>1</v>
      </c>
      <c r="AF26" s="348">
        <v>1</v>
      </c>
      <c r="AG26" s="274">
        <v>1</v>
      </c>
      <c r="AH26" s="274">
        <v>1</v>
      </c>
      <c r="AI26" s="349">
        <v>1</v>
      </c>
      <c r="AJ26" s="273">
        <v>1</v>
      </c>
      <c r="AK26" s="238">
        <v>1</v>
      </c>
      <c r="AL26" s="238">
        <v>1</v>
      </c>
      <c r="AM26" s="347">
        <v>1</v>
      </c>
      <c r="AN26" s="237">
        <v>1</v>
      </c>
      <c r="AO26" s="238">
        <v>1</v>
      </c>
      <c r="AP26" s="238">
        <v>1</v>
      </c>
      <c r="AQ26" s="347">
        <v>1</v>
      </c>
      <c r="AR26" s="237">
        <v>1</v>
      </c>
      <c r="AS26" s="238">
        <v>1</v>
      </c>
      <c r="AT26" s="238">
        <v>1</v>
      </c>
      <c r="AU26" s="236">
        <v>1</v>
      </c>
      <c r="AV26" s="237">
        <v>1</v>
      </c>
      <c r="AW26" s="238">
        <v>1</v>
      </c>
      <c r="AX26" s="238">
        <v>1</v>
      </c>
      <c r="AY26" s="239">
        <v>1</v>
      </c>
      <c r="AZ26" s="254" t="s">
        <v>627</v>
      </c>
      <c r="BA26" s="258" t="s">
        <v>636</v>
      </c>
      <c r="BB26" s="256" t="s">
        <v>661</v>
      </c>
      <c r="BC26" s="343"/>
      <c r="BD26" s="327"/>
      <c r="BE26" s="297"/>
      <c r="BF26" s="296"/>
      <c r="BG26" s="297"/>
      <c r="BH26" s="297"/>
      <c r="BI26" s="199"/>
      <c r="BJ26" s="199"/>
      <c r="BK26" s="199"/>
      <c r="BL26" s="262">
        <v>12</v>
      </c>
      <c r="BM26" s="342"/>
      <c r="BN26" s="206">
        <f t="shared" si="0"/>
        <v>0</v>
      </c>
    </row>
    <row r="27" spans="1:66" ht="41.25" customHeight="1" x14ac:dyDescent="0.2">
      <c r="A27" s="235" t="s">
        <v>526</v>
      </c>
      <c r="B27" s="229" t="s">
        <v>527</v>
      </c>
      <c r="C27" s="230" t="s">
        <v>503</v>
      </c>
      <c r="D27" s="237">
        <v>1</v>
      </c>
      <c r="E27" s="238">
        <v>1</v>
      </c>
      <c r="F27" s="238">
        <v>1</v>
      </c>
      <c r="G27" s="347">
        <v>1</v>
      </c>
      <c r="H27" s="237">
        <v>1</v>
      </c>
      <c r="I27" s="238">
        <v>1</v>
      </c>
      <c r="J27" s="238">
        <v>1</v>
      </c>
      <c r="K27" s="347">
        <v>1</v>
      </c>
      <c r="L27" s="237">
        <v>1</v>
      </c>
      <c r="M27" s="238">
        <v>1</v>
      </c>
      <c r="N27" s="238">
        <v>1</v>
      </c>
      <c r="O27" s="347">
        <v>1</v>
      </c>
      <c r="P27" s="237">
        <v>1</v>
      </c>
      <c r="Q27" s="238">
        <v>1</v>
      </c>
      <c r="R27" s="238">
        <v>1</v>
      </c>
      <c r="S27" s="347">
        <v>1</v>
      </c>
      <c r="T27" s="237">
        <v>1</v>
      </c>
      <c r="U27" s="238">
        <v>1</v>
      </c>
      <c r="V27" s="238">
        <v>1</v>
      </c>
      <c r="W27" s="347">
        <v>1</v>
      </c>
      <c r="X27" s="237">
        <v>1</v>
      </c>
      <c r="Y27" s="238">
        <v>1</v>
      </c>
      <c r="Z27" s="238">
        <v>1</v>
      </c>
      <c r="AA27" s="347">
        <v>1</v>
      </c>
      <c r="AB27" s="237">
        <v>1</v>
      </c>
      <c r="AC27" s="238">
        <v>1</v>
      </c>
      <c r="AD27" s="238">
        <v>1</v>
      </c>
      <c r="AE27" s="347">
        <v>1</v>
      </c>
      <c r="AF27" s="348">
        <v>1</v>
      </c>
      <c r="AG27" s="274">
        <v>1</v>
      </c>
      <c r="AH27" s="274">
        <v>1</v>
      </c>
      <c r="AI27" s="349">
        <v>1</v>
      </c>
      <c r="AJ27" s="273">
        <v>1</v>
      </c>
      <c r="AK27" s="238">
        <v>1</v>
      </c>
      <c r="AL27" s="238">
        <v>1</v>
      </c>
      <c r="AM27" s="347">
        <v>1</v>
      </c>
      <c r="AN27" s="237">
        <v>1</v>
      </c>
      <c r="AO27" s="238">
        <v>1</v>
      </c>
      <c r="AP27" s="238">
        <v>1</v>
      </c>
      <c r="AQ27" s="347">
        <v>1</v>
      </c>
      <c r="AR27" s="237">
        <v>1</v>
      </c>
      <c r="AS27" s="238">
        <v>1</v>
      </c>
      <c r="AT27" s="238">
        <v>1</v>
      </c>
      <c r="AU27" s="236">
        <v>1</v>
      </c>
      <c r="AV27" s="237">
        <v>1</v>
      </c>
      <c r="AW27" s="238">
        <v>1</v>
      </c>
      <c r="AX27" s="238">
        <v>1</v>
      </c>
      <c r="AY27" s="239">
        <v>1</v>
      </c>
      <c r="AZ27" s="231" t="s">
        <v>505</v>
      </c>
      <c r="BA27" s="258" t="s">
        <v>634</v>
      </c>
      <c r="BB27" s="258" t="s">
        <v>660</v>
      </c>
      <c r="BC27" s="343"/>
      <c r="BD27" s="317"/>
      <c r="BE27" s="296"/>
      <c r="BF27" s="296"/>
      <c r="BG27" s="304"/>
      <c r="BH27" s="297"/>
      <c r="BI27" s="199"/>
      <c r="BJ27" s="199"/>
      <c r="BK27" s="199"/>
      <c r="BL27" s="262">
        <v>12</v>
      </c>
      <c r="BM27" s="342"/>
      <c r="BN27" s="206">
        <f t="shared" si="0"/>
        <v>0</v>
      </c>
    </row>
    <row r="28" spans="1:66" ht="41.25" customHeight="1" x14ac:dyDescent="0.2">
      <c r="A28" s="235" t="s">
        <v>528</v>
      </c>
      <c r="B28" s="229" t="s">
        <v>529</v>
      </c>
      <c r="C28" s="230" t="s">
        <v>503</v>
      </c>
      <c r="D28" s="237">
        <v>1</v>
      </c>
      <c r="E28" s="238">
        <v>1</v>
      </c>
      <c r="F28" s="238">
        <v>1</v>
      </c>
      <c r="G28" s="347">
        <v>1</v>
      </c>
      <c r="H28" s="237">
        <v>1</v>
      </c>
      <c r="I28" s="238">
        <v>1</v>
      </c>
      <c r="J28" s="238">
        <v>1</v>
      </c>
      <c r="K28" s="347">
        <v>1</v>
      </c>
      <c r="L28" s="237">
        <v>1</v>
      </c>
      <c r="M28" s="238">
        <v>1</v>
      </c>
      <c r="N28" s="238">
        <v>1</v>
      </c>
      <c r="O28" s="347">
        <v>1</v>
      </c>
      <c r="P28" s="237">
        <v>1</v>
      </c>
      <c r="Q28" s="238">
        <v>1</v>
      </c>
      <c r="R28" s="238">
        <v>1</v>
      </c>
      <c r="S28" s="347">
        <v>1</v>
      </c>
      <c r="T28" s="237">
        <v>1</v>
      </c>
      <c r="U28" s="238">
        <v>1</v>
      </c>
      <c r="V28" s="238">
        <v>1</v>
      </c>
      <c r="W28" s="347">
        <v>1</v>
      </c>
      <c r="X28" s="237">
        <v>1</v>
      </c>
      <c r="Y28" s="238">
        <v>1</v>
      </c>
      <c r="Z28" s="238">
        <v>1</v>
      </c>
      <c r="AA28" s="347">
        <v>1</v>
      </c>
      <c r="AB28" s="237">
        <v>1</v>
      </c>
      <c r="AC28" s="238">
        <v>1</v>
      </c>
      <c r="AD28" s="238">
        <v>1</v>
      </c>
      <c r="AE28" s="347">
        <v>1</v>
      </c>
      <c r="AF28" s="348">
        <v>1</v>
      </c>
      <c r="AG28" s="274">
        <v>1</v>
      </c>
      <c r="AH28" s="274">
        <v>1</v>
      </c>
      <c r="AI28" s="349">
        <v>1</v>
      </c>
      <c r="AJ28" s="273">
        <v>1</v>
      </c>
      <c r="AK28" s="238">
        <v>1</v>
      </c>
      <c r="AL28" s="238">
        <v>1</v>
      </c>
      <c r="AM28" s="347">
        <v>1</v>
      </c>
      <c r="AN28" s="237">
        <v>1</v>
      </c>
      <c r="AO28" s="238">
        <v>1</v>
      </c>
      <c r="AP28" s="238">
        <v>1</v>
      </c>
      <c r="AQ28" s="347">
        <v>1</v>
      </c>
      <c r="AR28" s="237">
        <v>1</v>
      </c>
      <c r="AS28" s="238">
        <v>1</v>
      </c>
      <c r="AT28" s="238">
        <v>1</v>
      </c>
      <c r="AU28" s="236">
        <v>1</v>
      </c>
      <c r="AV28" s="237">
        <v>1</v>
      </c>
      <c r="AW28" s="238">
        <v>1</v>
      </c>
      <c r="AX28" s="238">
        <v>1</v>
      </c>
      <c r="AY28" s="239">
        <v>1</v>
      </c>
      <c r="AZ28" s="231" t="s">
        <v>505</v>
      </c>
      <c r="BA28" s="258" t="s">
        <v>634</v>
      </c>
      <c r="BB28" s="258" t="s">
        <v>660</v>
      </c>
      <c r="BC28" s="343"/>
      <c r="BD28" s="263"/>
      <c r="BE28" s="296"/>
      <c r="BF28" s="296"/>
      <c r="BG28" s="297"/>
      <c r="BH28" s="297"/>
      <c r="BI28" s="199"/>
      <c r="BJ28" s="199"/>
      <c r="BK28" s="199"/>
      <c r="BL28" s="342">
        <v>12</v>
      </c>
      <c r="BM28" s="342"/>
      <c r="BN28" s="206">
        <f t="shared" si="0"/>
        <v>0</v>
      </c>
    </row>
    <row r="29" spans="1:66" ht="41.25" customHeight="1" x14ac:dyDescent="0.2">
      <c r="A29" s="228" t="s">
        <v>530</v>
      </c>
      <c r="B29" s="229" t="s">
        <v>531</v>
      </c>
      <c r="C29" s="230" t="s">
        <v>503</v>
      </c>
      <c r="D29" s="237">
        <v>1</v>
      </c>
      <c r="E29" s="238">
        <v>1</v>
      </c>
      <c r="F29" s="238">
        <v>1</v>
      </c>
      <c r="G29" s="347">
        <v>1</v>
      </c>
      <c r="H29" s="237">
        <v>1</v>
      </c>
      <c r="I29" s="238">
        <v>1</v>
      </c>
      <c r="J29" s="238">
        <v>1</v>
      </c>
      <c r="K29" s="347">
        <v>1</v>
      </c>
      <c r="L29" s="237">
        <v>1</v>
      </c>
      <c r="M29" s="238">
        <v>1</v>
      </c>
      <c r="N29" s="238">
        <v>1</v>
      </c>
      <c r="O29" s="347">
        <v>1</v>
      </c>
      <c r="P29" s="237">
        <v>1</v>
      </c>
      <c r="Q29" s="238">
        <v>1</v>
      </c>
      <c r="R29" s="238">
        <v>1</v>
      </c>
      <c r="S29" s="347">
        <v>1</v>
      </c>
      <c r="T29" s="237">
        <v>1</v>
      </c>
      <c r="U29" s="238">
        <v>1</v>
      </c>
      <c r="V29" s="238">
        <v>1</v>
      </c>
      <c r="W29" s="347">
        <v>1</v>
      </c>
      <c r="X29" s="237">
        <v>1</v>
      </c>
      <c r="Y29" s="238">
        <v>1</v>
      </c>
      <c r="Z29" s="238">
        <v>1</v>
      </c>
      <c r="AA29" s="347">
        <v>1</v>
      </c>
      <c r="AB29" s="237">
        <v>1</v>
      </c>
      <c r="AC29" s="238">
        <v>1</v>
      </c>
      <c r="AD29" s="238">
        <v>1</v>
      </c>
      <c r="AE29" s="347">
        <v>1</v>
      </c>
      <c r="AF29" s="348">
        <v>1</v>
      </c>
      <c r="AG29" s="274">
        <v>1</v>
      </c>
      <c r="AH29" s="274">
        <v>1</v>
      </c>
      <c r="AI29" s="349">
        <v>1</v>
      </c>
      <c r="AJ29" s="273">
        <v>1</v>
      </c>
      <c r="AK29" s="238">
        <v>1</v>
      </c>
      <c r="AL29" s="238">
        <v>1</v>
      </c>
      <c r="AM29" s="347">
        <v>1</v>
      </c>
      <c r="AN29" s="237">
        <v>1</v>
      </c>
      <c r="AO29" s="238">
        <v>1</v>
      </c>
      <c r="AP29" s="238">
        <v>1</v>
      </c>
      <c r="AQ29" s="347">
        <v>1</v>
      </c>
      <c r="AR29" s="237">
        <v>1</v>
      </c>
      <c r="AS29" s="238">
        <v>1</v>
      </c>
      <c r="AT29" s="238">
        <v>1</v>
      </c>
      <c r="AU29" s="236">
        <v>1</v>
      </c>
      <c r="AV29" s="237">
        <v>1</v>
      </c>
      <c r="AW29" s="238">
        <v>1</v>
      </c>
      <c r="AX29" s="238">
        <v>1</v>
      </c>
      <c r="AY29" s="239">
        <v>1</v>
      </c>
      <c r="AZ29" s="231" t="s">
        <v>505</v>
      </c>
      <c r="BA29" s="258" t="s">
        <v>634</v>
      </c>
      <c r="BB29" s="258" t="s">
        <v>660</v>
      </c>
      <c r="BC29" s="343"/>
      <c r="BD29" s="346"/>
      <c r="BE29" s="296"/>
      <c r="BF29" s="296"/>
      <c r="BG29" s="297"/>
      <c r="BH29" s="297"/>
      <c r="BI29" s="199"/>
      <c r="BJ29" s="199"/>
      <c r="BK29" s="199"/>
      <c r="BL29" s="262">
        <v>24</v>
      </c>
      <c r="BM29" s="342"/>
      <c r="BN29" s="206">
        <f t="shared" si="0"/>
        <v>0</v>
      </c>
    </row>
    <row r="30" spans="1:66" ht="41.25" customHeight="1" x14ac:dyDescent="0.2">
      <c r="A30" s="228" t="s">
        <v>532</v>
      </c>
      <c r="B30" s="229" t="s">
        <v>533</v>
      </c>
      <c r="C30" s="230" t="s">
        <v>503</v>
      </c>
      <c r="D30" s="237">
        <v>1</v>
      </c>
      <c r="E30" s="238">
        <v>1</v>
      </c>
      <c r="F30" s="238">
        <v>1</v>
      </c>
      <c r="G30" s="347">
        <v>1</v>
      </c>
      <c r="H30" s="237">
        <v>1</v>
      </c>
      <c r="I30" s="238">
        <v>1</v>
      </c>
      <c r="J30" s="238">
        <v>1</v>
      </c>
      <c r="K30" s="347">
        <v>1</v>
      </c>
      <c r="L30" s="237">
        <v>1</v>
      </c>
      <c r="M30" s="238">
        <v>1</v>
      </c>
      <c r="N30" s="238">
        <v>1</v>
      </c>
      <c r="O30" s="347">
        <v>1</v>
      </c>
      <c r="P30" s="237">
        <v>1</v>
      </c>
      <c r="Q30" s="238">
        <v>1</v>
      </c>
      <c r="R30" s="238">
        <v>1</v>
      </c>
      <c r="S30" s="347">
        <v>1</v>
      </c>
      <c r="T30" s="237">
        <v>1</v>
      </c>
      <c r="U30" s="238">
        <v>1</v>
      </c>
      <c r="V30" s="238">
        <v>1</v>
      </c>
      <c r="W30" s="347">
        <v>1</v>
      </c>
      <c r="X30" s="237">
        <v>1</v>
      </c>
      <c r="Y30" s="238">
        <v>1</v>
      </c>
      <c r="Z30" s="238">
        <v>1</v>
      </c>
      <c r="AA30" s="347">
        <v>1</v>
      </c>
      <c r="AB30" s="237">
        <v>1</v>
      </c>
      <c r="AC30" s="238">
        <v>1</v>
      </c>
      <c r="AD30" s="238">
        <v>1</v>
      </c>
      <c r="AE30" s="347">
        <v>1</v>
      </c>
      <c r="AF30" s="348">
        <v>1</v>
      </c>
      <c r="AG30" s="274">
        <v>1</v>
      </c>
      <c r="AH30" s="274">
        <v>1</v>
      </c>
      <c r="AI30" s="349">
        <v>1</v>
      </c>
      <c r="AJ30" s="273">
        <v>1</v>
      </c>
      <c r="AK30" s="238">
        <v>1</v>
      </c>
      <c r="AL30" s="238">
        <v>1</v>
      </c>
      <c r="AM30" s="347">
        <v>1</v>
      </c>
      <c r="AN30" s="237">
        <v>1</v>
      </c>
      <c r="AO30" s="238">
        <v>1</v>
      </c>
      <c r="AP30" s="238">
        <v>1</v>
      </c>
      <c r="AQ30" s="347">
        <v>1</v>
      </c>
      <c r="AR30" s="237">
        <v>1</v>
      </c>
      <c r="AS30" s="238">
        <v>1</v>
      </c>
      <c r="AT30" s="238">
        <v>1</v>
      </c>
      <c r="AU30" s="236">
        <v>1</v>
      </c>
      <c r="AV30" s="237">
        <v>1</v>
      </c>
      <c r="AW30" s="238">
        <v>1</v>
      </c>
      <c r="AX30" s="238">
        <v>1</v>
      </c>
      <c r="AY30" s="239">
        <v>1</v>
      </c>
      <c r="AZ30" s="231" t="s">
        <v>505</v>
      </c>
      <c r="BA30" s="258" t="s">
        <v>634</v>
      </c>
      <c r="BB30" s="258" t="s">
        <v>660</v>
      </c>
      <c r="BC30" s="343"/>
      <c r="BD30" s="263"/>
      <c r="BE30" s="296"/>
      <c r="BF30" s="296"/>
      <c r="BG30" s="297"/>
      <c r="BH30" s="297"/>
      <c r="BI30" s="198"/>
      <c r="BJ30" s="198"/>
      <c r="BK30" s="198"/>
      <c r="BL30" s="262">
        <v>12</v>
      </c>
      <c r="BM30" s="342"/>
      <c r="BN30" s="206">
        <f t="shared" si="0"/>
        <v>0</v>
      </c>
    </row>
    <row r="31" spans="1:66" ht="41.25" customHeight="1" x14ac:dyDescent="0.2">
      <c r="A31" s="235" t="s">
        <v>534</v>
      </c>
      <c r="B31" s="233" t="s">
        <v>535</v>
      </c>
      <c r="C31" s="230" t="s">
        <v>519</v>
      </c>
      <c r="D31" s="190"/>
      <c r="E31" s="183"/>
      <c r="F31" s="183"/>
      <c r="G31" s="191"/>
      <c r="H31" s="190"/>
      <c r="I31" s="183"/>
      <c r="J31" s="183"/>
      <c r="K31" s="191"/>
      <c r="L31" s="190"/>
      <c r="M31" s="183"/>
      <c r="N31" s="183"/>
      <c r="O31" s="191"/>
      <c r="P31" s="190"/>
      <c r="Q31" s="183"/>
      <c r="R31" s="183"/>
      <c r="S31" s="191"/>
      <c r="T31" s="190"/>
      <c r="U31" s="183"/>
      <c r="V31" s="183"/>
      <c r="W31" s="191"/>
      <c r="X31" s="350">
        <v>1</v>
      </c>
      <c r="Y31" s="351">
        <v>1</v>
      </c>
      <c r="Z31" s="351">
        <v>1</v>
      </c>
      <c r="AA31" s="352">
        <v>1</v>
      </c>
      <c r="AB31" s="350">
        <v>1</v>
      </c>
      <c r="AC31" s="351">
        <v>1</v>
      </c>
      <c r="AD31" s="351">
        <v>1</v>
      </c>
      <c r="AE31" s="352">
        <v>1</v>
      </c>
      <c r="AF31" s="348">
        <v>1</v>
      </c>
      <c r="AG31" s="274">
        <v>1</v>
      </c>
      <c r="AH31" s="274">
        <v>1</v>
      </c>
      <c r="AI31" s="349">
        <v>1</v>
      </c>
      <c r="AJ31" s="273">
        <v>1</v>
      </c>
      <c r="AK31" s="351">
        <v>1</v>
      </c>
      <c r="AL31" s="351">
        <v>1</v>
      </c>
      <c r="AM31" s="352">
        <v>1</v>
      </c>
      <c r="AN31" s="353"/>
      <c r="AO31" s="354"/>
      <c r="AP31" s="354"/>
      <c r="AQ31" s="355"/>
      <c r="AR31" s="318"/>
      <c r="AS31" s="319"/>
      <c r="AT31" s="319"/>
      <c r="AU31" s="320"/>
      <c r="AV31" s="318"/>
      <c r="AW31" s="319"/>
      <c r="AX31" s="319"/>
      <c r="AY31" s="321"/>
      <c r="AZ31" s="231" t="s">
        <v>628</v>
      </c>
      <c r="BA31" s="258" t="s">
        <v>637</v>
      </c>
      <c r="BB31" s="256" t="s">
        <v>662</v>
      </c>
      <c r="BC31" s="306"/>
      <c r="BD31" s="316"/>
      <c r="BE31" s="198"/>
      <c r="BF31" s="284"/>
      <c r="BG31" s="204"/>
      <c r="BH31" s="297"/>
      <c r="BI31" s="204"/>
      <c r="BJ31" s="204"/>
      <c r="BK31" s="204"/>
      <c r="BL31" s="342">
        <v>4</v>
      </c>
      <c r="BM31" s="240"/>
      <c r="BN31" s="206">
        <f t="shared" si="0"/>
        <v>0</v>
      </c>
    </row>
    <row r="32" spans="1:66" ht="25.3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7"/>
      <c r="BA32" s="268"/>
      <c r="BB32" s="268"/>
      <c r="BC32" s="288"/>
      <c r="BD32" s="269"/>
      <c r="BE32" s="214"/>
      <c r="BF32" s="281"/>
      <c r="BG32" s="214"/>
      <c r="BH32" s="214"/>
      <c r="BI32" s="214"/>
      <c r="BJ32" s="214"/>
      <c r="BK32" s="214"/>
      <c r="BL32" s="270"/>
      <c r="BM32" s="270"/>
      <c r="BN32" s="244"/>
    </row>
    <row r="33" spans="1:66" s="186" customFormat="1" ht="109.5" customHeight="1" x14ac:dyDescent="0.2">
      <c r="A33" s="232" t="s">
        <v>669</v>
      </c>
      <c r="B33" s="241" t="s">
        <v>536</v>
      </c>
      <c r="C33" s="230" t="s">
        <v>673</v>
      </c>
      <c r="D33" s="192"/>
      <c r="E33" s="238">
        <v>1</v>
      </c>
      <c r="F33" s="238">
        <v>1</v>
      </c>
      <c r="G33" s="347">
        <v>1</v>
      </c>
      <c r="H33" s="237">
        <v>1</v>
      </c>
      <c r="I33" s="238">
        <v>1</v>
      </c>
      <c r="J33" s="238">
        <v>1</v>
      </c>
      <c r="K33" s="347">
        <v>1</v>
      </c>
      <c r="L33" s="237">
        <v>1</v>
      </c>
      <c r="M33" s="238">
        <v>1</v>
      </c>
      <c r="N33" s="238">
        <v>1</v>
      </c>
      <c r="O33" s="347">
        <v>1</v>
      </c>
      <c r="P33" s="237">
        <v>1</v>
      </c>
      <c r="Q33" s="238">
        <v>1</v>
      </c>
      <c r="R33" s="238">
        <v>1</v>
      </c>
      <c r="S33" s="347">
        <v>1</v>
      </c>
      <c r="T33" s="237">
        <v>1</v>
      </c>
      <c r="U33" s="238">
        <v>1</v>
      </c>
      <c r="V33" s="238">
        <v>1</v>
      </c>
      <c r="W33" s="347">
        <v>1</v>
      </c>
      <c r="X33" s="237">
        <v>1</v>
      </c>
      <c r="Y33" s="238">
        <v>1</v>
      </c>
      <c r="Z33" s="238">
        <v>1</v>
      </c>
      <c r="AA33" s="347">
        <v>1</v>
      </c>
      <c r="AB33" s="237">
        <v>1</v>
      </c>
      <c r="AC33" s="238">
        <v>1</v>
      </c>
      <c r="AD33" s="238">
        <v>1</v>
      </c>
      <c r="AE33" s="347">
        <v>1</v>
      </c>
      <c r="AF33" s="357"/>
      <c r="AG33" s="185"/>
      <c r="AH33" s="185"/>
      <c r="AI33" s="358"/>
      <c r="AJ33" s="192"/>
      <c r="AK33" s="185"/>
      <c r="AL33" s="185"/>
      <c r="AM33" s="193"/>
      <c r="AN33" s="192"/>
      <c r="AO33" s="185"/>
      <c r="AP33" s="185"/>
      <c r="AQ33" s="193"/>
      <c r="AR33" s="192"/>
      <c r="AS33" s="185"/>
      <c r="AT33" s="185"/>
      <c r="AU33" s="309"/>
      <c r="AV33" s="192"/>
      <c r="AW33" s="185"/>
      <c r="AX33" s="185"/>
      <c r="AY33" s="197"/>
      <c r="AZ33" s="254" t="s">
        <v>751</v>
      </c>
      <c r="BA33" s="258" t="s">
        <v>636</v>
      </c>
      <c r="BB33" s="259" t="s">
        <v>291</v>
      </c>
      <c r="BC33" s="306"/>
      <c r="BD33" s="263"/>
      <c r="BE33" s="300"/>
      <c r="BF33" s="283"/>
      <c r="BG33" s="310"/>
      <c r="BH33" s="324"/>
      <c r="BI33" s="325"/>
      <c r="BJ33" s="325"/>
      <c r="BK33" s="325"/>
      <c r="BL33" s="240">
        <v>7</v>
      </c>
      <c r="BM33" s="240"/>
      <c r="BN33" s="206">
        <f t="shared" si="0"/>
        <v>0</v>
      </c>
    </row>
    <row r="34" spans="1:66" ht="25.3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36"/>
      <c r="AG34" s="210"/>
      <c r="AH34" s="210"/>
      <c r="AI34" s="337"/>
      <c r="AJ34" s="209"/>
      <c r="AK34" s="210"/>
      <c r="AL34" s="210"/>
      <c r="AM34" s="211"/>
      <c r="AN34" s="209"/>
      <c r="AO34" s="210"/>
      <c r="AP34" s="210"/>
      <c r="AQ34" s="211"/>
      <c r="AR34" s="209"/>
      <c r="AS34" s="210"/>
      <c r="AT34" s="210"/>
      <c r="AU34" s="208"/>
      <c r="AV34" s="209"/>
      <c r="AW34" s="210"/>
      <c r="AX34" s="210"/>
      <c r="AY34" s="212"/>
      <c r="AZ34" s="267"/>
      <c r="BA34" s="268"/>
      <c r="BB34" s="268"/>
      <c r="BC34" s="288"/>
      <c r="BD34" s="269"/>
      <c r="BE34" s="214"/>
      <c r="BF34" s="281"/>
      <c r="BG34" s="214"/>
      <c r="BH34" s="214"/>
      <c r="BI34" s="214"/>
      <c r="BJ34" s="214"/>
      <c r="BK34" s="214"/>
      <c r="BL34" s="270"/>
      <c r="BM34" s="270"/>
      <c r="BN34" s="244"/>
    </row>
    <row r="35" spans="1:66" ht="106.5" customHeight="1" x14ac:dyDescent="0.2">
      <c r="A35" s="232" t="s">
        <v>749</v>
      </c>
      <c r="B35" s="233" t="s">
        <v>537</v>
      </c>
      <c r="C35" s="230" t="s">
        <v>748</v>
      </c>
      <c r="D35" s="237">
        <v>1</v>
      </c>
      <c r="E35" s="238">
        <v>1</v>
      </c>
      <c r="F35" s="238">
        <v>1</v>
      </c>
      <c r="G35" s="191"/>
      <c r="H35" s="190"/>
      <c r="I35" s="183"/>
      <c r="J35" s="183"/>
      <c r="K35" s="191"/>
      <c r="L35" s="190"/>
      <c r="M35" s="183"/>
      <c r="N35" s="183"/>
      <c r="O35" s="191"/>
      <c r="P35" s="190"/>
      <c r="Q35" s="185"/>
      <c r="R35" s="185"/>
      <c r="S35" s="193"/>
      <c r="T35" s="192"/>
      <c r="U35" s="185"/>
      <c r="V35" s="185"/>
      <c r="W35" s="193"/>
      <c r="X35" s="192"/>
      <c r="Y35" s="183"/>
      <c r="Z35" s="183"/>
      <c r="AA35" s="191"/>
      <c r="AB35" s="190"/>
      <c r="AC35" s="183"/>
      <c r="AD35" s="183"/>
      <c r="AE35" s="191"/>
      <c r="AF35" s="334"/>
      <c r="AG35" s="183"/>
      <c r="AH35" s="274">
        <v>1</v>
      </c>
      <c r="AI35" s="349">
        <v>1</v>
      </c>
      <c r="AJ35" s="273">
        <v>1</v>
      </c>
      <c r="AK35" s="349">
        <v>1</v>
      </c>
      <c r="AL35" s="183"/>
      <c r="AM35" s="191"/>
      <c r="AN35" s="190"/>
      <c r="AO35" s="183"/>
      <c r="AP35" s="183"/>
      <c r="AQ35" s="191"/>
      <c r="AR35" s="190"/>
      <c r="AS35" s="183"/>
      <c r="AT35" s="183"/>
      <c r="AU35" s="188"/>
      <c r="AV35" s="190"/>
      <c r="AW35" s="183"/>
      <c r="AX35" s="183"/>
      <c r="AY35" s="196"/>
      <c r="AZ35" s="254" t="s">
        <v>747</v>
      </c>
      <c r="BA35" s="256" t="s">
        <v>636</v>
      </c>
      <c r="BB35" s="256" t="s">
        <v>750</v>
      </c>
      <c r="BC35" s="292"/>
      <c r="BD35" s="266"/>
      <c r="BE35" s="310"/>
      <c r="BF35" s="283"/>
      <c r="BG35" s="303"/>
      <c r="BH35" s="200"/>
      <c r="BI35" s="200"/>
      <c r="BJ35" s="200"/>
      <c r="BK35" s="200"/>
      <c r="BL35" s="230">
        <v>2</v>
      </c>
      <c r="BM35" s="230"/>
      <c r="BN35" s="206">
        <f t="shared" si="0"/>
        <v>0</v>
      </c>
    </row>
    <row r="36" spans="1:66" ht="25.35" customHeight="1" x14ac:dyDescent="0.25">
      <c r="A36" s="217" t="s">
        <v>448</v>
      </c>
      <c r="B36" s="207"/>
      <c r="C36" s="208"/>
      <c r="D36" s="209"/>
      <c r="E36" s="210"/>
      <c r="F36" s="210"/>
      <c r="G36" s="211"/>
      <c r="H36" s="209"/>
      <c r="I36" s="210"/>
      <c r="J36" s="210"/>
      <c r="K36" s="211"/>
      <c r="L36" s="209"/>
      <c r="M36" s="210"/>
      <c r="N36" s="210"/>
      <c r="O36" s="211"/>
      <c r="P36" s="209"/>
      <c r="Q36" s="210"/>
      <c r="R36" s="210"/>
      <c r="S36" s="211"/>
      <c r="T36" s="209"/>
      <c r="U36" s="210"/>
      <c r="V36" s="210"/>
      <c r="W36" s="211"/>
      <c r="X36" s="209"/>
      <c r="Y36" s="210"/>
      <c r="Z36" s="210"/>
      <c r="AA36" s="211"/>
      <c r="AB36" s="209"/>
      <c r="AC36" s="210"/>
      <c r="AD36" s="210"/>
      <c r="AE36" s="211"/>
      <c r="AF36" s="209"/>
      <c r="AG36" s="210"/>
      <c r="AH36" s="210"/>
      <c r="AI36" s="211"/>
      <c r="AJ36" s="209"/>
      <c r="AK36" s="210"/>
      <c r="AL36" s="210"/>
      <c r="AM36" s="211"/>
      <c r="AN36" s="209"/>
      <c r="AO36" s="210"/>
      <c r="AP36" s="210"/>
      <c r="AQ36" s="211"/>
      <c r="AR36" s="209"/>
      <c r="AS36" s="210"/>
      <c r="AT36" s="210"/>
      <c r="AU36" s="208"/>
      <c r="AV36" s="209"/>
      <c r="AW36" s="210"/>
      <c r="AX36" s="210"/>
      <c r="AY36" s="212"/>
      <c r="AZ36" s="267"/>
      <c r="BA36" s="268"/>
      <c r="BB36" s="268"/>
      <c r="BC36" s="288"/>
      <c r="BD36" s="269"/>
      <c r="BE36" s="214"/>
      <c r="BF36" s="281"/>
      <c r="BG36" s="214"/>
      <c r="BH36" s="214"/>
      <c r="BI36" s="214"/>
      <c r="BJ36" s="214"/>
      <c r="BK36" s="214"/>
      <c r="BL36" s="270"/>
      <c r="BM36" s="270"/>
      <c r="BN36" s="244"/>
    </row>
    <row r="37" spans="1:66" ht="69.75" customHeight="1" x14ac:dyDescent="0.2">
      <c r="A37" s="241" t="s">
        <v>538</v>
      </c>
      <c r="B37" s="229" t="s">
        <v>539</v>
      </c>
      <c r="C37" s="230" t="s">
        <v>748</v>
      </c>
      <c r="D37" s="194"/>
      <c r="E37" s="184"/>
      <c r="F37" s="184"/>
      <c r="G37" s="195"/>
      <c r="H37" s="273">
        <v>1</v>
      </c>
      <c r="I37" s="274">
        <v>1</v>
      </c>
      <c r="J37" s="274">
        <v>1</v>
      </c>
      <c r="K37" s="356">
        <v>1</v>
      </c>
      <c r="L37" s="194"/>
      <c r="M37" s="184"/>
      <c r="N37" s="184"/>
      <c r="O37" s="195"/>
      <c r="P37" s="194"/>
      <c r="Q37" s="184"/>
      <c r="R37" s="184"/>
      <c r="S37" s="195"/>
      <c r="T37" s="194"/>
      <c r="U37" s="184"/>
      <c r="V37" s="184"/>
      <c r="W37" s="195"/>
      <c r="X37" s="194"/>
      <c r="Y37" s="184"/>
      <c r="Z37" s="184"/>
      <c r="AA37" s="195"/>
      <c r="AB37" s="194"/>
      <c r="AC37" s="184"/>
      <c r="AD37" s="184"/>
      <c r="AE37" s="195"/>
      <c r="AF37" s="194"/>
      <c r="AG37" s="184"/>
      <c r="AH37" s="184"/>
      <c r="AI37" s="195"/>
      <c r="AJ37" s="194"/>
      <c r="AK37" s="184"/>
      <c r="AL37" s="184"/>
      <c r="AM37" s="195"/>
      <c r="AN37" s="194"/>
      <c r="AO37" s="184"/>
      <c r="AP37" s="184"/>
      <c r="AQ37" s="195"/>
      <c r="AR37" s="194"/>
      <c r="AS37" s="184"/>
      <c r="AT37" s="184"/>
      <c r="AU37" s="189"/>
      <c r="AV37" s="194"/>
      <c r="AW37" s="184"/>
      <c r="AX37" s="184"/>
      <c r="AY37" s="196"/>
      <c r="AZ37" s="231" t="s">
        <v>684</v>
      </c>
      <c r="BA37" s="256" t="s">
        <v>636</v>
      </c>
      <c r="BB37" s="256" t="s">
        <v>183</v>
      </c>
      <c r="BC37" s="290"/>
      <c r="BD37" s="181"/>
      <c r="BE37" s="301"/>
      <c r="BF37" s="282"/>
      <c r="BG37" s="303"/>
      <c r="BH37" s="198"/>
      <c r="BI37" s="198"/>
      <c r="BJ37" s="198"/>
      <c r="BK37" s="198"/>
      <c r="BL37" s="230">
        <v>1</v>
      </c>
      <c r="BM37" s="230"/>
      <c r="BN37" s="206">
        <f t="shared" si="0"/>
        <v>0</v>
      </c>
    </row>
    <row r="38" spans="1:66" ht="69.75" customHeight="1" x14ac:dyDescent="0.2">
      <c r="A38" s="241" t="s">
        <v>540</v>
      </c>
      <c r="B38" s="229" t="s">
        <v>541</v>
      </c>
      <c r="C38" s="230" t="s">
        <v>748</v>
      </c>
      <c r="D38" s="273">
        <v>1</v>
      </c>
      <c r="E38" s="274">
        <v>1</v>
      </c>
      <c r="F38" s="274">
        <v>1</v>
      </c>
      <c r="G38" s="356">
        <v>1</v>
      </c>
      <c r="H38" s="194"/>
      <c r="I38" s="184"/>
      <c r="J38" s="184"/>
      <c r="K38" s="195"/>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7"/>
      <c r="AZ38" s="254" t="s">
        <v>680</v>
      </c>
      <c r="BA38" s="256" t="s">
        <v>636</v>
      </c>
      <c r="BB38" s="256" t="s">
        <v>183</v>
      </c>
      <c r="BC38" s="290"/>
      <c r="BD38" s="181"/>
      <c r="BE38" s="198"/>
      <c r="BF38" s="282"/>
      <c r="BG38" s="304"/>
      <c r="BH38" s="198"/>
      <c r="BI38" s="198"/>
      <c r="BJ38" s="198"/>
      <c r="BK38" s="198"/>
      <c r="BL38" s="230">
        <v>1</v>
      </c>
      <c r="BM38" s="230"/>
      <c r="BN38" s="206">
        <f t="shared" si="0"/>
        <v>0</v>
      </c>
    </row>
    <row r="39" spans="1:66" ht="69.75" customHeight="1" x14ac:dyDescent="0.2">
      <c r="A39" s="228" t="s">
        <v>542</v>
      </c>
      <c r="B39" s="229" t="s">
        <v>543</v>
      </c>
      <c r="C39" s="230" t="s">
        <v>748</v>
      </c>
      <c r="D39" s="273">
        <v>1</v>
      </c>
      <c r="E39" s="274">
        <v>1</v>
      </c>
      <c r="F39" s="274">
        <v>1</v>
      </c>
      <c r="G39" s="356">
        <v>1</v>
      </c>
      <c r="H39" s="273">
        <v>1</v>
      </c>
      <c r="I39" s="274">
        <v>1</v>
      </c>
      <c r="J39" s="274">
        <v>1</v>
      </c>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6"/>
      <c r="AZ39" s="231" t="s">
        <v>685</v>
      </c>
      <c r="BA39" s="256" t="s">
        <v>638</v>
      </c>
      <c r="BB39" s="256" t="s">
        <v>183</v>
      </c>
      <c r="BC39" s="290"/>
      <c r="BD39" s="181"/>
      <c r="BE39" s="198"/>
      <c r="BF39" s="282"/>
      <c r="BG39" s="278"/>
      <c r="BH39" s="295"/>
      <c r="BI39" s="198"/>
      <c r="BJ39" s="198"/>
      <c r="BK39" s="198"/>
      <c r="BL39" s="230">
        <v>1</v>
      </c>
      <c r="BM39" s="230"/>
      <c r="BN39" s="206">
        <f t="shared" si="0"/>
        <v>0</v>
      </c>
    </row>
    <row r="40" spans="1:66" ht="69.75" customHeight="1" x14ac:dyDescent="0.2">
      <c r="A40" s="235" t="s">
        <v>670</v>
      </c>
      <c r="B40" s="233" t="s">
        <v>544</v>
      </c>
      <c r="C40" s="230" t="s">
        <v>748</v>
      </c>
      <c r="D40" s="273">
        <v>1</v>
      </c>
      <c r="E40" s="274">
        <v>1</v>
      </c>
      <c r="F40" s="274">
        <v>1</v>
      </c>
      <c r="G40" s="356">
        <v>1</v>
      </c>
      <c r="H40" s="273">
        <v>1</v>
      </c>
      <c r="I40" s="274">
        <v>1</v>
      </c>
      <c r="J40" s="274">
        <v>1</v>
      </c>
      <c r="K40" s="356"/>
      <c r="L40" s="273">
        <v>1</v>
      </c>
      <c r="M40" s="274">
        <v>1</v>
      </c>
      <c r="N40" s="274">
        <v>1</v>
      </c>
      <c r="O40" s="356">
        <v>1</v>
      </c>
      <c r="P40" s="273">
        <v>1</v>
      </c>
      <c r="Q40" s="274">
        <v>1</v>
      </c>
      <c r="R40" s="274">
        <v>1</v>
      </c>
      <c r="S40" s="356">
        <v>1</v>
      </c>
      <c r="T40" s="273">
        <v>1</v>
      </c>
      <c r="U40" s="274">
        <v>1</v>
      </c>
      <c r="V40" s="274">
        <v>1</v>
      </c>
      <c r="W40" s="356">
        <v>1</v>
      </c>
      <c r="X40" s="273">
        <v>1</v>
      </c>
      <c r="Y40" s="274">
        <v>1</v>
      </c>
      <c r="Z40" s="274">
        <v>1</v>
      </c>
      <c r="AA40" s="356">
        <v>1</v>
      </c>
      <c r="AB40" s="273">
        <v>1</v>
      </c>
      <c r="AC40" s="274">
        <v>1</v>
      </c>
      <c r="AD40" s="274">
        <v>1</v>
      </c>
      <c r="AE40" s="356">
        <v>1</v>
      </c>
      <c r="AF40" s="273">
        <v>1</v>
      </c>
      <c r="AG40" s="274">
        <v>1</v>
      </c>
      <c r="AH40" s="274">
        <v>1</v>
      </c>
      <c r="AI40" s="356">
        <v>1</v>
      </c>
      <c r="AJ40" s="273">
        <v>1</v>
      </c>
      <c r="AK40" s="274">
        <v>1</v>
      </c>
      <c r="AL40" s="274">
        <v>1</v>
      </c>
      <c r="AM40" s="356">
        <v>1</v>
      </c>
      <c r="AN40" s="273">
        <v>1</v>
      </c>
      <c r="AO40" s="274">
        <v>1</v>
      </c>
      <c r="AP40" s="274">
        <v>1</v>
      </c>
      <c r="AQ40" s="356">
        <v>1</v>
      </c>
      <c r="AR40" s="273">
        <v>1</v>
      </c>
      <c r="AS40" s="274">
        <v>1</v>
      </c>
      <c r="AT40" s="274">
        <v>1</v>
      </c>
      <c r="AU40" s="275">
        <v>1</v>
      </c>
      <c r="AV40" s="273">
        <v>1</v>
      </c>
      <c r="AW40" s="274">
        <v>1</v>
      </c>
      <c r="AX40" s="274">
        <v>1</v>
      </c>
      <c r="AY40" s="239">
        <v>1</v>
      </c>
      <c r="AZ40" s="254" t="s">
        <v>627</v>
      </c>
      <c r="BA40" s="256" t="s">
        <v>636</v>
      </c>
      <c r="BB40" s="256" t="s">
        <v>663</v>
      </c>
      <c r="BC40" s="306"/>
      <c r="BD40" s="263"/>
      <c r="BE40" s="296"/>
      <c r="BF40" s="296"/>
      <c r="BG40" s="297"/>
      <c r="BH40" s="297"/>
      <c r="BI40" s="198"/>
      <c r="BJ40" s="198"/>
      <c r="BK40" s="198"/>
      <c r="BL40" s="230">
        <v>12</v>
      </c>
      <c r="BM40" s="240"/>
      <c r="BN40" s="206">
        <f t="shared" si="0"/>
        <v>0</v>
      </c>
    </row>
    <row r="41" spans="1:66" ht="105" customHeight="1" x14ac:dyDescent="0.2">
      <c r="A41" s="308" t="s">
        <v>545</v>
      </c>
      <c r="B41" s="229" t="s">
        <v>671</v>
      </c>
      <c r="C41" s="230" t="s">
        <v>748</v>
      </c>
      <c r="D41" s="192"/>
      <c r="E41" s="274">
        <v>1</v>
      </c>
      <c r="F41" s="274">
        <v>1</v>
      </c>
      <c r="G41" s="356">
        <v>1</v>
      </c>
      <c r="H41" s="273">
        <v>1</v>
      </c>
      <c r="I41" s="274">
        <v>1</v>
      </c>
      <c r="J41" s="274">
        <v>1</v>
      </c>
      <c r="K41" s="356">
        <v>1</v>
      </c>
      <c r="L41" s="273">
        <v>1</v>
      </c>
      <c r="M41" s="184"/>
      <c r="N41" s="184"/>
      <c r="O41" s="195"/>
      <c r="P41" s="194"/>
      <c r="Q41" s="184"/>
      <c r="R41" s="184"/>
      <c r="S41" s="195"/>
      <c r="T41" s="194"/>
      <c r="U41" s="184"/>
      <c r="V41" s="184"/>
      <c r="W41" s="195"/>
      <c r="X41" s="194"/>
      <c r="Y41" s="184"/>
      <c r="Z41" s="184"/>
      <c r="AA41" s="195"/>
      <c r="AB41" s="194"/>
      <c r="AC41" s="184"/>
      <c r="AD41" s="274">
        <v>1</v>
      </c>
      <c r="AE41" s="275">
        <v>1</v>
      </c>
      <c r="AF41" s="273">
        <v>1</v>
      </c>
      <c r="AG41" s="274">
        <v>1</v>
      </c>
      <c r="AH41" s="274">
        <v>1</v>
      </c>
      <c r="AI41" s="356">
        <v>1</v>
      </c>
      <c r="AJ41" s="329"/>
      <c r="AK41" s="184"/>
      <c r="AL41" s="184"/>
      <c r="AM41" s="195"/>
      <c r="AN41" s="194"/>
      <c r="AO41" s="184"/>
      <c r="AP41" s="184"/>
      <c r="AQ41" s="195"/>
      <c r="AR41" s="194"/>
      <c r="AS41" s="184"/>
      <c r="AT41" s="184"/>
      <c r="AU41" s="189"/>
      <c r="AV41" s="194"/>
      <c r="AW41" s="184"/>
      <c r="AX41" s="184"/>
      <c r="AY41" s="196"/>
      <c r="AZ41" s="231" t="s">
        <v>686</v>
      </c>
      <c r="BA41" s="256" t="s">
        <v>639</v>
      </c>
      <c r="BB41" s="256" t="s">
        <v>659</v>
      </c>
      <c r="BC41" s="290"/>
      <c r="BD41" s="263"/>
      <c r="BE41" s="198"/>
      <c r="BF41" s="282"/>
      <c r="BG41" s="278"/>
      <c r="BH41" s="295"/>
      <c r="BI41" s="198"/>
      <c r="BJ41" s="198"/>
      <c r="BK41" s="198"/>
      <c r="BL41" s="230">
        <v>2</v>
      </c>
      <c r="BM41" s="230"/>
      <c r="BN41" s="206">
        <f t="shared" si="0"/>
        <v>0</v>
      </c>
    </row>
    <row r="42" spans="1:66" ht="69.75" customHeight="1" x14ac:dyDescent="0.2">
      <c r="A42" s="232" t="s">
        <v>546</v>
      </c>
      <c r="B42" s="229" t="s">
        <v>547</v>
      </c>
      <c r="C42" s="230" t="s">
        <v>748</v>
      </c>
      <c r="D42" s="273">
        <v>1</v>
      </c>
      <c r="E42" s="274">
        <v>1</v>
      </c>
      <c r="F42" s="274">
        <v>1</v>
      </c>
      <c r="G42" s="356">
        <v>1</v>
      </c>
      <c r="H42" s="194"/>
      <c r="I42" s="184"/>
      <c r="J42" s="184"/>
      <c r="K42" s="195"/>
      <c r="L42" s="194"/>
      <c r="M42" s="184"/>
      <c r="N42" s="184"/>
      <c r="O42" s="195"/>
      <c r="P42" s="194"/>
      <c r="Q42" s="184"/>
      <c r="R42" s="184"/>
      <c r="S42" s="195"/>
      <c r="T42" s="194"/>
      <c r="U42" s="184"/>
      <c r="V42" s="184"/>
      <c r="W42" s="195"/>
      <c r="X42" s="194"/>
      <c r="Y42" s="184"/>
      <c r="Z42" s="184"/>
      <c r="AA42" s="356">
        <v>1</v>
      </c>
      <c r="AB42" s="273">
        <v>1</v>
      </c>
      <c r="AC42" s="274">
        <v>1</v>
      </c>
      <c r="AD42" s="274">
        <v>1</v>
      </c>
      <c r="AE42" s="356">
        <v>1</v>
      </c>
      <c r="AF42" s="194"/>
      <c r="AG42" s="184"/>
      <c r="AH42" s="184"/>
      <c r="AI42" s="195"/>
      <c r="AJ42" s="194"/>
      <c r="AK42" s="184"/>
      <c r="AL42" s="184"/>
      <c r="AM42" s="195"/>
      <c r="AN42" s="194"/>
      <c r="AO42" s="184"/>
      <c r="AP42" s="184"/>
      <c r="AQ42" s="195"/>
      <c r="AR42" s="194"/>
      <c r="AS42" s="184"/>
      <c r="AT42" s="184"/>
      <c r="AU42" s="189"/>
      <c r="AV42" s="194"/>
      <c r="AW42" s="184"/>
      <c r="AX42" s="184"/>
      <c r="AY42" s="197"/>
      <c r="AZ42" s="254" t="s">
        <v>687</v>
      </c>
      <c r="BA42" s="256" t="s">
        <v>636</v>
      </c>
      <c r="BB42" s="256" t="s">
        <v>118</v>
      </c>
      <c r="BC42" s="290"/>
      <c r="BD42" s="263"/>
      <c r="BE42" s="301"/>
      <c r="BF42" s="282"/>
      <c r="BG42" s="278"/>
      <c r="BH42" s="204"/>
      <c r="BI42" s="198"/>
      <c r="BJ42" s="198"/>
      <c r="BK42" s="198"/>
      <c r="BL42" s="230">
        <v>2</v>
      </c>
      <c r="BM42" s="230"/>
      <c r="BN42" s="206">
        <f t="shared" si="0"/>
        <v>0</v>
      </c>
    </row>
    <row r="43" spans="1:66" ht="69.75" customHeight="1" x14ac:dyDescent="0.2">
      <c r="A43" s="235" t="s">
        <v>548</v>
      </c>
      <c r="B43" s="229" t="s">
        <v>549</v>
      </c>
      <c r="C43" s="230" t="s">
        <v>748</v>
      </c>
      <c r="D43" s="194"/>
      <c r="E43" s="184"/>
      <c r="F43" s="184"/>
      <c r="G43" s="195"/>
      <c r="H43" s="273">
        <v>1</v>
      </c>
      <c r="I43" s="274">
        <v>1</v>
      </c>
      <c r="J43" s="274">
        <v>1</v>
      </c>
      <c r="K43" s="356">
        <v>1</v>
      </c>
      <c r="L43" s="273">
        <v>1</v>
      </c>
      <c r="M43" s="274">
        <v>1</v>
      </c>
      <c r="N43" s="184"/>
      <c r="O43" s="195"/>
      <c r="P43" s="194"/>
      <c r="Q43" s="184"/>
      <c r="R43" s="184"/>
      <c r="S43" s="195"/>
      <c r="T43" s="194"/>
      <c r="U43" s="184"/>
      <c r="V43" s="184"/>
      <c r="W43" s="195"/>
      <c r="X43" s="194"/>
      <c r="Y43" s="184"/>
      <c r="Z43" s="184"/>
      <c r="AA43" s="195"/>
      <c r="AB43" s="194"/>
      <c r="AC43" s="184"/>
      <c r="AD43" s="184"/>
      <c r="AE43" s="195"/>
      <c r="AF43" s="194"/>
      <c r="AG43" s="184"/>
      <c r="AH43" s="184"/>
      <c r="AI43" s="195"/>
      <c r="AJ43" s="194"/>
      <c r="AK43" s="184"/>
      <c r="AL43" s="184"/>
      <c r="AM43" s="195"/>
      <c r="AN43" s="194"/>
      <c r="AO43" s="184"/>
      <c r="AP43" s="184"/>
      <c r="AQ43" s="195"/>
      <c r="AR43" s="194"/>
      <c r="AS43" s="184"/>
      <c r="AT43" s="184"/>
      <c r="AU43" s="189"/>
      <c r="AV43" s="194"/>
      <c r="AW43" s="184"/>
      <c r="AX43" s="184"/>
      <c r="AY43" s="197"/>
      <c r="AZ43" s="254" t="s">
        <v>688</v>
      </c>
      <c r="BA43" s="256" t="s">
        <v>640</v>
      </c>
      <c r="BB43" s="256" t="s">
        <v>183</v>
      </c>
      <c r="BC43" s="290"/>
      <c r="BD43" s="181"/>
      <c r="BE43" s="301"/>
      <c r="BF43" s="282"/>
      <c r="BG43" s="278"/>
      <c r="BH43" s="290"/>
      <c r="BI43" s="198"/>
      <c r="BJ43" s="204"/>
      <c r="BK43" s="198"/>
      <c r="BL43" s="230">
        <v>1</v>
      </c>
      <c r="BM43" s="230"/>
      <c r="BN43" s="206">
        <f t="shared" si="0"/>
        <v>0</v>
      </c>
    </row>
    <row r="44" spans="1:66" ht="69.75" customHeight="1" x14ac:dyDescent="0.2">
      <c r="A44" s="232" t="s">
        <v>550</v>
      </c>
      <c r="B44" s="233" t="s">
        <v>551</v>
      </c>
      <c r="C44" s="230" t="s">
        <v>748</v>
      </c>
      <c r="D44" s="237">
        <v>1</v>
      </c>
      <c r="E44" s="238">
        <v>1</v>
      </c>
      <c r="F44" s="238">
        <v>1</v>
      </c>
      <c r="G44" s="191"/>
      <c r="H44" s="190"/>
      <c r="I44" s="183"/>
      <c r="J44" s="183"/>
      <c r="K44" s="191"/>
      <c r="L44" s="190"/>
      <c r="M44" s="183"/>
      <c r="N44" s="183"/>
      <c r="O44" s="193"/>
      <c r="P44" s="192"/>
      <c r="Q44" s="185"/>
      <c r="R44" s="185"/>
      <c r="S44" s="193"/>
      <c r="T44" s="192"/>
      <c r="U44" s="185"/>
      <c r="V44" s="185"/>
      <c r="W44" s="193"/>
      <c r="X44" s="192"/>
      <c r="Y44" s="183"/>
      <c r="Z44" s="183"/>
      <c r="AA44" s="191"/>
      <c r="AB44" s="190"/>
      <c r="AC44" s="183"/>
      <c r="AD44" s="183"/>
      <c r="AE44" s="191"/>
      <c r="AF44" s="334"/>
      <c r="AG44" s="183"/>
      <c r="AH44" s="274">
        <v>1</v>
      </c>
      <c r="AI44" s="349">
        <v>1</v>
      </c>
      <c r="AJ44" s="273">
        <v>1</v>
      </c>
      <c r="AK44" s="349">
        <v>1</v>
      </c>
      <c r="AL44" s="183"/>
      <c r="AM44" s="191"/>
      <c r="AN44" s="190"/>
      <c r="AO44" s="183"/>
      <c r="AP44" s="183"/>
      <c r="AQ44" s="191"/>
      <c r="AR44" s="190"/>
      <c r="AS44" s="183"/>
      <c r="AT44" s="183"/>
      <c r="AU44" s="188"/>
      <c r="AV44" s="190"/>
      <c r="AW44" s="183"/>
      <c r="AX44" s="183"/>
      <c r="AY44" s="196"/>
      <c r="AZ44" s="254" t="s">
        <v>747</v>
      </c>
      <c r="BA44" s="256" t="s">
        <v>636</v>
      </c>
      <c r="BB44" s="256" t="s">
        <v>750</v>
      </c>
      <c r="BC44" s="290"/>
      <c r="BD44" s="181"/>
      <c r="BE44" s="301"/>
      <c r="BF44" s="282"/>
      <c r="BG44" s="278"/>
      <c r="BH44" s="295"/>
      <c r="BI44" s="200"/>
      <c r="BJ44" s="200"/>
      <c r="BK44" s="200"/>
      <c r="BL44" s="230">
        <v>2</v>
      </c>
      <c r="BM44" s="230"/>
      <c r="BN44" s="206">
        <f t="shared" si="0"/>
        <v>0</v>
      </c>
    </row>
    <row r="45" spans="1:66" ht="124.35" customHeight="1" x14ac:dyDescent="0.2">
      <c r="A45" s="235" t="s">
        <v>552</v>
      </c>
      <c r="B45" s="241" t="s">
        <v>553</v>
      </c>
      <c r="C45" s="230" t="s">
        <v>748</v>
      </c>
      <c r="D45" s="194"/>
      <c r="E45" s="184"/>
      <c r="F45" s="184"/>
      <c r="G45" s="195"/>
      <c r="H45" s="273">
        <v>1</v>
      </c>
      <c r="I45" s="274">
        <v>1</v>
      </c>
      <c r="J45" s="274">
        <v>1</v>
      </c>
      <c r="K45" s="356">
        <v>1</v>
      </c>
      <c r="L45" s="194"/>
      <c r="M45" s="184"/>
      <c r="N45" s="184"/>
      <c r="O45" s="195"/>
      <c r="P45" s="194"/>
      <c r="Q45" s="184"/>
      <c r="R45" s="185"/>
      <c r="S45" s="193"/>
      <c r="T45" s="192"/>
      <c r="U45" s="185"/>
      <c r="V45" s="185"/>
      <c r="W45" s="193"/>
      <c r="X45" s="192"/>
      <c r="Y45" s="185"/>
      <c r="Z45" s="185"/>
      <c r="AA45" s="193"/>
      <c r="AB45" s="237">
        <v>1</v>
      </c>
      <c r="AC45" s="238">
        <v>1</v>
      </c>
      <c r="AD45" s="238">
        <v>1</v>
      </c>
      <c r="AE45" s="347">
        <v>1</v>
      </c>
      <c r="AF45" s="192"/>
      <c r="AG45" s="185"/>
      <c r="AH45" s="185"/>
      <c r="AI45" s="193"/>
      <c r="AJ45" s="192"/>
      <c r="AK45" s="185"/>
      <c r="AL45" s="184"/>
      <c r="AM45" s="195"/>
      <c r="AN45" s="194"/>
      <c r="AO45" s="184"/>
      <c r="AP45" s="184"/>
      <c r="AQ45" s="195"/>
      <c r="AR45" s="194"/>
      <c r="AS45" s="184"/>
      <c r="AT45" s="184"/>
      <c r="AU45" s="189"/>
      <c r="AV45" s="194"/>
      <c r="AW45" s="184"/>
      <c r="AX45" s="184"/>
      <c r="AY45" s="197"/>
      <c r="AZ45" s="254" t="s">
        <v>689</v>
      </c>
      <c r="BA45" s="259" t="s">
        <v>641</v>
      </c>
      <c r="BB45" s="259" t="s">
        <v>118</v>
      </c>
      <c r="BC45" s="290"/>
      <c r="BD45" s="263"/>
      <c r="BE45" s="278"/>
      <c r="BF45" s="282"/>
      <c r="BG45" s="304"/>
      <c r="BH45" s="295"/>
      <c r="BI45" s="198"/>
      <c r="BJ45" s="198"/>
      <c r="BK45" s="198"/>
      <c r="BL45" s="230">
        <v>2</v>
      </c>
      <c r="BM45" s="230"/>
      <c r="BN45" s="206">
        <f t="shared" si="0"/>
        <v>0</v>
      </c>
    </row>
    <row r="46" spans="1:66" ht="69.75" customHeight="1" x14ac:dyDescent="0.2">
      <c r="A46" s="235" t="s">
        <v>752</v>
      </c>
      <c r="B46" s="229" t="s">
        <v>554</v>
      </c>
      <c r="C46" s="230" t="s">
        <v>748</v>
      </c>
      <c r="D46" s="194"/>
      <c r="E46" s="184"/>
      <c r="F46" s="184"/>
      <c r="G46" s="195"/>
      <c r="H46" s="194"/>
      <c r="I46" s="184"/>
      <c r="J46" s="184"/>
      <c r="K46" s="195"/>
      <c r="L46" s="273">
        <v>1</v>
      </c>
      <c r="M46" s="274">
        <v>1</v>
      </c>
      <c r="N46" s="184"/>
      <c r="O46" s="195"/>
      <c r="P46" s="194"/>
      <c r="Q46" s="184"/>
      <c r="R46" s="184"/>
      <c r="S46" s="195"/>
      <c r="T46" s="194"/>
      <c r="U46" s="184"/>
      <c r="V46" s="184"/>
      <c r="W46" s="195"/>
      <c r="X46" s="194"/>
      <c r="Y46" s="184"/>
      <c r="Z46" s="184"/>
      <c r="AA46" s="195"/>
      <c r="AB46" s="194"/>
      <c r="AC46" s="184"/>
      <c r="AD46" s="184"/>
      <c r="AE46" s="195"/>
      <c r="AF46" s="194"/>
      <c r="AG46" s="184"/>
      <c r="AH46" s="184"/>
      <c r="AI46" s="195"/>
      <c r="AJ46" s="194"/>
      <c r="AK46" s="184"/>
      <c r="AL46" s="184"/>
      <c r="AM46" s="195"/>
      <c r="AN46" s="194"/>
      <c r="AO46" s="184"/>
      <c r="AP46" s="184"/>
      <c r="AQ46" s="195"/>
      <c r="AR46" s="194"/>
      <c r="AS46" s="184"/>
      <c r="AT46" s="184"/>
      <c r="AU46" s="189"/>
      <c r="AV46" s="194"/>
      <c r="AW46" s="184"/>
      <c r="AX46" s="184"/>
      <c r="AY46" s="197"/>
      <c r="AZ46" s="254" t="s">
        <v>753</v>
      </c>
      <c r="BA46" s="256" t="s">
        <v>636</v>
      </c>
      <c r="BB46" s="259" t="s">
        <v>183</v>
      </c>
      <c r="BC46" s="289"/>
      <c r="BD46" s="263"/>
      <c r="BE46" s="301"/>
      <c r="BF46" s="282"/>
      <c r="BG46" s="305"/>
      <c r="BH46" s="198"/>
      <c r="BI46" s="198"/>
      <c r="BJ46" s="198"/>
      <c r="BK46" s="198"/>
      <c r="BL46" s="240">
        <v>1</v>
      </c>
      <c r="BM46" s="240"/>
      <c r="BN46" s="206">
        <f t="shared" si="0"/>
        <v>0</v>
      </c>
    </row>
    <row r="47" spans="1:66" ht="63" customHeight="1" x14ac:dyDescent="0.2">
      <c r="A47" s="235" t="s">
        <v>555</v>
      </c>
      <c r="B47" s="241" t="s">
        <v>554</v>
      </c>
      <c r="C47" s="230" t="s">
        <v>748</v>
      </c>
      <c r="D47" s="194"/>
      <c r="E47" s="184"/>
      <c r="F47" s="184"/>
      <c r="G47" s="195"/>
      <c r="H47" s="273">
        <v>1</v>
      </c>
      <c r="I47" s="274">
        <v>1</v>
      </c>
      <c r="J47" s="184"/>
      <c r="K47" s="195"/>
      <c r="L47" s="194"/>
      <c r="M47" s="184"/>
      <c r="N47" s="184"/>
      <c r="O47" s="195"/>
      <c r="P47" s="194"/>
      <c r="Q47" s="184"/>
      <c r="R47" s="184"/>
      <c r="S47" s="195"/>
      <c r="T47" s="194"/>
      <c r="U47" s="184"/>
      <c r="V47" s="184"/>
      <c r="W47" s="195"/>
      <c r="X47" s="194"/>
      <c r="Y47" s="184"/>
      <c r="Z47" s="184"/>
      <c r="AA47" s="195"/>
      <c r="AB47" s="194"/>
      <c r="AC47" s="184"/>
      <c r="AD47" s="184"/>
      <c r="AE47" s="195"/>
      <c r="AF47" s="194"/>
      <c r="AG47" s="184"/>
      <c r="AH47" s="184"/>
      <c r="AI47" s="195"/>
      <c r="AJ47" s="194"/>
      <c r="AK47" s="184"/>
      <c r="AL47" s="184"/>
      <c r="AM47" s="195"/>
      <c r="AN47" s="194"/>
      <c r="AO47" s="184"/>
      <c r="AP47" s="184"/>
      <c r="AQ47" s="195"/>
      <c r="AR47" s="194"/>
      <c r="AS47" s="184"/>
      <c r="AT47" s="184"/>
      <c r="AU47" s="189"/>
      <c r="AV47" s="194"/>
      <c r="AW47" s="184"/>
      <c r="AX47" s="184"/>
      <c r="AY47" s="197"/>
      <c r="AZ47" s="254" t="s">
        <v>690</v>
      </c>
      <c r="BA47" s="256" t="s">
        <v>642</v>
      </c>
      <c r="BB47" s="256" t="s">
        <v>183</v>
      </c>
      <c r="BC47" s="290"/>
      <c r="BD47" s="263"/>
      <c r="BE47" s="301"/>
      <c r="BF47" s="284"/>
      <c r="BG47" s="301"/>
      <c r="BH47" s="204"/>
      <c r="BI47" s="198"/>
      <c r="BJ47" s="198"/>
      <c r="BK47" s="198"/>
      <c r="BL47" s="230">
        <v>1</v>
      </c>
      <c r="BM47" s="230"/>
      <c r="BN47" s="206">
        <f t="shared" si="0"/>
        <v>0</v>
      </c>
    </row>
    <row r="48" spans="1:66" ht="69.75" customHeight="1" x14ac:dyDescent="0.2">
      <c r="A48" s="235" t="s">
        <v>556</v>
      </c>
      <c r="B48" s="241" t="s">
        <v>554</v>
      </c>
      <c r="C48" s="230" t="s">
        <v>748</v>
      </c>
      <c r="D48" s="194"/>
      <c r="E48" s="184"/>
      <c r="F48" s="184"/>
      <c r="G48" s="195"/>
      <c r="H48" s="273">
        <v>1</v>
      </c>
      <c r="I48" s="274">
        <v>1</v>
      </c>
      <c r="J48" s="274">
        <v>1</v>
      </c>
      <c r="K48" s="356">
        <v>1</v>
      </c>
      <c r="L48" s="194"/>
      <c r="M48" s="184"/>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4" t="s">
        <v>691</v>
      </c>
      <c r="BA48" s="256" t="s">
        <v>634</v>
      </c>
      <c r="BB48" s="256" t="s">
        <v>183</v>
      </c>
      <c r="BC48" s="290"/>
      <c r="BD48" s="181"/>
      <c r="BE48" s="301"/>
      <c r="BF48" s="284"/>
      <c r="BG48" s="301"/>
      <c r="BH48" s="204"/>
      <c r="BI48" s="198"/>
      <c r="BJ48" s="198"/>
      <c r="BK48" s="198"/>
      <c r="BL48" s="230">
        <v>1</v>
      </c>
      <c r="BM48" s="230"/>
      <c r="BN48" s="206">
        <f t="shared" si="0"/>
        <v>0</v>
      </c>
    </row>
    <row r="49" spans="1:66" ht="69.75" customHeight="1" x14ac:dyDescent="0.2">
      <c r="A49" s="235" t="s">
        <v>557</v>
      </c>
      <c r="B49" s="233" t="s">
        <v>558</v>
      </c>
      <c r="C49" s="230" t="s">
        <v>748</v>
      </c>
      <c r="D49" s="194"/>
      <c r="E49" s="184"/>
      <c r="F49" s="184"/>
      <c r="G49" s="195"/>
      <c r="H49" s="194"/>
      <c r="I49" s="184"/>
      <c r="J49" s="184"/>
      <c r="K49" s="195"/>
      <c r="L49" s="194"/>
      <c r="M49" s="185"/>
      <c r="N49" s="185"/>
      <c r="O49" s="193"/>
      <c r="P49" s="192"/>
      <c r="Q49" s="185"/>
      <c r="R49" s="185"/>
      <c r="S49" s="193"/>
      <c r="T49" s="192"/>
      <c r="U49" s="185"/>
      <c r="V49" s="185"/>
      <c r="W49" s="193"/>
      <c r="X49" s="192"/>
      <c r="Y49" s="185"/>
      <c r="Z49" s="185"/>
      <c r="AA49" s="185"/>
      <c r="AB49" s="192"/>
      <c r="AC49" s="185"/>
      <c r="AD49" s="185"/>
      <c r="AE49" s="193"/>
      <c r="AF49" s="192"/>
      <c r="AG49" s="185"/>
      <c r="AH49" s="185"/>
      <c r="AI49" s="193"/>
      <c r="AJ49" s="192"/>
      <c r="AK49" s="185"/>
      <c r="AL49" s="185"/>
      <c r="AM49" s="193"/>
      <c r="AN49" s="192"/>
      <c r="AO49" s="185"/>
      <c r="AP49" s="185"/>
      <c r="AQ49" s="193"/>
      <c r="AR49" s="194"/>
      <c r="AS49" s="184"/>
      <c r="AT49" s="184"/>
      <c r="AU49" s="189"/>
      <c r="AV49" s="194"/>
      <c r="AW49" s="184"/>
      <c r="AX49" s="184"/>
      <c r="AY49" s="197"/>
      <c r="AZ49" s="254" t="s">
        <v>629</v>
      </c>
      <c r="BA49" s="256" t="s">
        <v>643</v>
      </c>
      <c r="BB49" s="256" t="s">
        <v>118</v>
      </c>
      <c r="BC49" s="290"/>
      <c r="BD49" s="181"/>
      <c r="BE49" s="198"/>
      <c r="BF49" s="282"/>
      <c r="BG49" s="278"/>
      <c r="BH49" s="295"/>
      <c r="BI49" s="198"/>
      <c r="BJ49" s="198"/>
      <c r="BK49" s="198"/>
      <c r="BL49" s="230">
        <v>2</v>
      </c>
      <c r="BM49" s="240"/>
      <c r="BN49" s="206">
        <f t="shared" si="0"/>
        <v>0</v>
      </c>
    </row>
    <row r="50" spans="1:66" ht="108.75" customHeight="1" x14ac:dyDescent="0.2">
      <c r="A50" s="235" t="s">
        <v>559</v>
      </c>
      <c r="B50" s="233" t="s">
        <v>560</v>
      </c>
      <c r="C50" s="230" t="s">
        <v>748</v>
      </c>
      <c r="D50" s="194"/>
      <c r="E50" s="184"/>
      <c r="F50" s="184"/>
      <c r="G50" s="195"/>
      <c r="H50" s="194"/>
      <c r="I50" s="184"/>
      <c r="J50" s="184"/>
      <c r="K50" s="195"/>
      <c r="L50" s="194"/>
      <c r="M50" s="184"/>
      <c r="N50" s="184"/>
      <c r="O50" s="195"/>
      <c r="P50" s="194"/>
      <c r="Q50" s="185"/>
      <c r="R50" s="185"/>
      <c r="S50" s="193"/>
      <c r="T50" s="192"/>
      <c r="U50" s="185"/>
      <c r="V50" s="185"/>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4" t="s">
        <v>692</v>
      </c>
      <c r="BA50" s="256" t="s">
        <v>634</v>
      </c>
      <c r="BB50" s="256" t="s">
        <v>183</v>
      </c>
      <c r="BC50" s="290"/>
      <c r="BD50" s="263"/>
      <c r="BE50" s="278"/>
      <c r="BF50" s="284"/>
      <c r="BG50" s="284"/>
      <c r="BH50" s="284"/>
      <c r="BI50" s="198"/>
      <c r="BJ50" s="198"/>
      <c r="BK50" s="198"/>
      <c r="BL50" s="230">
        <v>1</v>
      </c>
      <c r="BM50" s="230"/>
      <c r="BN50" s="206">
        <f t="shared" si="0"/>
        <v>0</v>
      </c>
    </row>
    <row r="51" spans="1:66" ht="69.75" customHeight="1" x14ac:dyDescent="0.2">
      <c r="A51" s="235" t="s">
        <v>693</v>
      </c>
      <c r="B51" s="233" t="s">
        <v>561</v>
      </c>
      <c r="C51" s="230" t="s">
        <v>748</v>
      </c>
      <c r="D51" s="273">
        <v>1</v>
      </c>
      <c r="E51" s="274">
        <v>1</v>
      </c>
      <c r="F51" s="184"/>
      <c r="G51" s="195"/>
      <c r="H51" s="194"/>
      <c r="I51" s="184"/>
      <c r="J51" s="184"/>
      <c r="K51" s="195"/>
      <c r="L51" s="194"/>
      <c r="M51" s="184"/>
      <c r="N51" s="184"/>
      <c r="O51" s="195"/>
      <c r="P51" s="194"/>
      <c r="Q51" s="184"/>
      <c r="R51" s="184"/>
      <c r="S51" s="195"/>
      <c r="T51" s="194"/>
      <c r="U51" s="184"/>
      <c r="V51" s="184"/>
      <c r="W51" s="195"/>
      <c r="X51" s="194"/>
      <c r="Y51" s="184"/>
      <c r="Z51" s="184"/>
      <c r="AA51" s="195"/>
      <c r="AB51" s="194"/>
      <c r="AC51" s="184"/>
      <c r="AD51" s="184"/>
      <c r="AE51" s="195"/>
      <c r="AF51" s="194"/>
      <c r="AG51" s="184"/>
      <c r="AH51" s="184"/>
      <c r="AI51" s="195"/>
      <c r="AJ51" s="194"/>
      <c r="AK51" s="184"/>
      <c r="AL51" s="184"/>
      <c r="AM51" s="195"/>
      <c r="AN51" s="194"/>
      <c r="AO51" s="184"/>
      <c r="AP51" s="184"/>
      <c r="AQ51" s="195"/>
      <c r="AR51" s="194"/>
      <c r="AS51" s="184"/>
      <c r="AT51" s="184"/>
      <c r="AU51" s="189"/>
      <c r="AV51" s="273">
        <v>1</v>
      </c>
      <c r="AW51" s="274">
        <v>1</v>
      </c>
      <c r="AX51" s="274">
        <v>1</v>
      </c>
      <c r="AY51" s="239">
        <v>1</v>
      </c>
      <c r="AZ51" s="254" t="s">
        <v>694</v>
      </c>
      <c r="BA51" s="256" t="s">
        <v>634</v>
      </c>
      <c r="BB51" s="256" t="s">
        <v>183</v>
      </c>
      <c r="BC51" s="290"/>
      <c r="BD51" s="181"/>
      <c r="BE51" s="301"/>
      <c r="BF51" s="282"/>
      <c r="BG51" s="198"/>
      <c r="BH51" s="198"/>
      <c r="BI51" s="198"/>
      <c r="BJ51" s="198"/>
      <c r="BK51" s="198"/>
      <c r="BL51" s="230">
        <v>2</v>
      </c>
      <c r="BM51" s="230"/>
      <c r="BN51" s="206">
        <f t="shared" si="0"/>
        <v>0</v>
      </c>
    </row>
    <row r="52" spans="1:66" ht="69.75" customHeight="1" x14ac:dyDescent="0.2">
      <c r="A52" s="228" t="s">
        <v>562</v>
      </c>
      <c r="B52" s="229" t="s">
        <v>563</v>
      </c>
      <c r="C52" s="230" t="s">
        <v>748</v>
      </c>
      <c r="D52" s="273">
        <v>1</v>
      </c>
      <c r="E52" s="274">
        <v>1</v>
      </c>
      <c r="F52" s="274">
        <v>1</v>
      </c>
      <c r="G52" s="356">
        <v>1</v>
      </c>
      <c r="H52" s="192"/>
      <c r="I52" s="185"/>
      <c r="J52" s="185"/>
      <c r="K52" s="193"/>
      <c r="L52" s="194"/>
      <c r="M52" s="184"/>
      <c r="N52" s="184"/>
      <c r="O52" s="195"/>
      <c r="P52" s="273">
        <v>1</v>
      </c>
      <c r="Q52" s="274">
        <v>1</v>
      </c>
      <c r="R52" s="274">
        <v>1</v>
      </c>
      <c r="S52" s="356">
        <v>1</v>
      </c>
      <c r="T52" s="192"/>
      <c r="U52" s="184"/>
      <c r="V52" s="184"/>
      <c r="W52" s="195"/>
      <c r="X52" s="194"/>
      <c r="Y52" s="184"/>
      <c r="Z52" s="184"/>
      <c r="AA52" s="193"/>
      <c r="AB52" s="273">
        <v>1</v>
      </c>
      <c r="AC52" s="274">
        <v>1</v>
      </c>
      <c r="AD52" s="274">
        <v>1</v>
      </c>
      <c r="AE52" s="356">
        <v>1</v>
      </c>
      <c r="AF52" s="194"/>
      <c r="AG52" s="184"/>
      <c r="AH52" s="184"/>
      <c r="AI52" s="195"/>
      <c r="AJ52" s="194"/>
      <c r="AK52" s="184"/>
      <c r="AL52" s="184"/>
      <c r="AM52" s="195"/>
      <c r="AN52" s="348">
        <v>1</v>
      </c>
      <c r="AO52" s="274">
        <v>1</v>
      </c>
      <c r="AP52" s="274">
        <v>1</v>
      </c>
      <c r="AQ52" s="356">
        <v>1</v>
      </c>
      <c r="AR52" s="192"/>
      <c r="AS52" s="185"/>
      <c r="AT52" s="184"/>
      <c r="AU52" s="189"/>
      <c r="AV52" s="194"/>
      <c r="AW52" s="184"/>
      <c r="AX52" s="184"/>
      <c r="AY52" s="196"/>
      <c r="AZ52" s="231" t="s">
        <v>695</v>
      </c>
      <c r="BA52" s="256" t="s">
        <v>636</v>
      </c>
      <c r="BB52" s="256" t="s">
        <v>664</v>
      </c>
      <c r="BC52" s="345"/>
      <c r="BD52" s="263"/>
      <c r="BE52" s="278"/>
      <c r="BF52" s="282"/>
      <c r="BG52" s="278"/>
      <c r="BH52" s="295"/>
      <c r="BI52" s="198"/>
      <c r="BJ52" s="198"/>
      <c r="BK52" s="198"/>
      <c r="BL52" s="230">
        <v>4</v>
      </c>
      <c r="BM52" s="240"/>
      <c r="BN52" s="206">
        <f t="shared" si="0"/>
        <v>0</v>
      </c>
    </row>
    <row r="53" spans="1:66" ht="100.5" customHeight="1" x14ac:dyDescent="0.2">
      <c r="A53" s="235" t="s">
        <v>564</v>
      </c>
      <c r="B53" s="233" t="s">
        <v>565</v>
      </c>
      <c r="C53" s="230" t="s">
        <v>748</v>
      </c>
      <c r="D53" s="194"/>
      <c r="E53" s="184"/>
      <c r="F53" s="184"/>
      <c r="G53" s="195"/>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348">
        <v>1</v>
      </c>
      <c r="AO53" s="274">
        <v>1</v>
      </c>
      <c r="AP53" s="274">
        <v>1</v>
      </c>
      <c r="AQ53" s="349">
        <v>1</v>
      </c>
      <c r="AR53" s="192"/>
      <c r="AS53" s="184"/>
      <c r="AT53" s="184"/>
      <c r="AU53" s="189"/>
      <c r="AV53" s="194"/>
      <c r="AW53" s="184"/>
      <c r="AX53" s="184"/>
      <c r="AY53" s="197"/>
      <c r="AZ53" s="254" t="s">
        <v>683</v>
      </c>
      <c r="BA53" s="256" t="s">
        <v>644</v>
      </c>
      <c r="BB53" s="256" t="s">
        <v>183</v>
      </c>
      <c r="BC53" s="290"/>
      <c r="BD53" s="263"/>
      <c r="BE53" s="198"/>
      <c r="BF53" s="282"/>
      <c r="BG53" s="198"/>
      <c r="BH53" s="198"/>
      <c r="BI53" s="198"/>
      <c r="BJ53" s="198"/>
      <c r="BK53" s="198"/>
      <c r="BL53" s="230">
        <v>1</v>
      </c>
      <c r="BM53" s="230"/>
      <c r="BN53" s="206">
        <f t="shared" si="0"/>
        <v>0</v>
      </c>
    </row>
    <row r="54" spans="1:66" ht="85.5" customHeight="1" x14ac:dyDescent="0.2">
      <c r="A54" s="235" t="s">
        <v>199</v>
      </c>
      <c r="B54" s="233" t="s">
        <v>566</v>
      </c>
      <c r="C54" s="230" t="s">
        <v>748</v>
      </c>
      <c r="D54" s="194"/>
      <c r="E54" s="184"/>
      <c r="F54" s="184"/>
      <c r="G54" s="195"/>
      <c r="H54" s="194"/>
      <c r="I54" s="184"/>
      <c r="J54" s="184"/>
      <c r="K54" s="195"/>
      <c r="L54" s="194"/>
      <c r="M54" s="184"/>
      <c r="N54" s="184"/>
      <c r="O54" s="195"/>
      <c r="P54" s="194"/>
      <c r="Q54" s="184"/>
      <c r="R54" s="184"/>
      <c r="S54" s="195"/>
      <c r="T54" s="194"/>
      <c r="U54" s="184"/>
      <c r="V54" s="184"/>
      <c r="W54" s="195"/>
      <c r="X54" s="194"/>
      <c r="Y54" s="184"/>
      <c r="Z54" s="184"/>
      <c r="AA54" s="195"/>
      <c r="AB54" s="194"/>
      <c r="AC54" s="184"/>
      <c r="AD54" s="184"/>
      <c r="AE54" s="195"/>
      <c r="AF54" s="273">
        <v>1</v>
      </c>
      <c r="AG54" s="274">
        <v>1</v>
      </c>
      <c r="AH54" s="274">
        <v>1</v>
      </c>
      <c r="AI54" s="356">
        <v>1</v>
      </c>
      <c r="AJ54" s="194"/>
      <c r="AK54" s="184"/>
      <c r="AL54" s="184"/>
      <c r="AM54" s="195"/>
      <c r="AN54" s="192"/>
      <c r="AO54" s="185"/>
      <c r="AP54" s="192"/>
      <c r="AQ54" s="185"/>
      <c r="AR54" s="194"/>
      <c r="AS54" s="184"/>
      <c r="AT54" s="184"/>
      <c r="AU54" s="189"/>
      <c r="AV54" s="194"/>
      <c r="AW54" s="184"/>
      <c r="AX54" s="184"/>
      <c r="AY54" s="197"/>
      <c r="AZ54" s="254" t="s">
        <v>696</v>
      </c>
      <c r="BA54" s="256" t="s">
        <v>645</v>
      </c>
      <c r="BB54" s="256" t="s">
        <v>183</v>
      </c>
      <c r="BC54" s="290"/>
      <c r="BD54" s="263"/>
      <c r="BE54" s="278"/>
      <c r="BF54" s="283"/>
      <c r="BG54" s="200"/>
      <c r="BH54" s="200"/>
      <c r="BI54" s="198"/>
      <c r="BJ54" s="198"/>
      <c r="BK54" s="198"/>
      <c r="BL54" s="230">
        <v>1</v>
      </c>
      <c r="BM54" s="230"/>
      <c r="BN54" s="206">
        <f t="shared" si="0"/>
        <v>0</v>
      </c>
    </row>
    <row r="55" spans="1:66" ht="148.35" customHeight="1" x14ac:dyDescent="0.2">
      <c r="A55" s="235" t="s">
        <v>567</v>
      </c>
      <c r="B55" s="233" t="s">
        <v>568</v>
      </c>
      <c r="C55" s="230" t="s">
        <v>748</v>
      </c>
      <c r="D55" s="194"/>
      <c r="E55" s="184"/>
      <c r="F55" s="274">
        <v>1</v>
      </c>
      <c r="G55" s="356">
        <v>1</v>
      </c>
      <c r="H55" s="273">
        <v>1</v>
      </c>
      <c r="I55" s="184"/>
      <c r="J55" s="184"/>
      <c r="K55" s="195"/>
      <c r="L55" s="194"/>
      <c r="M55" s="184"/>
      <c r="N55" s="184"/>
      <c r="O55" s="195"/>
      <c r="P55" s="194"/>
      <c r="Q55" s="184"/>
      <c r="R55" s="184"/>
      <c r="S55" s="195"/>
      <c r="T55" s="194"/>
      <c r="U55" s="184"/>
      <c r="V55" s="184"/>
      <c r="W55" s="195"/>
      <c r="X55" s="194"/>
      <c r="Y55" s="184"/>
      <c r="Z55" s="184"/>
      <c r="AA55" s="195"/>
      <c r="AB55" s="194"/>
      <c r="AC55" s="274">
        <v>1</v>
      </c>
      <c r="AD55" s="274">
        <v>1</v>
      </c>
      <c r="AE55" s="356">
        <v>1</v>
      </c>
      <c r="AF55" s="309"/>
      <c r="AG55" s="184"/>
      <c r="AH55" s="184"/>
      <c r="AI55" s="195"/>
      <c r="AJ55" s="194"/>
      <c r="AK55" s="184"/>
      <c r="AL55" s="184"/>
      <c r="AM55" s="195"/>
      <c r="AN55" s="194"/>
      <c r="AO55" s="184"/>
      <c r="AP55" s="184"/>
      <c r="AQ55" s="195"/>
      <c r="AR55" s="194"/>
      <c r="AS55" s="184"/>
      <c r="AT55" s="184"/>
      <c r="AU55" s="309"/>
      <c r="AV55" s="192"/>
      <c r="AW55" s="185"/>
      <c r="AX55" s="185"/>
      <c r="AY55" s="197"/>
      <c r="AZ55" s="254" t="s">
        <v>697</v>
      </c>
      <c r="BA55" s="259" t="s">
        <v>646</v>
      </c>
      <c r="BB55" s="259" t="s">
        <v>118</v>
      </c>
      <c r="BC55" s="306"/>
      <c r="BD55" s="330"/>
      <c r="BE55" s="200"/>
      <c r="BF55" s="283"/>
      <c r="BG55" s="200"/>
      <c r="BH55" s="198"/>
      <c r="BI55" s="198"/>
      <c r="BJ55" s="204"/>
      <c r="BK55" s="198"/>
      <c r="BL55" s="230">
        <v>2</v>
      </c>
      <c r="BM55" s="240"/>
      <c r="BN55" s="206">
        <f t="shared" si="0"/>
        <v>0</v>
      </c>
    </row>
    <row r="56" spans="1:66" ht="108.6" customHeight="1" x14ac:dyDescent="0.2">
      <c r="A56" s="235" t="s">
        <v>569</v>
      </c>
      <c r="B56" s="229" t="s">
        <v>570</v>
      </c>
      <c r="C56" s="230" t="s">
        <v>748</v>
      </c>
      <c r="D56" s="194"/>
      <c r="E56" s="184"/>
      <c r="F56" s="184"/>
      <c r="G56" s="195"/>
      <c r="H56" s="273">
        <v>1</v>
      </c>
      <c r="I56" s="274">
        <v>1</v>
      </c>
      <c r="J56" s="238">
        <v>1</v>
      </c>
      <c r="K56" s="347">
        <v>1</v>
      </c>
      <c r="L56" s="192"/>
      <c r="M56" s="185"/>
      <c r="N56" s="185"/>
      <c r="O56" s="195"/>
      <c r="P56" s="273">
        <v>1</v>
      </c>
      <c r="Q56" s="274">
        <v>1</v>
      </c>
      <c r="R56" s="274">
        <v>1</v>
      </c>
      <c r="S56" s="356">
        <v>1</v>
      </c>
      <c r="T56" s="192"/>
      <c r="U56" s="184"/>
      <c r="V56" s="184"/>
      <c r="W56" s="195"/>
      <c r="X56" s="194"/>
      <c r="Y56" s="184"/>
      <c r="Z56" s="184"/>
      <c r="AA56" s="195"/>
      <c r="AB56" s="273">
        <v>1</v>
      </c>
      <c r="AC56" s="238">
        <v>1</v>
      </c>
      <c r="AD56" s="238">
        <v>1</v>
      </c>
      <c r="AE56" s="347">
        <v>1</v>
      </c>
      <c r="AF56" s="190"/>
      <c r="AG56" s="183"/>
      <c r="AH56" s="184"/>
      <c r="AI56" s="195"/>
      <c r="AJ56" s="194"/>
      <c r="AK56" s="184"/>
      <c r="AL56" s="184"/>
      <c r="AM56" s="195"/>
      <c r="AN56" s="273">
        <v>1</v>
      </c>
      <c r="AO56" s="274">
        <v>1</v>
      </c>
      <c r="AP56" s="274">
        <v>1</v>
      </c>
      <c r="AQ56" s="356">
        <v>1</v>
      </c>
      <c r="AR56" s="192"/>
      <c r="AS56" s="185"/>
      <c r="AT56" s="184"/>
      <c r="AU56" s="189"/>
      <c r="AV56" s="194"/>
      <c r="AW56" s="184"/>
      <c r="AX56" s="184"/>
      <c r="AY56" s="196"/>
      <c r="AZ56" s="231" t="s">
        <v>698</v>
      </c>
      <c r="BA56" s="256" t="s">
        <v>647</v>
      </c>
      <c r="BB56" s="256" t="s">
        <v>122</v>
      </c>
      <c r="BC56" s="306"/>
      <c r="BD56" s="265"/>
      <c r="BE56" s="328"/>
      <c r="BF56" s="283"/>
      <c r="BG56" s="325"/>
      <c r="BH56" s="200"/>
      <c r="BI56" s="200"/>
      <c r="BJ56" s="200"/>
      <c r="BK56" s="200"/>
      <c r="BL56" s="240">
        <v>4</v>
      </c>
      <c r="BM56" s="240"/>
      <c r="BN56" s="206">
        <f t="shared" si="0"/>
        <v>0</v>
      </c>
    </row>
    <row r="57" spans="1:66" ht="135.75" customHeight="1" x14ac:dyDescent="0.2">
      <c r="A57" s="242" t="s">
        <v>571</v>
      </c>
      <c r="B57" s="233" t="s">
        <v>572</v>
      </c>
      <c r="C57" s="230" t="s">
        <v>748</v>
      </c>
      <c r="D57" s="194"/>
      <c r="E57" s="184"/>
      <c r="F57" s="184"/>
      <c r="G57" s="356">
        <v>1</v>
      </c>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95"/>
      <c r="AF57" s="194"/>
      <c r="AG57" s="184"/>
      <c r="AH57" s="184"/>
      <c r="AI57" s="195"/>
      <c r="AJ57" s="194"/>
      <c r="AK57" s="184"/>
      <c r="AL57" s="184"/>
      <c r="AM57" s="195"/>
      <c r="AN57" s="194"/>
      <c r="AO57" s="184"/>
      <c r="AP57" s="184"/>
      <c r="AQ57" s="195"/>
      <c r="AR57" s="194"/>
      <c r="AS57" s="184"/>
      <c r="AT57" s="184"/>
      <c r="AU57" s="189"/>
      <c r="AV57" s="194"/>
      <c r="AW57" s="184"/>
      <c r="AX57" s="184"/>
      <c r="AY57" s="196"/>
      <c r="AZ57" s="231" t="s">
        <v>681</v>
      </c>
      <c r="BA57" s="256" t="s">
        <v>648</v>
      </c>
      <c r="BB57" s="256" t="s">
        <v>183</v>
      </c>
      <c r="BC57" s="290"/>
      <c r="BD57" s="181"/>
      <c r="BE57" s="301"/>
      <c r="BF57" s="282"/>
      <c r="BG57" s="301"/>
      <c r="BH57" s="198"/>
      <c r="BI57" s="198"/>
      <c r="BJ57" s="198"/>
      <c r="BK57" s="198"/>
      <c r="BL57" s="230">
        <v>1</v>
      </c>
      <c r="BM57" s="230"/>
      <c r="BN57" s="206">
        <f t="shared" si="0"/>
        <v>0</v>
      </c>
    </row>
    <row r="58" spans="1:66" ht="111.6" customHeight="1" x14ac:dyDescent="0.2">
      <c r="A58" s="242" t="s">
        <v>573</v>
      </c>
      <c r="B58" s="233" t="s">
        <v>574</v>
      </c>
      <c r="C58" s="230" t="s">
        <v>748</v>
      </c>
      <c r="D58" s="194"/>
      <c r="E58" s="184"/>
      <c r="F58" s="184"/>
      <c r="G58" s="195"/>
      <c r="H58" s="194"/>
      <c r="I58" s="184"/>
      <c r="J58" s="184"/>
      <c r="K58" s="195"/>
      <c r="L58" s="194"/>
      <c r="M58" s="184"/>
      <c r="N58" s="184"/>
      <c r="O58" s="195"/>
      <c r="P58" s="194"/>
      <c r="Q58" s="184"/>
      <c r="R58" s="184"/>
      <c r="S58" s="195"/>
      <c r="T58" s="194"/>
      <c r="U58" s="184"/>
      <c r="V58" s="184"/>
      <c r="W58" s="195"/>
      <c r="X58" s="273">
        <v>1</v>
      </c>
      <c r="Y58" s="274">
        <v>1</v>
      </c>
      <c r="Z58" s="274">
        <v>1</v>
      </c>
      <c r="AA58" s="356">
        <v>1</v>
      </c>
      <c r="AB58" s="273">
        <v>1</v>
      </c>
      <c r="AC58" s="274">
        <v>1</v>
      </c>
      <c r="AD58" s="184"/>
      <c r="AE58" s="195"/>
      <c r="AF58" s="194"/>
      <c r="AG58" s="184"/>
      <c r="AH58" s="184"/>
      <c r="AI58" s="195"/>
      <c r="AJ58" s="194"/>
      <c r="AK58" s="184"/>
      <c r="AL58" s="184"/>
      <c r="AM58" s="195"/>
      <c r="AN58" s="194"/>
      <c r="AO58" s="184"/>
      <c r="AP58" s="184"/>
      <c r="AQ58" s="195"/>
      <c r="AR58" s="194"/>
      <c r="AS58" s="184"/>
      <c r="AT58" s="184"/>
      <c r="AU58" s="309"/>
      <c r="AV58" s="192"/>
      <c r="AW58" s="185"/>
      <c r="AX58" s="185"/>
      <c r="AY58" s="197"/>
      <c r="AZ58" s="254" t="s">
        <v>754</v>
      </c>
      <c r="BA58" s="259" t="s">
        <v>649</v>
      </c>
      <c r="BB58" s="259" t="s">
        <v>183</v>
      </c>
      <c r="BC58" s="290"/>
      <c r="BD58" s="263"/>
      <c r="BE58" s="278"/>
      <c r="BF58" s="326"/>
      <c r="BG58" s="278"/>
      <c r="BH58" s="204"/>
      <c r="BI58" s="198"/>
      <c r="BJ58" s="198"/>
      <c r="BK58" s="198"/>
      <c r="BL58" s="240">
        <v>2</v>
      </c>
      <c r="BM58" s="240"/>
      <c r="BN58" s="206">
        <f t="shared" si="0"/>
        <v>0</v>
      </c>
    </row>
    <row r="59" spans="1:66" ht="69.75" customHeight="1" x14ac:dyDescent="0.2">
      <c r="A59" s="242" t="s">
        <v>575</v>
      </c>
      <c r="B59" s="233" t="s">
        <v>576</v>
      </c>
      <c r="C59" s="230" t="s">
        <v>748</v>
      </c>
      <c r="D59" s="273">
        <v>1</v>
      </c>
      <c r="E59" s="274">
        <v>1</v>
      </c>
      <c r="F59" s="184"/>
      <c r="G59" s="195"/>
      <c r="H59" s="273">
        <v>1</v>
      </c>
      <c r="I59" s="274">
        <v>1</v>
      </c>
      <c r="J59" s="184"/>
      <c r="K59" s="195"/>
      <c r="L59" s="273">
        <v>1</v>
      </c>
      <c r="M59" s="274">
        <v>1</v>
      </c>
      <c r="N59" s="184"/>
      <c r="O59" s="195"/>
      <c r="P59" s="273">
        <v>1</v>
      </c>
      <c r="Q59" s="274">
        <v>1</v>
      </c>
      <c r="R59" s="184"/>
      <c r="S59" s="195"/>
      <c r="T59" s="273">
        <v>1</v>
      </c>
      <c r="U59" s="274">
        <v>1</v>
      </c>
      <c r="V59" s="184"/>
      <c r="W59" s="195"/>
      <c r="X59" s="273">
        <v>1</v>
      </c>
      <c r="Y59" s="274">
        <v>1</v>
      </c>
      <c r="Z59" s="184"/>
      <c r="AA59" s="195"/>
      <c r="AB59" s="273">
        <v>1</v>
      </c>
      <c r="AC59" s="274">
        <v>1</v>
      </c>
      <c r="AD59" s="184"/>
      <c r="AE59" s="195"/>
      <c r="AF59" s="273">
        <v>1</v>
      </c>
      <c r="AG59" s="274">
        <v>1</v>
      </c>
      <c r="AH59" s="184"/>
      <c r="AI59" s="195"/>
      <c r="AJ59" s="273">
        <v>1</v>
      </c>
      <c r="AK59" s="274">
        <v>1</v>
      </c>
      <c r="AL59" s="184"/>
      <c r="AM59" s="195"/>
      <c r="AN59" s="273">
        <v>1</v>
      </c>
      <c r="AO59" s="274">
        <v>1</v>
      </c>
      <c r="AP59" s="184"/>
      <c r="AQ59" s="195"/>
      <c r="AR59" s="273">
        <v>1</v>
      </c>
      <c r="AS59" s="274">
        <v>1</v>
      </c>
      <c r="AT59" s="184"/>
      <c r="AU59" s="189"/>
      <c r="AV59" s="273">
        <v>1</v>
      </c>
      <c r="AW59" s="274">
        <v>1</v>
      </c>
      <c r="AX59" s="184"/>
      <c r="AY59" s="197"/>
      <c r="AZ59" s="254" t="s">
        <v>630</v>
      </c>
      <c r="BA59" s="259" t="s">
        <v>649</v>
      </c>
      <c r="BB59" s="259" t="s">
        <v>665</v>
      </c>
      <c r="BC59" s="306"/>
      <c r="BD59" s="265"/>
      <c r="BE59" s="302"/>
      <c r="BF59" s="284"/>
      <c r="BG59" s="198"/>
      <c r="BH59" s="204"/>
      <c r="BI59" s="198"/>
      <c r="BJ59" s="198"/>
      <c r="BK59" s="198"/>
      <c r="BL59" s="240">
        <v>12</v>
      </c>
      <c r="BM59" s="240"/>
      <c r="BN59" s="206">
        <f t="shared" si="0"/>
        <v>0</v>
      </c>
    </row>
    <row r="60" spans="1:66" ht="69.75" customHeight="1" x14ac:dyDescent="0.2">
      <c r="A60" s="242" t="s">
        <v>674</v>
      </c>
      <c r="B60" s="229" t="s">
        <v>577</v>
      </c>
      <c r="C60" s="230" t="s">
        <v>748</v>
      </c>
      <c r="D60" s="237">
        <v>1</v>
      </c>
      <c r="E60" s="185"/>
      <c r="F60" s="185"/>
      <c r="G60" s="193"/>
      <c r="H60" s="237">
        <v>1</v>
      </c>
      <c r="I60" s="185"/>
      <c r="J60" s="185"/>
      <c r="K60" s="193"/>
      <c r="L60" s="237">
        <v>1</v>
      </c>
      <c r="M60" s="185"/>
      <c r="N60" s="185"/>
      <c r="O60" s="193"/>
      <c r="P60" s="237">
        <v>1</v>
      </c>
      <c r="Q60" s="185"/>
      <c r="R60" s="185"/>
      <c r="S60" s="193"/>
      <c r="T60" s="237">
        <v>1</v>
      </c>
      <c r="U60" s="185"/>
      <c r="V60" s="185"/>
      <c r="W60" s="193"/>
      <c r="X60" s="237">
        <v>1</v>
      </c>
      <c r="Y60" s="185"/>
      <c r="Z60" s="185"/>
      <c r="AA60" s="193"/>
      <c r="AB60" s="237">
        <v>1</v>
      </c>
      <c r="AC60" s="185"/>
      <c r="AD60" s="185"/>
      <c r="AE60" s="193"/>
      <c r="AF60" s="237">
        <v>1</v>
      </c>
      <c r="AG60" s="185"/>
      <c r="AH60" s="192"/>
      <c r="AI60" s="185"/>
      <c r="AJ60" s="237">
        <v>1</v>
      </c>
      <c r="AK60" s="185"/>
      <c r="AL60" s="185"/>
      <c r="AM60" s="193"/>
      <c r="AN60" s="237">
        <v>1</v>
      </c>
      <c r="AO60" s="185"/>
      <c r="AP60" s="185"/>
      <c r="AQ60" s="193"/>
      <c r="AR60" s="274">
        <v>1</v>
      </c>
      <c r="AS60" s="184"/>
      <c r="AT60" s="184"/>
      <c r="AU60" s="184"/>
      <c r="AV60" s="274">
        <v>1</v>
      </c>
      <c r="AW60" s="184"/>
      <c r="AX60" s="184"/>
      <c r="AY60" s="184"/>
      <c r="AZ60" s="255" t="s">
        <v>676</v>
      </c>
      <c r="BA60" s="256" t="s">
        <v>636</v>
      </c>
      <c r="BB60" s="256" t="s">
        <v>677</v>
      </c>
      <c r="BC60" s="306"/>
      <c r="BD60" s="263"/>
      <c r="BE60" s="302"/>
      <c r="BF60" s="284"/>
      <c r="BG60" s="278"/>
      <c r="BH60" s="204"/>
      <c r="BI60" s="198"/>
      <c r="BJ60" s="198"/>
      <c r="BK60" s="198"/>
      <c r="BL60" s="240">
        <v>2</v>
      </c>
      <c r="BM60" s="240"/>
      <c r="BN60" s="206">
        <f t="shared" si="0"/>
        <v>0</v>
      </c>
    </row>
    <row r="61" spans="1:66" ht="69.75" customHeight="1" x14ac:dyDescent="0.2">
      <c r="A61" s="235" t="s">
        <v>675</v>
      </c>
      <c r="B61" s="372" t="s">
        <v>577</v>
      </c>
      <c r="C61" s="230" t="s">
        <v>748</v>
      </c>
      <c r="D61" s="194"/>
      <c r="E61" s="184"/>
      <c r="F61" s="274">
        <v>1</v>
      </c>
      <c r="G61" s="356">
        <v>1</v>
      </c>
      <c r="H61" s="194"/>
      <c r="I61" s="184"/>
      <c r="J61" s="274">
        <v>1</v>
      </c>
      <c r="K61" s="356">
        <v>1</v>
      </c>
      <c r="L61" s="194"/>
      <c r="M61" s="184"/>
      <c r="N61" s="274">
        <v>1</v>
      </c>
      <c r="O61" s="356">
        <v>1</v>
      </c>
      <c r="P61" s="194"/>
      <c r="Q61" s="184"/>
      <c r="R61" s="274">
        <v>1</v>
      </c>
      <c r="S61" s="356">
        <v>1</v>
      </c>
      <c r="T61" s="194"/>
      <c r="U61" s="184"/>
      <c r="V61" s="274">
        <v>1</v>
      </c>
      <c r="W61" s="356">
        <v>1</v>
      </c>
      <c r="X61" s="194"/>
      <c r="Y61" s="184"/>
      <c r="Z61" s="274">
        <v>1</v>
      </c>
      <c r="AA61" s="356">
        <v>1</v>
      </c>
      <c r="AB61" s="194"/>
      <c r="AC61" s="184"/>
      <c r="AD61" s="274">
        <v>1</v>
      </c>
      <c r="AE61" s="356">
        <v>1</v>
      </c>
      <c r="AF61" s="194"/>
      <c r="AG61" s="184"/>
      <c r="AH61" s="349">
        <v>1</v>
      </c>
      <c r="AI61" s="275">
        <v>1</v>
      </c>
      <c r="AJ61" s="194"/>
      <c r="AK61" s="185"/>
      <c r="AL61" s="238">
        <v>1</v>
      </c>
      <c r="AM61" s="347">
        <v>1</v>
      </c>
      <c r="AN61" s="192"/>
      <c r="AO61" s="238">
        <v>1</v>
      </c>
      <c r="AP61" s="238">
        <v>1</v>
      </c>
      <c r="AQ61" s="347">
        <v>1</v>
      </c>
      <c r="AR61" s="192"/>
      <c r="AS61" s="184"/>
      <c r="AT61" s="274">
        <v>1</v>
      </c>
      <c r="AU61" s="275">
        <v>1</v>
      </c>
      <c r="AV61" s="194"/>
      <c r="AW61" s="184"/>
      <c r="AX61" s="274">
        <v>1</v>
      </c>
      <c r="AY61" s="239">
        <v>1</v>
      </c>
      <c r="AZ61" s="373" t="s">
        <v>631</v>
      </c>
      <c r="BA61" s="259" t="s">
        <v>649</v>
      </c>
      <c r="BB61" s="256" t="s">
        <v>666</v>
      </c>
      <c r="BC61" s="306"/>
      <c r="BD61" s="263"/>
      <c r="BE61" s="302"/>
      <c r="BF61" s="284"/>
      <c r="BG61" s="374"/>
      <c r="BH61" s="204"/>
      <c r="BI61" s="198"/>
      <c r="BJ61" s="198"/>
      <c r="BK61" s="198"/>
      <c r="BL61" s="240">
        <v>12</v>
      </c>
      <c r="BM61" s="240"/>
      <c r="BN61" s="206">
        <f t="shared" ref="BN61" si="1">BM61/BL61</f>
        <v>0</v>
      </c>
    </row>
    <row r="62" spans="1:66" ht="69.75" customHeight="1" x14ac:dyDescent="0.2">
      <c r="A62" s="242" t="s">
        <v>578</v>
      </c>
      <c r="B62" s="233" t="s">
        <v>579</v>
      </c>
      <c r="C62" s="230" t="s">
        <v>748</v>
      </c>
      <c r="D62" s="194"/>
      <c r="E62" s="184"/>
      <c r="F62" s="184"/>
      <c r="G62" s="195"/>
      <c r="H62" s="194"/>
      <c r="I62" s="184"/>
      <c r="J62" s="184"/>
      <c r="K62" s="195"/>
      <c r="L62" s="273">
        <v>1</v>
      </c>
      <c r="M62" s="274">
        <v>1</v>
      </c>
      <c r="N62" s="274">
        <v>1</v>
      </c>
      <c r="O62" s="356">
        <v>1</v>
      </c>
      <c r="P62" s="273">
        <v>1</v>
      </c>
      <c r="Q62" s="184"/>
      <c r="R62" s="184"/>
      <c r="S62" s="195"/>
      <c r="T62" s="194"/>
      <c r="U62" s="184"/>
      <c r="V62" s="184"/>
      <c r="W62" s="195"/>
      <c r="X62" s="194"/>
      <c r="Y62" s="184"/>
      <c r="Z62" s="184"/>
      <c r="AA62" s="195"/>
      <c r="AB62" s="194"/>
      <c r="AC62" s="184"/>
      <c r="AD62" s="184"/>
      <c r="AE62" s="195"/>
      <c r="AF62" s="194"/>
      <c r="AG62" s="184"/>
      <c r="AH62" s="184"/>
      <c r="AI62" s="195"/>
      <c r="AJ62" s="194"/>
      <c r="AK62" s="184"/>
      <c r="AL62" s="184"/>
      <c r="AM62" s="195"/>
      <c r="AN62" s="194"/>
      <c r="AO62" s="184"/>
      <c r="AP62" s="184"/>
      <c r="AQ62" s="195"/>
      <c r="AR62" s="194"/>
      <c r="AS62" s="184"/>
      <c r="AT62" s="184"/>
      <c r="AU62" s="189"/>
      <c r="AV62" s="194"/>
      <c r="AW62" s="184"/>
      <c r="AX62" s="184"/>
      <c r="AY62" s="196"/>
      <c r="AZ62" s="231" t="s">
        <v>699</v>
      </c>
      <c r="BA62" s="256" t="s">
        <v>636</v>
      </c>
      <c r="BB62" s="256" t="s">
        <v>183</v>
      </c>
      <c r="BC62" s="290"/>
      <c r="BD62" s="263"/>
      <c r="BE62" s="278"/>
      <c r="BF62" s="282"/>
      <c r="BG62" s="278"/>
      <c r="BH62" s="279"/>
      <c r="BI62" s="198"/>
      <c r="BJ62" s="204"/>
      <c r="BK62" s="198"/>
      <c r="BL62" s="230">
        <v>1</v>
      </c>
      <c r="BM62" s="230"/>
      <c r="BN62" s="206">
        <f t="shared" si="0"/>
        <v>0</v>
      </c>
    </row>
    <row r="63" spans="1:66" ht="107.25" customHeight="1" x14ac:dyDescent="0.2">
      <c r="A63" s="242" t="s">
        <v>580</v>
      </c>
      <c r="B63" s="233" t="s">
        <v>668</v>
      </c>
      <c r="C63" s="230" t="s">
        <v>748</v>
      </c>
      <c r="D63" s="194"/>
      <c r="E63" s="184"/>
      <c r="F63" s="184"/>
      <c r="G63" s="195"/>
      <c r="H63" s="194"/>
      <c r="I63" s="184"/>
      <c r="J63" s="184"/>
      <c r="K63" s="195"/>
      <c r="L63" s="194"/>
      <c r="M63" s="184"/>
      <c r="N63" s="184"/>
      <c r="O63" s="195"/>
      <c r="P63" s="194"/>
      <c r="Q63" s="184"/>
      <c r="R63" s="184"/>
      <c r="S63" s="195"/>
      <c r="T63" s="194"/>
      <c r="U63" s="184"/>
      <c r="V63" s="184"/>
      <c r="W63" s="195"/>
      <c r="X63" s="194"/>
      <c r="Y63" s="274">
        <v>1</v>
      </c>
      <c r="Z63" s="274">
        <v>1</v>
      </c>
      <c r="AA63" s="356">
        <v>1</v>
      </c>
      <c r="AB63" s="273">
        <v>1</v>
      </c>
      <c r="AC63" s="274">
        <v>1</v>
      </c>
      <c r="AD63" s="184"/>
      <c r="AE63" s="195"/>
      <c r="AF63" s="194"/>
      <c r="AG63" s="184"/>
      <c r="AH63" s="184"/>
      <c r="AI63" s="195"/>
      <c r="AJ63" s="194"/>
      <c r="AK63" s="184"/>
      <c r="AL63" s="184"/>
      <c r="AM63" s="195"/>
      <c r="AN63" s="194"/>
      <c r="AO63" s="184"/>
      <c r="AP63" s="184"/>
      <c r="AQ63" s="195"/>
      <c r="AR63" s="194"/>
      <c r="AS63" s="184"/>
      <c r="AT63" s="184"/>
      <c r="AU63" s="189"/>
      <c r="AV63" s="273">
        <v>1</v>
      </c>
      <c r="AW63" s="274">
        <v>1</v>
      </c>
      <c r="AX63" s="274">
        <v>1</v>
      </c>
      <c r="AY63" s="239">
        <v>1</v>
      </c>
      <c r="AZ63" s="254" t="s">
        <v>700</v>
      </c>
      <c r="BA63" s="256" t="s">
        <v>650</v>
      </c>
      <c r="BB63" s="256" t="s">
        <v>118</v>
      </c>
      <c r="BC63" s="290"/>
      <c r="BD63" s="263"/>
      <c r="BE63" s="198"/>
      <c r="BF63" s="282"/>
      <c r="BG63" s="278"/>
      <c r="BH63" s="198"/>
      <c r="BI63" s="198"/>
      <c r="BJ63" s="198"/>
      <c r="BK63" s="198"/>
      <c r="BL63" s="230">
        <v>2</v>
      </c>
      <c r="BM63" s="230"/>
      <c r="BN63" s="206">
        <f t="shared" si="0"/>
        <v>0</v>
      </c>
    </row>
    <row r="64" spans="1:66" ht="69.75" customHeight="1" x14ac:dyDescent="0.2">
      <c r="A64" s="242" t="s">
        <v>581</v>
      </c>
      <c r="B64" s="233" t="s">
        <v>582</v>
      </c>
      <c r="C64" s="230" t="s">
        <v>748</v>
      </c>
      <c r="D64" s="273">
        <v>1</v>
      </c>
      <c r="E64" s="274">
        <v>1</v>
      </c>
      <c r="F64" s="184"/>
      <c r="G64" s="195"/>
      <c r="H64" s="194"/>
      <c r="I64" s="184"/>
      <c r="J64" s="184"/>
      <c r="K64" s="195"/>
      <c r="L64" s="194"/>
      <c r="M64" s="184"/>
      <c r="N64" s="184"/>
      <c r="O64" s="195"/>
      <c r="P64" s="194"/>
      <c r="Q64" s="184"/>
      <c r="R64" s="184"/>
      <c r="S64" s="193"/>
      <c r="T64" s="273">
        <v>1</v>
      </c>
      <c r="U64" s="184"/>
      <c r="V64" s="184"/>
      <c r="W64" s="195"/>
      <c r="X64" s="194"/>
      <c r="Y64" s="184"/>
      <c r="Z64" s="184"/>
      <c r="AA64" s="195"/>
      <c r="AB64" s="273">
        <v>1</v>
      </c>
      <c r="AC64" s="184"/>
      <c r="AD64" s="184"/>
      <c r="AE64" s="195"/>
      <c r="AF64" s="194"/>
      <c r="AG64" s="184"/>
      <c r="AH64" s="184"/>
      <c r="AI64" s="195"/>
      <c r="AJ64" s="273">
        <v>1</v>
      </c>
      <c r="AK64" s="184"/>
      <c r="AL64" s="184"/>
      <c r="AM64" s="195"/>
      <c r="AN64" s="194"/>
      <c r="AO64" s="184"/>
      <c r="AP64" s="184"/>
      <c r="AQ64" s="195"/>
      <c r="AR64" s="194"/>
      <c r="AS64" s="184"/>
      <c r="AT64" s="184"/>
      <c r="AU64" s="189"/>
      <c r="AV64" s="194"/>
      <c r="AW64" s="184"/>
      <c r="AX64" s="184"/>
      <c r="AY64" s="197"/>
      <c r="AZ64" s="254" t="s">
        <v>632</v>
      </c>
      <c r="BA64" s="256" t="s">
        <v>634</v>
      </c>
      <c r="BB64" s="256" t="s">
        <v>97</v>
      </c>
      <c r="BC64" s="307"/>
      <c r="BD64" s="263"/>
      <c r="BE64" s="198"/>
      <c r="BF64" s="284"/>
      <c r="BG64" s="284"/>
      <c r="BH64" s="284"/>
      <c r="BI64" s="198"/>
      <c r="BJ64" s="198"/>
      <c r="BK64" s="198"/>
      <c r="BL64" s="230">
        <v>4</v>
      </c>
      <c r="BM64" s="230"/>
      <c r="BN64" s="206">
        <f t="shared" si="0"/>
        <v>0</v>
      </c>
    </row>
    <row r="65" spans="1:66" ht="69.75" customHeight="1" x14ac:dyDescent="0.2">
      <c r="A65" s="242" t="s">
        <v>583</v>
      </c>
      <c r="B65" s="233" t="s">
        <v>171</v>
      </c>
      <c r="C65" s="230" t="s">
        <v>748</v>
      </c>
      <c r="D65" s="273">
        <v>1</v>
      </c>
      <c r="E65" s="274">
        <v>1</v>
      </c>
      <c r="F65" s="184"/>
      <c r="G65" s="195"/>
      <c r="H65" s="273">
        <v>1</v>
      </c>
      <c r="I65" s="274">
        <v>1</v>
      </c>
      <c r="J65" s="184"/>
      <c r="K65" s="195"/>
      <c r="L65" s="273">
        <v>1</v>
      </c>
      <c r="M65" s="274">
        <v>1</v>
      </c>
      <c r="N65" s="184"/>
      <c r="O65" s="195"/>
      <c r="P65" s="273">
        <v>1</v>
      </c>
      <c r="Q65" s="274">
        <v>1</v>
      </c>
      <c r="R65" s="184"/>
      <c r="S65" s="195"/>
      <c r="T65" s="273">
        <v>1</v>
      </c>
      <c r="U65" s="274">
        <v>1</v>
      </c>
      <c r="V65" s="184"/>
      <c r="W65" s="195"/>
      <c r="X65" s="273">
        <v>1</v>
      </c>
      <c r="Y65" s="274">
        <v>1</v>
      </c>
      <c r="Z65" s="184"/>
      <c r="AA65" s="195"/>
      <c r="AB65" s="273">
        <v>1</v>
      </c>
      <c r="AC65" s="274">
        <v>1</v>
      </c>
      <c r="AD65" s="184"/>
      <c r="AE65" s="195"/>
      <c r="AF65" s="348">
        <v>1</v>
      </c>
      <c r="AG65" s="274">
        <v>1</v>
      </c>
      <c r="AH65" s="184"/>
      <c r="AI65" s="333"/>
      <c r="AJ65" s="273">
        <v>1</v>
      </c>
      <c r="AK65" s="274">
        <v>1</v>
      </c>
      <c r="AL65" s="185"/>
      <c r="AM65" s="195"/>
      <c r="AN65" s="273">
        <v>1</v>
      </c>
      <c r="AO65" s="274">
        <v>1</v>
      </c>
      <c r="AP65" s="184"/>
      <c r="AQ65" s="195"/>
      <c r="AR65" s="273">
        <v>1</v>
      </c>
      <c r="AS65" s="274">
        <v>1</v>
      </c>
      <c r="AT65" s="184"/>
      <c r="AU65" s="189"/>
      <c r="AV65" s="273">
        <v>1</v>
      </c>
      <c r="AW65" s="274">
        <v>1</v>
      </c>
      <c r="AX65" s="184"/>
      <c r="AY65" s="197"/>
      <c r="AZ65" s="254" t="s">
        <v>633</v>
      </c>
      <c r="BA65" s="256" t="s">
        <v>634</v>
      </c>
      <c r="BB65" s="256" t="s">
        <v>113</v>
      </c>
      <c r="BC65" s="290"/>
      <c r="BD65" s="263"/>
      <c r="BE65" s="301"/>
      <c r="BF65" s="284"/>
      <c r="BG65" s="284"/>
      <c r="BH65" s="204"/>
      <c r="BI65" s="198"/>
      <c r="BJ65" s="198"/>
      <c r="BK65" s="198"/>
      <c r="BL65" s="230">
        <v>12</v>
      </c>
      <c r="BM65" s="230"/>
      <c r="BN65" s="206">
        <f t="shared" si="0"/>
        <v>0</v>
      </c>
    </row>
    <row r="66" spans="1:66" ht="84" customHeight="1" x14ac:dyDescent="0.2">
      <c r="A66" s="242" t="s">
        <v>584</v>
      </c>
      <c r="B66" s="233" t="s">
        <v>585</v>
      </c>
      <c r="C66" s="230" t="s">
        <v>748</v>
      </c>
      <c r="D66" s="273">
        <v>1</v>
      </c>
      <c r="E66" s="274">
        <v>1</v>
      </c>
      <c r="F66" s="274">
        <v>1</v>
      </c>
      <c r="G66" s="356">
        <v>1</v>
      </c>
      <c r="H66" s="273">
        <v>1</v>
      </c>
      <c r="I66" s="274">
        <v>1</v>
      </c>
      <c r="J66" s="274">
        <v>1</v>
      </c>
      <c r="K66" s="356">
        <v>1</v>
      </c>
      <c r="L66" s="273">
        <v>1</v>
      </c>
      <c r="M66" s="274">
        <v>1</v>
      </c>
      <c r="N66" s="274">
        <v>1</v>
      </c>
      <c r="O66" s="356">
        <v>1</v>
      </c>
      <c r="P66" s="273">
        <v>1</v>
      </c>
      <c r="Q66" s="274">
        <v>1</v>
      </c>
      <c r="R66" s="274">
        <v>1</v>
      </c>
      <c r="S66" s="356">
        <v>1</v>
      </c>
      <c r="T66" s="273">
        <v>1</v>
      </c>
      <c r="U66" s="274">
        <v>1</v>
      </c>
      <c r="V66" s="274">
        <v>1</v>
      </c>
      <c r="W66" s="356">
        <v>1</v>
      </c>
      <c r="X66" s="273">
        <v>1</v>
      </c>
      <c r="Y66" s="274">
        <v>1</v>
      </c>
      <c r="Z66" s="274">
        <v>1</v>
      </c>
      <c r="AA66" s="356">
        <v>1</v>
      </c>
      <c r="AB66" s="273">
        <v>1</v>
      </c>
      <c r="AC66" s="274">
        <v>1</v>
      </c>
      <c r="AD66" s="274">
        <v>1</v>
      </c>
      <c r="AE66" s="356">
        <v>1</v>
      </c>
      <c r="AF66" s="348">
        <v>1</v>
      </c>
      <c r="AG66" s="274">
        <v>1</v>
      </c>
      <c r="AH66" s="274">
        <v>1</v>
      </c>
      <c r="AI66" s="349">
        <v>1</v>
      </c>
      <c r="AJ66" s="273">
        <v>1</v>
      </c>
      <c r="AK66" s="274">
        <v>1</v>
      </c>
      <c r="AL66" s="274">
        <v>1</v>
      </c>
      <c r="AM66" s="356">
        <v>1</v>
      </c>
      <c r="AN66" s="273">
        <v>1</v>
      </c>
      <c r="AO66" s="274">
        <v>1</v>
      </c>
      <c r="AP66" s="274">
        <v>1</v>
      </c>
      <c r="AQ66" s="356">
        <v>1</v>
      </c>
      <c r="AR66" s="273">
        <v>1</v>
      </c>
      <c r="AS66" s="274">
        <v>1</v>
      </c>
      <c r="AT66" s="274">
        <v>1</v>
      </c>
      <c r="AU66" s="275">
        <v>1</v>
      </c>
      <c r="AV66" s="273">
        <v>1</v>
      </c>
      <c r="AW66" s="274">
        <v>1</v>
      </c>
      <c r="AX66" s="274">
        <v>1</v>
      </c>
      <c r="AY66" s="239">
        <v>1</v>
      </c>
      <c r="AZ66" s="256" t="s">
        <v>627</v>
      </c>
      <c r="BA66" s="256" t="s">
        <v>651</v>
      </c>
      <c r="BB66" s="256" t="s">
        <v>627</v>
      </c>
      <c r="BC66" s="292"/>
      <c r="BD66" s="265"/>
      <c r="BE66" s="303"/>
      <c r="BF66" s="283"/>
      <c r="BG66" s="325"/>
      <c r="BH66" s="325"/>
      <c r="BI66" s="200"/>
      <c r="BJ66" s="200"/>
      <c r="BK66" s="200"/>
      <c r="BL66" s="240">
        <v>12</v>
      </c>
      <c r="BM66" s="240"/>
      <c r="BN66" s="206">
        <f t="shared" si="0"/>
        <v>0</v>
      </c>
    </row>
    <row r="67" spans="1:66" ht="25.35" customHeight="1" x14ac:dyDescent="0.2">
      <c r="A67" s="245" t="s">
        <v>586</v>
      </c>
      <c r="B67" s="246"/>
      <c r="C67" s="247"/>
      <c r="D67" s="248"/>
      <c r="E67" s="249"/>
      <c r="F67" s="249"/>
      <c r="G67" s="250"/>
      <c r="H67" s="248"/>
      <c r="I67" s="249"/>
      <c r="J67" s="249"/>
      <c r="K67" s="250"/>
      <c r="L67" s="248"/>
      <c r="M67" s="249"/>
      <c r="N67" s="249"/>
      <c r="O67" s="250"/>
      <c r="P67" s="248"/>
      <c r="Q67" s="249"/>
      <c r="R67" s="249"/>
      <c r="S67" s="250"/>
      <c r="T67" s="248"/>
      <c r="U67" s="249"/>
      <c r="V67" s="249"/>
      <c r="W67" s="250"/>
      <c r="X67" s="248"/>
      <c r="Y67" s="249"/>
      <c r="Z67" s="249"/>
      <c r="AA67" s="250"/>
      <c r="AB67" s="248"/>
      <c r="AC67" s="249"/>
      <c r="AD67" s="249"/>
      <c r="AE67" s="250"/>
      <c r="AF67" s="248"/>
      <c r="AG67" s="249"/>
      <c r="AH67" s="249"/>
      <c r="AI67" s="250"/>
      <c r="AJ67" s="248"/>
      <c r="AK67" s="249"/>
      <c r="AL67" s="249"/>
      <c r="AM67" s="250"/>
      <c r="AN67" s="248"/>
      <c r="AO67" s="249"/>
      <c r="AP67" s="249"/>
      <c r="AQ67" s="250"/>
      <c r="AR67" s="248"/>
      <c r="AS67" s="249"/>
      <c r="AT67" s="249"/>
      <c r="AU67" s="251"/>
      <c r="AV67" s="248"/>
      <c r="AW67" s="249"/>
      <c r="AX67" s="249"/>
      <c r="AY67" s="252"/>
      <c r="AZ67" s="267"/>
      <c r="BA67" s="271"/>
      <c r="BB67" s="271"/>
      <c r="BC67" s="293"/>
      <c r="BD67" s="272"/>
      <c r="BE67" s="253"/>
      <c r="BF67" s="285"/>
      <c r="BG67" s="253"/>
      <c r="BH67" s="253"/>
      <c r="BI67" s="253"/>
      <c r="BJ67" s="253"/>
      <c r="BK67" s="253"/>
      <c r="BL67" s="243"/>
      <c r="BM67" s="243"/>
      <c r="BN67" s="244"/>
    </row>
    <row r="68" spans="1:66" ht="101.85" customHeight="1" x14ac:dyDescent="0.2">
      <c r="A68" s="232" t="s">
        <v>745</v>
      </c>
      <c r="B68" s="233" t="s">
        <v>587</v>
      </c>
      <c r="C68" s="230" t="s">
        <v>748</v>
      </c>
      <c r="D68" s="194"/>
      <c r="E68" s="184"/>
      <c r="F68" s="184"/>
      <c r="G68" s="195"/>
      <c r="H68" s="194"/>
      <c r="I68" s="184"/>
      <c r="J68" s="184"/>
      <c r="K68" s="195"/>
      <c r="L68" s="194"/>
      <c r="M68" s="184"/>
      <c r="N68" s="184"/>
      <c r="O68" s="195"/>
      <c r="P68" s="194"/>
      <c r="Q68" s="184"/>
      <c r="R68" s="184"/>
      <c r="S68" s="195"/>
      <c r="T68" s="194"/>
      <c r="U68" s="184"/>
      <c r="V68" s="184"/>
      <c r="W68" s="195"/>
      <c r="X68" s="194"/>
      <c r="Y68" s="184"/>
      <c r="Z68" s="184"/>
      <c r="AA68" s="195"/>
      <c r="AB68" s="194"/>
      <c r="AC68" s="184"/>
      <c r="AD68" s="184"/>
      <c r="AE68" s="195"/>
      <c r="AF68" s="348">
        <v>1</v>
      </c>
      <c r="AG68" s="274">
        <v>1</v>
      </c>
      <c r="AH68" s="274">
        <v>1</v>
      </c>
      <c r="AI68" s="349">
        <v>1</v>
      </c>
      <c r="AJ68" s="273">
        <v>1</v>
      </c>
      <c r="AK68" s="274">
        <v>1</v>
      </c>
      <c r="AL68" s="274">
        <v>1</v>
      </c>
      <c r="AM68" s="356">
        <v>1</v>
      </c>
      <c r="AN68" s="193"/>
      <c r="AO68" s="184"/>
      <c r="AP68" s="184"/>
      <c r="AQ68" s="195"/>
      <c r="AR68" s="194"/>
      <c r="AS68" s="184"/>
      <c r="AT68" s="184"/>
      <c r="AU68" s="189"/>
      <c r="AV68" s="194"/>
      <c r="AW68" s="184"/>
      <c r="AX68" s="184"/>
      <c r="AY68" s="197"/>
      <c r="AZ68" s="254" t="s">
        <v>701</v>
      </c>
      <c r="BA68" s="259" t="s">
        <v>652</v>
      </c>
      <c r="BB68" s="256" t="s">
        <v>183</v>
      </c>
      <c r="BC68" s="306"/>
      <c r="BD68" s="263"/>
      <c r="BE68" s="198"/>
      <c r="BF68" s="282"/>
      <c r="BG68" s="278"/>
      <c r="BH68" s="198"/>
      <c r="BI68" s="198"/>
      <c r="BJ68" s="198"/>
      <c r="BK68" s="198"/>
      <c r="BL68" s="230">
        <v>1</v>
      </c>
      <c r="BM68" s="240"/>
      <c r="BN68" s="206">
        <f t="shared" si="0"/>
        <v>0</v>
      </c>
    </row>
    <row r="69" spans="1:66" ht="25.35" customHeight="1" x14ac:dyDescent="0.2">
      <c r="A69" s="245" t="s">
        <v>588</v>
      </c>
      <c r="B69" s="246"/>
      <c r="C69" s="247"/>
      <c r="D69" s="248"/>
      <c r="E69" s="249"/>
      <c r="F69" s="249"/>
      <c r="G69" s="250"/>
      <c r="H69" s="248"/>
      <c r="I69" s="249"/>
      <c r="J69" s="249"/>
      <c r="K69" s="250"/>
      <c r="L69" s="248"/>
      <c r="M69" s="249"/>
      <c r="N69" s="249"/>
      <c r="O69" s="250"/>
      <c r="P69" s="248"/>
      <c r="Q69" s="249"/>
      <c r="R69" s="249"/>
      <c r="S69" s="250"/>
      <c r="T69" s="248"/>
      <c r="U69" s="249"/>
      <c r="V69" s="249"/>
      <c r="W69" s="250"/>
      <c r="X69" s="248"/>
      <c r="Y69" s="249"/>
      <c r="Z69" s="249"/>
      <c r="AA69" s="250"/>
      <c r="AB69" s="248"/>
      <c r="AC69" s="249"/>
      <c r="AD69" s="249"/>
      <c r="AE69" s="250"/>
      <c r="AF69" s="338"/>
      <c r="AG69" s="249"/>
      <c r="AH69" s="249"/>
      <c r="AI69" s="340"/>
      <c r="AJ69" s="248"/>
      <c r="AK69" s="249"/>
      <c r="AL69" s="249"/>
      <c r="AM69" s="250"/>
      <c r="AN69" s="248"/>
      <c r="AO69" s="249"/>
      <c r="AP69" s="249"/>
      <c r="AQ69" s="250"/>
      <c r="AR69" s="248"/>
      <c r="AS69" s="249"/>
      <c r="AT69" s="249"/>
      <c r="AU69" s="251"/>
      <c r="AV69" s="248"/>
      <c r="AW69" s="249"/>
      <c r="AX69" s="249"/>
      <c r="AY69" s="252"/>
      <c r="AZ69" s="267"/>
      <c r="BA69" s="271"/>
      <c r="BB69" s="271"/>
      <c r="BC69" s="293"/>
      <c r="BD69" s="272"/>
      <c r="BE69" s="253"/>
      <c r="BF69" s="285"/>
      <c r="BG69" s="253"/>
      <c r="BH69" s="253"/>
      <c r="BI69" s="253"/>
      <c r="BJ69" s="253"/>
      <c r="BK69" s="253"/>
      <c r="BL69" s="243"/>
      <c r="BM69" s="243"/>
      <c r="BN69" s="244"/>
    </row>
    <row r="70" spans="1:66" ht="45.75" customHeight="1" x14ac:dyDescent="0.2">
      <c r="A70" s="235" t="s">
        <v>702</v>
      </c>
      <c r="B70" s="241" t="s">
        <v>589</v>
      </c>
      <c r="C70" s="240" t="s">
        <v>744</v>
      </c>
      <c r="D70" s="273"/>
      <c r="E70" s="274"/>
      <c r="F70" s="274"/>
      <c r="G70" s="356"/>
      <c r="H70" s="273"/>
      <c r="I70" s="274"/>
      <c r="J70" s="274"/>
      <c r="K70" s="356"/>
      <c r="L70" s="273"/>
      <c r="M70" s="274"/>
      <c r="N70" s="274"/>
      <c r="O70" s="356"/>
      <c r="P70" s="273"/>
      <c r="Q70" s="274"/>
      <c r="R70" s="274"/>
      <c r="S70" s="356"/>
      <c r="T70" s="273"/>
      <c r="U70" s="274"/>
      <c r="V70" s="274"/>
      <c r="W70" s="356"/>
      <c r="X70" s="273"/>
      <c r="Y70" s="274"/>
      <c r="Z70" s="274"/>
      <c r="AA70" s="356"/>
      <c r="AB70" s="194"/>
      <c r="AC70" s="184"/>
      <c r="AD70" s="184"/>
      <c r="AE70" s="195"/>
      <c r="AF70" s="339"/>
      <c r="AG70" s="184"/>
      <c r="AH70" s="184"/>
      <c r="AI70" s="333"/>
      <c r="AJ70" s="194"/>
      <c r="AK70" s="184"/>
      <c r="AL70" s="184"/>
      <c r="AM70" s="195"/>
      <c r="AN70" s="194"/>
      <c r="AO70" s="184"/>
      <c r="AP70" s="184"/>
      <c r="AQ70" s="195"/>
      <c r="AR70" s="194"/>
      <c r="AS70" s="184"/>
      <c r="AT70" s="184"/>
      <c r="AU70" s="189"/>
      <c r="AV70" s="194"/>
      <c r="AW70" s="184"/>
      <c r="AX70" s="184"/>
      <c r="AY70" s="197"/>
      <c r="AZ70" s="254" t="s">
        <v>682</v>
      </c>
      <c r="BA70" s="259" t="s">
        <v>653</v>
      </c>
      <c r="BB70" s="259" t="s">
        <v>76</v>
      </c>
      <c r="BC70" s="306"/>
      <c r="BD70" s="263"/>
      <c r="BE70" s="303"/>
      <c r="BF70" s="283"/>
      <c r="BG70" s="310"/>
      <c r="BH70" s="324"/>
      <c r="BI70" s="200"/>
      <c r="BJ70" s="200"/>
      <c r="BK70" s="200"/>
      <c r="BL70" s="240">
        <v>1</v>
      </c>
      <c r="BM70" s="240"/>
      <c r="BN70" s="206">
        <f t="shared" si="0"/>
        <v>0</v>
      </c>
    </row>
    <row r="71" spans="1:66" ht="87" customHeight="1" x14ac:dyDescent="0.2">
      <c r="A71" s="235" t="s">
        <v>703</v>
      </c>
      <c r="B71" s="241" t="s">
        <v>589</v>
      </c>
      <c r="C71" s="240" t="s">
        <v>744</v>
      </c>
      <c r="D71" s="194"/>
      <c r="E71" s="184"/>
      <c r="F71" s="184"/>
      <c r="G71" s="195"/>
      <c r="H71" s="194"/>
      <c r="I71" s="184"/>
      <c r="J71" s="184"/>
      <c r="K71" s="195"/>
      <c r="L71" s="194"/>
      <c r="M71" s="184"/>
      <c r="N71" s="184"/>
      <c r="O71" s="195"/>
      <c r="P71" s="194"/>
      <c r="Q71" s="184"/>
      <c r="R71" s="184"/>
      <c r="S71" s="195"/>
      <c r="T71" s="194"/>
      <c r="U71" s="184"/>
      <c r="V71" s="184"/>
      <c r="W71" s="195"/>
      <c r="X71" s="194"/>
      <c r="Y71" s="184"/>
      <c r="Z71" s="184"/>
      <c r="AA71" s="195"/>
      <c r="AB71" s="237"/>
      <c r="AC71" s="238"/>
      <c r="AD71" s="238"/>
      <c r="AE71" s="347"/>
      <c r="AF71" s="331"/>
      <c r="AG71" s="238"/>
      <c r="AH71" s="238"/>
      <c r="AI71" s="332"/>
      <c r="AJ71" s="237"/>
      <c r="AK71" s="238"/>
      <c r="AL71" s="238"/>
      <c r="AM71" s="347"/>
      <c r="AN71" s="192"/>
      <c r="AO71" s="185"/>
      <c r="AP71" s="185"/>
      <c r="AQ71" s="193"/>
      <c r="AR71" s="192"/>
      <c r="AS71" s="185"/>
      <c r="AT71" s="185"/>
      <c r="AU71" s="309"/>
      <c r="AV71" s="192"/>
      <c r="AW71" s="185"/>
      <c r="AX71" s="185"/>
      <c r="AY71" s="197"/>
      <c r="AZ71" s="254" t="s">
        <v>704</v>
      </c>
      <c r="BA71" s="259" t="s">
        <v>705</v>
      </c>
      <c r="BB71" s="259" t="s">
        <v>76</v>
      </c>
      <c r="BC71" s="306"/>
      <c r="BD71" s="263"/>
      <c r="BE71" s="278"/>
      <c r="BF71" s="282"/>
      <c r="BG71" s="278"/>
      <c r="BH71" s="295"/>
      <c r="BI71" s="198"/>
      <c r="BJ71" s="198"/>
      <c r="BK71" s="198"/>
      <c r="BL71" s="240">
        <v>1</v>
      </c>
      <c r="BM71" s="240"/>
      <c r="BN71" s="206">
        <f t="shared" si="0"/>
        <v>0</v>
      </c>
    </row>
    <row r="72" spans="1:66" ht="74.25" customHeight="1" x14ac:dyDescent="0.2">
      <c r="A72" s="235" t="s">
        <v>703</v>
      </c>
      <c r="B72" s="241" t="s">
        <v>589</v>
      </c>
      <c r="C72" s="240" t="s">
        <v>744</v>
      </c>
      <c r="D72" s="194"/>
      <c r="E72" s="184"/>
      <c r="F72" s="184"/>
      <c r="G72" s="195"/>
      <c r="H72" s="194"/>
      <c r="I72" s="184"/>
      <c r="J72" s="184"/>
      <c r="K72" s="195"/>
      <c r="L72" s="194"/>
      <c r="M72" s="184"/>
      <c r="N72" s="184"/>
      <c r="O72" s="195"/>
      <c r="P72" s="194"/>
      <c r="Q72" s="184"/>
      <c r="R72" s="184"/>
      <c r="S72" s="195"/>
      <c r="T72" s="194"/>
      <c r="U72" s="184"/>
      <c r="V72" s="184"/>
      <c r="W72" s="195"/>
      <c r="X72" s="194"/>
      <c r="Y72" s="184"/>
      <c r="Z72" s="184"/>
      <c r="AA72" s="195"/>
      <c r="AB72" s="194"/>
      <c r="AC72" s="185"/>
      <c r="AD72" s="185"/>
      <c r="AE72" s="193"/>
      <c r="AF72" s="192"/>
      <c r="AG72" s="185"/>
      <c r="AH72" s="185"/>
      <c r="AI72" s="193"/>
      <c r="AJ72" s="192"/>
      <c r="AK72" s="185"/>
      <c r="AL72" s="185"/>
      <c r="AM72" s="193"/>
      <c r="AN72" s="237"/>
      <c r="AO72" s="238"/>
      <c r="AP72" s="238"/>
      <c r="AQ72" s="347"/>
      <c r="AR72" s="237"/>
      <c r="AS72" s="238"/>
      <c r="AT72" s="238"/>
      <c r="AU72" s="236"/>
      <c r="AV72" s="237"/>
      <c r="AW72" s="238"/>
      <c r="AX72" s="238"/>
      <c r="AY72" s="239"/>
      <c r="AZ72" s="254" t="s">
        <v>704</v>
      </c>
      <c r="BA72" s="259" t="s">
        <v>705</v>
      </c>
      <c r="BB72" s="259" t="s">
        <v>76</v>
      </c>
      <c r="BC72" s="306"/>
      <c r="BD72" s="263"/>
      <c r="BE72" s="198"/>
      <c r="BF72" s="282"/>
      <c r="BG72" s="198"/>
      <c r="BH72" s="198"/>
      <c r="BI72" s="198"/>
      <c r="BJ72" s="198"/>
      <c r="BK72" s="198"/>
      <c r="BL72" s="240">
        <v>1</v>
      </c>
      <c r="BM72" s="240"/>
      <c r="BN72" s="206">
        <f t="shared" si="0"/>
        <v>0</v>
      </c>
    </row>
    <row r="73" spans="1:66" ht="25.35" customHeight="1" x14ac:dyDescent="0.2">
      <c r="A73" s="245" t="s">
        <v>590</v>
      </c>
      <c r="B73" s="246"/>
      <c r="C73" s="247"/>
      <c r="D73" s="248"/>
      <c r="E73" s="249"/>
      <c r="F73" s="249"/>
      <c r="G73" s="250"/>
      <c r="H73" s="248"/>
      <c r="I73" s="249"/>
      <c r="J73" s="249"/>
      <c r="K73" s="250"/>
      <c r="L73" s="248"/>
      <c r="M73" s="249"/>
      <c r="N73" s="249"/>
      <c r="O73" s="250"/>
      <c r="P73" s="248"/>
      <c r="Q73" s="249"/>
      <c r="R73" s="249"/>
      <c r="S73" s="250"/>
      <c r="T73" s="248"/>
      <c r="U73" s="249"/>
      <c r="V73" s="249"/>
      <c r="W73" s="250"/>
      <c r="X73" s="248"/>
      <c r="Y73" s="249"/>
      <c r="Z73" s="249"/>
      <c r="AA73" s="250"/>
      <c r="AB73" s="248"/>
      <c r="AC73" s="249"/>
      <c r="AD73" s="249"/>
      <c r="AE73" s="250"/>
      <c r="AF73" s="248"/>
      <c r="AG73" s="249"/>
      <c r="AH73" s="249"/>
      <c r="AI73" s="250"/>
      <c r="AJ73" s="248"/>
      <c r="AK73" s="249"/>
      <c r="AL73" s="249"/>
      <c r="AM73" s="250"/>
      <c r="AN73" s="248"/>
      <c r="AO73" s="249"/>
      <c r="AP73" s="249"/>
      <c r="AQ73" s="250"/>
      <c r="AR73" s="248"/>
      <c r="AS73" s="249"/>
      <c r="AT73" s="249"/>
      <c r="AU73" s="251"/>
      <c r="AV73" s="248"/>
      <c r="AW73" s="249"/>
      <c r="AX73" s="249"/>
      <c r="AY73" s="252"/>
      <c r="AZ73" s="267"/>
      <c r="BA73" s="271"/>
      <c r="BB73" s="271"/>
      <c r="BC73" s="293"/>
      <c r="BD73" s="272"/>
      <c r="BE73" s="253"/>
      <c r="BF73" s="285"/>
      <c r="BG73" s="253"/>
      <c r="BH73" s="253"/>
      <c r="BI73" s="253"/>
      <c r="BJ73" s="253"/>
      <c r="BK73" s="253"/>
      <c r="BL73" s="243"/>
      <c r="BM73" s="243"/>
      <c r="BN73" s="244"/>
    </row>
    <row r="74" spans="1:66" ht="53.25" customHeight="1" x14ac:dyDescent="0.2">
      <c r="A74" s="242" t="s">
        <v>591</v>
      </c>
      <c r="B74" s="229" t="s">
        <v>592</v>
      </c>
      <c r="C74" s="240" t="s">
        <v>755</v>
      </c>
      <c r="D74" s="194"/>
      <c r="E74" s="184"/>
      <c r="F74" s="184"/>
      <c r="G74" s="195"/>
      <c r="H74" s="273"/>
      <c r="I74" s="274"/>
      <c r="J74" s="274"/>
      <c r="K74" s="356"/>
      <c r="L74" s="194"/>
      <c r="M74" s="184"/>
      <c r="N74" s="184"/>
      <c r="O74" s="195"/>
      <c r="P74" s="194"/>
      <c r="Q74" s="184"/>
      <c r="R74" s="184"/>
      <c r="S74" s="195"/>
      <c r="T74" s="192"/>
      <c r="U74" s="185"/>
      <c r="V74" s="185"/>
      <c r="W74" s="193"/>
      <c r="X74" s="192"/>
      <c r="Y74" s="185"/>
      <c r="Z74" s="185"/>
      <c r="AA74" s="193"/>
      <c r="AB74" s="192"/>
      <c r="AC74" s="185"/>
      <c r="AD74" s="185"/>
      <c r="AE74" s="193"/>
      <c r="AF74" s="192"/>
      <c r="AG74" s="185"/>
      <c r="AH74" s="185"/>
      <c r="AI74" s="193"/>
      <c r="AJ74" s="192"/>
      <c r="AK74" s="185"/>
      <c r="AL74" s="185"/>
      <c r="AM74" s="193"/>
      <c r="AN74" s="192"/>
      <c r="AO74" s="185"/>
      <c r="AP74" s="185"/>
      <c r="AQ74" s="193"/>
      <c r="AR74" s="192"/>
      <c r="AS74" s="185"/>
      <c r="AT74" s="185"/>
      <c r="AU74" s="309"/>
      <c r="AV74" s="192"/>
      <c r="AW74" s="185"/>
      <c r="AX74" s="185"/>
      <c r="AY74" s="197"/>
      <c r="AZ74" s="254" t="s">
        <v>706</v>
      </c>
      <c r="BA74" s="256" t="s">
        <v>654</v>
      </c>
      <c r="BB74" s="256" t="s">
        <v>183</v>
      </c>
      <c r="BC74" s="306"/>
      <c r="BD74" s="263"/>
      <c r="BE74" s="303"/>
      <c r="BF74" s="283"/>
      <c r="BG74" s="200"/>
      <c r="BH74" s="200"/>
      <c r="BI74" s="200"/>
      <c r="BJ74" s="200"/>
      <c r="BK74" s="200"/>
      <c r="BL74" s="230">
        <v>1</v>
      </c>
      <c r="BM74" s="230"/>
      <c r="BN74" s="206">
        <f t="shared" si="0"/>
        <v>0</v>
      </c>
    </row>
    <row r="75" spans="1:66" ht="53.25" customHeight="1" x14ac:dyDescent="0.2">
      <c r="A75" s="242" t="s">
        <v>593</v>
      </c>
      <c r="B75" s="229" t="s">
        <v>594</v>
      </c>
      <c r="C75" s="230" t="s">
        <v>755</v>
      </c>
      <c r="D75" s="194"/>
      <c r="E75" s="184"/>
      <c r="F75" s="184"/>
      <c r="G75" s="195"/>
      <c r="H75" s="194"/>
      <c r="I75" s="184"/>
      <c r="J75" s="184"/>
      <c r="K75" s="195"/>
      <c r="L75" s="194"/>
      <c r="M75" s="184"/>
      <c r="N75" s="184"/>
      <c r="O75" s="195"/>
      <c r="P75" s="194"/>
      <c r="Q75" s="184"/>
      <c r="R75" s="184"/>
      <c r="S75" s="195"/>
      <c r="T75" s="192"/>
      <c r="U75" s="185"/>
      <c r="V75" s="185"/>
      <c r="W75" s="193"/>
      <c r="X75" s="192"/>
      <c r="Y75" s="185"/>
      <c r="Z75" s="185"/>
      <c r="AA75" s="193"/>
      <c r="AB75" s="192"/>
      <c r="AC75" s="185"/>
      <c r="AD75" s="185"/>
      <c r="AE75" s="193"/>
      <c r="AF75" s="237"/>
      <c r="AG75" s="238"/>
      <c r="AH75" s="238"/>
      <c r="AI75" s="347"/>
      <c r="AJ75" s="192"/>
      <c r="AK75" s="185"/>
      <c r="AL75" s="185"/>
      <c r="AM75" s="193"/>
      <c r="AN75" s="192"/>
      <c r="AO75" s="185"/>
      <c r="AP75" s="185"/>
      <c r="AQ75" s="193"/>
      <c r="AR75" s="192"/>
      <c r="AS75" s="185"/>
      <c r="AT75" s="185"/>
      <c r="AU75" s="309"/>
      <c r="AV75" s="192"/>
      <c r="AW75" s="185"/>
      <c r="AX75" s="185"/>
      <c r="AY75" s="197"/>
      <c r="AZ75" s="254" t="s">
        <v>707</v>
      </c>
      <c r="BA75" s="256" t="s">
        <v>655</v>
      </c>
      <c r="BB75" s="256" t="s">
        <v>183</v>
      </c>
      <c r="BC75" s="290"/>
      <c r="BD75" s="263"/>
      <c r="BE75" s="198"/>
      <c r="BF75" s="282"/>
      <c r="BG75" s="198"/>
      <c r="BH75" s="198"/>
      <c r="BI75" s="198"/>
      <c r="BJ75" s="198"/>
      <c r="BK75" s="198"/>
      <c r="BL75" s="230">
        <v>1</v>
      </c>
      <c r="BM75" s="240"/>
      <c r="BN75" s="206">
        <f t="shared" si="0"/>
        <v>0</v>
      </c>
    </row>
    <row r="76" spans="1:66" ht="53.25" customHeight="1" x14ac:dyDescent="0.2">
      <c r="A76" s="323" t="s">
        <v>709</v>
      </c>
      <c r="B76" s="233" t="s">
        <v>595</v>
      </c>
      <c r="C76" s="240" t="s">
        <v>756</v>
      </c>
      <c r="D76" s="194"/>
      <c r="E76" s="184"/>
      <c r="F76" s="184"/>
      <c r="G76" s="195"/>
      <c r="H76" s="194"/>
      <c r="I76" s="184"/>
      <c r="J76" s="184"/>
      <c r="K76" s="195"/>
      <c r="L76" s="194"/>
      <c r="M76" s="184"/>
      <c r="N76" s="184"/>
      <c r="O76" s="195"/>
      <c r="P76" s="194"/>
      <c r="Q76" s="184"/>
      <c r="R76" s="184"/>
      <c r="S76" s="195"/>
      <c r="T76" s="192"/>
      <c r="U76" s="238"/>
      <c r="V76" s="238"/>
      <c r="W76" s="347"/>
      <c r="X76" s="237"/>
      <c r="Y76" s="238"/>
      <c r="Z76" s="238"/>
      <c r="AA76" s="193"/>
      <c r="AB76" s="192"/>
      <c r="AC76" s="185"/>
      <c r="AD76" s="185"/>
      <c r="AE76" s="193"/>
      <c r="AF76" s="192"/>
      <c r="AG76" s="185"/>
      <c r="AH76" s="185"/>
      <c r="AI76" s="193"/>
      <c r="AJ76" s="192"/>
      <c r="AK76" s="185"/>
      <c r="AL76" s="185"/>
      <c r="AM76" s="193"/>
      <c r="AN76" s="192"/>
      <c r="AO76" s="185"/>
      <c r="AP76" s="185"/>
      <c r="AQ76" s="193"/>
      <c r="AR76" s="192"/>
      <c r="AS76" s="185"/>
      <c r="AT76" s="185"/>
      <c r="AU76" s="309"/>
      <c r="AV76" s="192"/>
      <c r="AW76" s="185"/>
      <c r="AX76" s="185"/>
      <c r="AY76" s="197"/>
      <c r="AZ76" s="254" t="s">
        <v>708</v>
      </c>
      <c r="BA76" s="259" t="s">
        <v>655</v>
      </c>
      <c r="BB76" s="259" t="s">
        <v>183</v>
      </c>
      <c r="BC76" s="289"/>
      <c r="BD76" s="263"/>
      <c r="BE76" s="278"/>
      <c r="BF76" s="284"/>
      <c r="BG76" s="284"/>
      <c r="BH76" s="284"/>
      <c r="BI76" s="198"/>
      <c r="BJ76" s="198"/>
      <c r="BK76" s="198"/>
      <c r="BL76" s="240">
        <v>1</v>
      </c>
      <c r="BM76" s="240"/>
      <c r="BN76" s="206">
        <f t="shared" si="0"/>
        <v>0</v>
      </c>
    </row>
    <row r="77" spans="1:66" ht="53.25" customHeight="1" x14ac:dyDescent="0.2">
      <c r="A77" s="242" t="s">
        <v>710</v>
      </c>
      <c r="B77" s="233" t="s">
        <v>595</v>
      </c>
      <c r="C77" s="240" t="s">
        <v>756</v>
      </c>
      <c r="D77" s="194"/>
      <c r="E77" s="184"/>
      <c r="F77" s="274"/>
      <c r="G77" s="356"/>
      <c r="H77" s="273"/>
      <c r="I77" s="274"/>
      <c r="J77" s="274"/>
      <c r="K77" s="356"/>
      <c r="L77" s="194"/>
      <c r="M77" s="184"/>
      <c r="N77" s="184"/>
      <c r="O77" s="195"/>
      <c r="P77" s="194"/>
      <c r="Q77" s="184"/>
      <c r="R77" s="184"/>
      <c r="S77" s="195"/>
      <c r="T77" s="192"/>
      <c r="U77" s="185"/>
      <c r="V77" s="185"/>
      <c r="W77" s="193"/>
      <c r="X77" s="192"/>
      <c r="Y77" s="185"/>
      <c r="Z77" s="185"/>
      <c r="AA77" s="193"/>
      <c r="AB77" s="192"/>
      <c r="AC77" s="185"/>
      <c r="AD77" s="185"/>
      <c r="AE77" s="193"/>
      <c r="AF77" s="192"/>
      <c r="AG77" s="185"/>
      <c r="AH77" s="185"/>
      <c r="AI77" s="193"/>
      <c r="AJ77" s="192"/>
      <c r="AK77" s="185"/>
      <c r="AL77" s="185"/>
      <c r="AM77" s="193"/>
      <c r="AN77" s="192"/>
      <c r="AO77" s="185"/>
      <c r="AP77" s="185"/>
      <c r="AQ77" s="193"/>
      <c r="AR77" s="192"/>
      <c r="AS77" s="185"/>
      <c r="AT77" s="185"/>
      <c r="AU77" s="309"/>
      <c r="AV77" s="192"/>
      <c r="AW77" s="185"/>
      <c r="AX77" s="185"/>
      <c r="AY77" s="197"/>
      <c r="AZ77" s="254" t="s">
        <v>711</v>
      </c>
      <c r="BA77" s="259" t="s">
        <v>655</v>
      </c>
      <c r="BB77" s="259" t="s">
        <v>183</v>
      </c>
      <c r="BC77" s="290"/>
      <c r="BD77" s="263"/>
      <c r="BE77" s="198"/>
      <c r="BF77" s="284"/>
      <c r="BG77" s="284"/>
      <c r="BH77" s="284"/>
      <c r="BI77" s="198"/>
      <c r="BJ77" s="198"/>
      <c r="BK77" s="198"/>
      <c r="BL77" s="240">
        <v>1</v>
      </c>
      <c r="BM77" s="240"/>
      <c r="BN77" s="206">
        <f t="shared" si="0"/>
        <v>0</v>
      </c>
    </row>
    <row r="78" spans="1:66" ht="53.25" customHeight="1" x14ac:dyDescent="0.2">
      <c r="A78" s="242" t="s">
        <v>596</v>
      </c>
      <c r="B78" s="233" t="s">
        <v>595</v>
      </c>
      <c r="C78" s="240" t="s">
        <v>756</v>
      </c>
      <c r="D78" s="194"/>
      <c r="E78" s="184"/>
      <c r="F78" s="184"/>
      <c r="G78" s="195"/>
      <c r="H78" s="194"/>
      <c r="I78" s="184"/>
      <c r="J78" s="184"/>
      <c r="K78" s="195"/>
      <c r="L78" s="194"/>
      <c r="M78" s="184"/>
      <c r="N78" s="184"/>
      <c r="O78" s="195"/>
      <c r="P78" s="194"/>
      <c r="Q78" s="184"/>
      <c r="R78" s="184"/>
      <c r="S78" s="195"/>
      <c r="T78" s="192"/>
      <c r="U78" s="185"/>
      <c r="V78" s="185"/>
      <c r="W78" s="193"/>
      <c r="X78" s="192"/>
      <c r="Y78" s="185"/>
      <c r="Z78" s="185"/>
      <c r="AA78" s="193"/>
      <c r="AB78" s="192"/>
      <c r="AC78" s="185"/>
      <c r="AD78" s="185"/>
      <c r="AE78" s="193"/>
      <c r="AF78" s="192"/>
      <c r="AG78" s="185"/>
      <c r="AH78" s="185"/>
      <c r="AI78" s="347"/>
      <c r="AJ78" s="237"/>
      <c r="AK78" s="238"/>
      <c r="AL78" s="238"/>
      <c r="AM78" s="347"/>
      <c r="AN78" s="192"/>
      <c r="AO78" s="185"/>
      <c r="AP78" s="185"/>
      <c r="AQ78" s="193"/>
      <c r="AR78" s="192"/>
      <c r="AS78" s="185"/>
      <c r="AT78" s="185"/>
      <c r="AU78" s="309"/>
      <c r="AV78" s="192"/>
      <c r="AW78" s="185"/>
      <c r="AX78" s="185"/>
      <c r="AY78" s="197"/>
      <c r="AZ78" s="254" t="s">
        <v>712</v>
      </c>
      <c r="BA78" s="259" t="s">
        <v>655</v>
      </c>
      <c r="BB78" s="259" t="s">
        <v>183</v>
      </c>
      <c r="BC78" s="306"/>
      <c r="BD78" s="263"/>
      <c r="BE78" s="198"/>
      <c r="BF78" s="284"/>
      <c r="BG78" s="284"/>
      <c r="BH78" s="284"/>
      <c r="BI78" s="198"/>
      <c r="BJ78" s="198"/>
      <c r="BK78" s="198"/>
      <c r="BL78" s="240">
        <v>1</v>
      </c>
      <c r="BM78" s="240"/>
      <c r="BN78" s="206">
        <f t="shared" si="0"/>
        <v>0</v>
      </c>
    </row>
    <row r="79" spans="1:66" ht="53.25" customHeight="1" x14ac:dyDescent="0.2">
      <c r="A79" s="235" t="s">
        <v>713</v>
      </c>
      <c r="B79" s="372" t="s">
        <v>592</v>
      </c>
      <c r="C79" s="240" t="s">
        <v>756</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237"/>
      <c r="AG79" s="238"/>
      <c r="AH79" s="238"/>
      <c r="AI79" s="347"/>
      <c r="AJ79" s="237"/>
      <c r="AK79" s="185"/>
      <c r="AL79" s="185"/>
      <c r="AM79" s="193"/>
      <c r="AN79" s="192"/>
      <c r="AO79" s="185"/>
      <c r="AP79" s="185"/>
      <c r="AQ79" s="193"/>
      <c r="AR79" s="192"/>
      <c r="AS79" s="185"/>
      <c r="AT79" s="185"/>
      <c r="AU79" s="309"/>
      <c r="AV79" s="192"/>
      <c r="AW79" s="185"/>
      <c r="AX79" s="185"/>
      <c r="AY79" s="197"/>
      <c r="AZ79" s="254" t="s">
        <v>714</v>
      </c>
      <c r="BA79" s="259" t="s">
        <v>655</v>
      </c>
      <c r="BB79" s="259" t="s">
        <v>183</v>
      </c>
      <c r="BC79" s="306"/>
      <c r="BD79" s="263"/>
      <c r="BE79" s="198"/>
      <c r="BF79" s="284"/>
      <c r="BG79" s="284"/>
      <c r="BH79" s="284"/>
      <c r="BI79" s="198"/>
      <c r="BJ79" s="198"/>
      <c r="BK79" s="198"/>
      <c r="BL79" s="240">
        <v>1</v>
      </c>
      <c r="BM79" s="240"/>
      <c r="BN79" s="206"/>
    </row>
    <row r="80" spans="1:66" ht="63.75" customHeight="1" x14ac:dyDescent="0.2">
      <c r="A80" s="242" t="s">
        <v>597</v>
      </c>
      <c r="B80" s="233" t="s">
        <v>598</v>
      </c>
      <c r="C80" s="230" t="s">
        <v>757</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237"/>
      <c r="AG80" s="238"/>
      <c r="AH80" s="238"/>
      <c r="AI80" s="347"/>
      <c r="AJ80" s="192"/>
      <c r="AK80" s="185"/>
      <c r="AL80" s="185"/>
      <c r="AM80" s="193"/>
      <c r="AN80" s="192"/>
      <c r="AO80" s="185"/>
      <c r="AP80" s="185"/>
      <c r="AQ80" s="193"/>
      <c r="AR80" s="192"/>
      <c r="AS80" s="185"/>
      <c r="AT80" s="185"/>
      <c r="AU80" s="309"/>
      <c r="AV80" s="192"/>
      <c r="AW80" s="185"/>
      <c r="AX80" s="185"/>
      <c r="AY80" s="197"/>
      <c r="AZ80" s="257" t="s">
        <v>707</v>
      </c>
      <c r="BA80" s="256" t="s">
        <v>656</v>
      </c>
      <c r="BB80" s="256" t="s">
        <v>183</v>
      </c>
      <c r="BC80" s="289"/>
      <c r="BD80" s="181"/>
      <c r="BE80" s="198"/>
      <c r="BF80" s="282"/>
      <c r="BG80" s="198"/>
      <c r="BH80" s="198"/>
      <c r="BI80" s="198"/>
      <c r="BJ80" s="198"/>
      <c r="BK80" s="198"/>
      <c r="BL80" s="230">
        <v>1</v>
      </c>
      <c r="BM80" s="240"/>
      <c r="BN80" s="206">
        <f t="shared" si="0"/>
        <v>0</v>
      </c>
    </row>
    <row r="81" spans="1:66" ht="53.25" customHeight="1" x14ac:dyDescent="0.2">
      <c r="A81" s="242" t="s">
        <v>599</v>
      </c>
      <c r="B81" s="233" t="s">
        <v>600</v>
      </c>
      <c r="C81" s="230" t="s">
        <v>757</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192"/>
      <c r="AG81" s="185"/>
      <c r="AH81" s="185"/>
      <c r="AI81" s="193"/>
      <c r="AJ81" s="192"/>
      <c r="AK81" s="185"/>
      <c r="AL81" s="185"/>
      <c r="AM81" s="193"/>
      <c r="AN81" s="192"/>
      <c r="AO81" s="185"/>
      <c r="AP81" s="185"/>
      <c r="AQ81" s="193"/>
      <c r="AR81" s="237"/>
      <c r="AS81" s="238"/>
      <c r="AT81" s="238"/>
      <c r="AU81" s="236"/>
      <c r="AV81" s="192"/>
      <c r="AW81" s="185"/>
      <c r="AX81" s="185"/>
      <c r="AY81" s="197"/>
      <c r="AZ81" s="257" t="s">
        <v>715</v>
      </c>
      <c r="BA81" s="256" t="s">
        <v>656</v>
      </c>
      <c r="BB81" s="256" t="s">
        <v>183</v>
      </c>
      <c r="BC81" s="289"/>
      <c r="BD81" s="181"/>
      <c r="BE81" s="198"/>
      <c r="BF81" s="282"/>
      <c r="BG81" s="198"/>
      <c r="BH81" s="198"/>
      <c r="BI81" s="198"/>
      <c r="BJ81" s="198"/>
      <c r="BK81" s="198"/>
      <c r="BL81" s="230">
        <v>1</v>
      </c>
      <c r="BM81" s="240"/>
      <c r="BN81" s="206">
        <f t="shared" si="0"/>
        <v>0</v>
      </c>
    </row>
    <row r="82" spans="1:66" ht="53.25" customHeight="1" x14ac:dyDescent="0.2">
      <c r="A82" s="242" t="s">
        <v>601</v>
      </c>
      <c r="B82" s="233" t="s">
        <v>602</v>
      </c>
      <c r="C82" s="230" t="s">
        <v>757</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237"/>
      <c r="AC82" s="238"/>
      <c r="AD82" s="238"/>
      <c r="AE82" s="347"/>
      <c r="AF82" s="192"/>
      <c r="AG82" s="185"/>
      <c r="AH82" s="185"/>
      <c r="AI82" s="193"/>
      <c r="AJ82" s="192"/>
      <c r="AK82" s="185"/>
      <c r="AL82" s="185"/>
      <c r="AM82" s="193"/>
      <c r="AN82" s="192"/>
      <c r="AO82" s="185"/>
      <c r="AP82" s="185"/>
      <c r="AQ82" s="193"/>
      <c r="AR82" s="192"/>
      <c r="AS82" s="185"/>
      <c r="AT82" s="185"/>
      <c r="AU82" s="309"/>
      <c r="AV82" s="192"/>
      <c r="AW82" s="185"/>
      <c r="AX82" s="185"/>
      <c r="AY82" s="197"/>
      <c r="AZ82" s="257" t="s">
        <v>716</v>
      </c>
      <c r="BA82" s="256" t="s">
        <v>718</v>
      </c>
      <c r="BB82" s="256" t="s">
        <v>183</v>
      </c>
      <c r="BC82" s="306"/>
      <c r="BD82" s="263"/>
      <c r="BE82" s="198"/>
      <c r="BF82" s="282"/>
      <c r="BG82" s="198"/>
      <c r="BH82" s="198"/>
      <c r="BI82" s="198"/>
      <c r="BJ82" s="198"/>
      <c r="BK82" s="198"/>
      <c r="BL82" s="230">
        <v>1</v>
      </c>
      <c r="BM82" s="240"/>
      <c r="BN82" s="206">
        <f t="shared" si="0"/>
        <v>0</v>
      </c>
    </row>
    <row r="83" spans="1:66" ht="53.25" customHeight="1" x14ac:dyDescent="0.2">
      <c r="A83" s="242" t="s">
        <v>603</v>
      </c>
      <c r="B83" s="233" t="s">
        <v>604</v>
      </c>
      <c r="C83" s="230" t="s">
        <v>757</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193"/>
      <c r="AF83" s="192"/>
      <c r="AG83" s="185"/>
      <c r="AH83" s="185"/>
      <c r="AI83" s="193"/>
      <c r="AJ83" s="192"/>
      <c r="AK83" s="185"/>
      <c r="AL83" s="238"/>
      <c r="AM83" s="347"/>
      <c r="AN83" s="237"/>
      <c r="AO83" s="238"/>
      <c r="AP83" s="185"/>
      <c r="AQ83" s="193"/>
      <c r="AR83" s="192"/>
      <c r="AS83" s="185"/>
      <c r="AT83" s="185"/>
      <c r="AU83" s="309"/>
      <c r="AV83" s="192"/>
      <c r="AW83" s="185"/>
      <c r="AX83" s="185"/>
      <c r="AY83" s="197"/>
      <c r="AZ83" s="257" t="s">
        <v>717</v>
      </c>
      <c r="BA83" s="256" t="s">
        <v>718</v>
      </c>
      <c r="BB83" s="259" t="s">
        <v>183</v>
      </c>
      <c r="BC83" s="289"/>
      <c r="BD83" s="263"/>
      <c r="BE83" s="198"/>
      <c r="BF83" s="282"/>
      <c r="BG83" s="198"/>
      <c r="BH83" s="198"/>
      <c r="BI83" s="198"/>
      <c r="BJ83" s="198"/>
      <c r="BK83" s="198"/>
      <c r="BL83" s="240">
        <v>1</v>
      </c>
      <c r="BM83" s="240"/>
      <c r="BN83" s="206">
        <f t="shared" si="0"/>
        <v>0</v>
      </c>
    </row>
    <row r="84" spans="1:66" ht="53.25" customHeight="1" x14ac:dyDescent="0.2">
      <c r="A84" s="242" t="s">
        <v>605</v>
      </c>
      <c r="B84" s="233" t="s">
        <v>606</v>
      </c>
      <c r="C84" s="230" t="s">
        <v>758</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185"/>
      <c r="AM84" s="309"/>
      <c r="AN84" s="237"/>
      <c r="AO84" s="238"/>
      <c r="AP84" s="238"/>
      <c r="AQ84" s="347"/>
      <c r="AR84" s="192"/>
      <c r="AS84" s="185"/>
      <c r="AT84" s="185"/>
      <c r="AU84" s="309"/>
      <c r="AV84" s="192"/>
      <c r="AW84" s="185"/>
      <c r="AX84" s="185"/>
      <c r="AY84" s="197"/>
      <c r="AZ84" s="254" t="s">
        <v>683</v>
      </c>
      <c r="BA84" s="256" t="s">
        <v>657</v>
      </c>
      <c r="BB84" s="256" t="s">
        <v>183</v>
      </c>
      <c r="BC84" s="306"/>
      <c r="BD84" s="263"/>
      <c r="BE84" s="198"/>
      <c r="BF84" s="282"/>
      <c r="BG84" s="278"/>
      <c r="BH84" s="198"/>
      <c r="BI84" s="198"/>
      <c r="BJ84" s="198"/>
      <c r="BK84" s="198"/>
      <c r="BL84" s="230">
        <v>1</v>
      </c>
      <c r="BM84" s="240"/>
      <c r="BN84" s="206">
        <f t="shared" ref="BN84:BN97" si="2">BM84/BL84</f>
        <v>0</v>
      </c>
    </row>
    <row r="85" spans="1:66" ht="53.25" customHeight="1" x14ac:dyDescent="0.2">
      <c r="A85" s="242" t="s">
        <v>607</v>
      </c>
      <c r="B85" s="233" t="s">
        <v>608</v>
      </c>
      <c r="C85" s="230" t="s">
        <v>758</v>
      </c>
      <c r="D85" s="313"/>
      <c r="E85" s="314"/>
      <c r="F85" s="314"/>
      <c r="G85" s="315"/>
      <c r="H85" s="313"/>
      <c r="I85" s="314"/>
      <c r="J85" s="314"/>
      <c r="K85" s="315"/>
      <c r="L85" s="313"/>
      <c r="M85" s="314"/>
      <c r="N85" s="314"/>
      <c r="O85" s="315"/>
      <c r="P85" s="359"/>
      <c r="Q85" s="360"/>
      <c r="R85" s="360"/>
      <c r="S85" s="361"/>
      <c r="T85" s="350"/>
      <c r="U85" s="351"/>
      <c r="V85" s="351"/>
      <c r="W85" s="352"/>
      <c r="X85" s="353"/>
      <c r="Y85" s="354"/>
      <c r="Z85" s="354"/>
      <c r="AA85" s="355"/>
      <c r="AB85" s="353"/>
      <c r="AC85" s="354"/>
      <c r="AD85" s="354"/>
      <c r="AE85" s="355"/>
      <c r="AF85" s="353"/>
      <c r="AG85" s="354"/>
      <c r="AH85" s="354"/>
      <c r="AI85" s="355"/>
      <c r="AJ85" s="353"/>
      <c r="AK85" s="354"/>
      <c r="AL85" s="354"/>
      <c r="AM85" s="355"/>
      <c r="AN85" s="353"/>
      <c r="AO85" s="354"/>
      <c r="AP85" s="354"/>
      <c r="AQ85" s="355"/>
      <c r="AR85" s="353"/>
      <c r="AS85" s="354"/>
      <c r="AT85" s="354"/>
      <c r="AU85" s="362"/>
      <c r="AV85" s="353"/>
      <c r="AW85" s="354"/>
      <c r="AX85" s="354"/>
      <c r="AY85" s="363"/>
      <c r="AZ85" s="254" t="s">
        <v>719</v>
      </c>
      <c r="BA85" s="256" t="s">
        <v>657</v>
      </c>
      <c r="BB85" s="256" t="s">
        <v>183</v>
      </c>
      <c r="BC85" s="290"/>
      <c r="BD85" s="322"/>
      <c r="BE85" s="198"/>
      <c r="BF85" s="282"/>
      <c r="BG85" s="278"/>
      <c r="BH85" s="295"/>
      <c r="BI85" s="198"/>
      <c r="BJ85" s="204"/>
      <c r="BK85" s="204"/>
      <c r="BL85" s="230">
        <v>1</v>
      </c>
      <c r="BM85" s="230"/>
      <c r="BN85" s="206">
        <f t="shared" si="2"/>
        <v>0</v>
      </c>
    </row>
    <row r="86" spans="1:66" ht="53.25" customHeight="1" x14ac:dyDescent="0.2">
      <c r="A86" s="242" t="s">
        <v>609</v>
      </c>
      <c r="B86" s="233" t="s">
        <v>610</v>
      </c>
      <c r="C86" s="230" t="s">
        <v>758</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237"/>
      <c r="AC86" s="238"/>
      <c r="AD86" s="238"/>
      <c r="AE86" s="347"/>
      <c r="AF86" s="192"/>
      <c r="AG86" s="185"/>
      <c r="AH86" s="185"/>
      <c r="AI86" s="193"/>
      <c r="AJ86" s="192"/>
      <c r="AK86" s="185"/>
      <c r="AL86" s="185"/>
      <c r="AM86" s="193"/>
      <c r="AN86" s="192"/>
      <c r="AO86" s="185"/>
      <c r="AP86" s="185"/>
      <c r="AQ86" s="193"/>
      <c r="AR86" s="192"/>
      <c r="AS86" s="185"/>
      <c r="AT86" s="185"/>
      <c r="AU86" s="309"/>
      <c r="AV86" s="192"/>
      <c r="AW86" s="185"/>
      <c r="AX86" s="185"/>
      <c r="AY86" s="197"/>
      <c r="AZ86" s="257" t="s">
        <v>716</v>
      </c>
      <c r="BA86" s="256" t="s">
        <v>657</v>
      </c>
      <c r="BB86" s="256" t="s">
        <v>183</v>
      </c>
      <c r="BC86" s="290"/>
      <c r="BD86" s="263"/>
      <c r="BE86" s="278"/>
      <c r="BF86" s="282"/>
      <c r="BG86" s="278"/>
      <c r="BH86" s="295"/>
      <c r="BI86" s="204"/>
      <c r="BJ86" s="204"/>
      <c r="BK86" s="198"/>
      <c r="BL86" s="230">
        <v>1</v>
      </c>
      <c r="BM86" s="230"/>
      <c r="BN86" s="206">
        <f t="shared" si="2"/>
        <v>0</v>
      </c>
    </row>
    <row r="87" spans="1:66" ht="53.25" customHeight="1" x14ac:dyDescent="0.2">
      <c r="A87" s="242" t="s">
        <v>611</v>
      </c>
      <c r="B87" s="233" t="s">
        <v>612</v>
      </c>
      <c r="C87" s="240" t="s">
        <v>759</v>
      </c>
      <c r="D87" s="194"/>
      <c r="E87" s="184"/>
      <c r="F87" s="184"/>
      <c r="G87" s="195"/>
      <c r="H87" s="194"/>
      <c r="I87" s="184"/>
      <c r="J87" s="184"/>
      <c r="K87" s="195"/>
      <c r="L87" s="194"/>
      <c r="M87" s="274"/>
      <c r="N87" s="274"/>
      <c r="O87" s="195"/>
      <c r="P87" s="194"/>
      <c r="Q87" s="184"/>
      <c r="R87" s="184"/>
      <c r="S87" s="193"/>
      <c r="T87" s="192"/>
      <c r="U87" s="185"/>
      <c r="V87" s="185"/>
      <c r="W87" s="193"/>
      <c r="X87" s="192"/>
      <c r="Y87" s="185"/>
      <c r="Z87" s="185"/>
      <c r="AA87" s="193"/>
      <c r="AB87" s="192"/>
      <c r="AC87" s="185"/>
      <c r="AD87" s="185"/>
      <c r="AE87" s="193"/>
      <c r="AF87" s="192"/>
      <c r="AG87" s="185"/>
      <c r="AH87" s="185"/>
      <c r="AI87" s="193"/>
      <c r="AJ87" s="192"/>
      <c r="AK87" s="185"/>
      <c r="AL87" s="185"/>
      <c r="AM87" s="193"/>
      <c r="AN87" s="192"/>
      <c r="AO87" s="185"/>
      <c r="AP87" s="185"/>
      <c r="AQ87" s="193"/>
      <c r="AR87" s="192"/>
      <c r="AS87" s="185"/>
      <c r="AT87" s="185"/>
      <c r="AU87" s="309"/>
      <c r="AV87" s="192"/>
      <c r="AW87" s="185"/>
      <c r="AX87" s="185"/>
      <c r="AY87" s="197"/>
      <c r="AZ87" s="254" t="s">
        <v>720</v>
      </c>
      <c r="BA87" s="256" t="s">
        <v>647</v>
      </c>
      <c r="BB87" s="259" t="s">
        <v>183</v>
      </c>
      <c r="BC87" s="306"/>
      <c r="BD87" s="265"/>
      <c r="BE87" s="200"/>
      <c r="BF87" s="283"/>
      <c r="BG87" s="200"/>
      <c r="BH87" s="200"/>
      <c r="BI87" s="200"/>
      <c r="BJ87" s="200"/>
      <c r="BK87" s="200"/>
      <c r="BL87" s="240">
        <v>1</v>
      </c>
      <c r="BM87" s="240"/>
      <c r="BN87" s="206">
        <f t="shared" si="2"/>
        <v>0</v>
      </c>
    </row>
    <row r="88" spans="1:66" ht="87" customHeight="1" x14ac:dyDescent="0.2">
      <c r="A88" s="242" t="s">
        <v>614</v>
      </c>
      <c r="B88" s="233" t="s">
        <v>613</v>
      </c>
      <c r="C88" s="230" t="s">
        <v>759</v>
      </c>
      <c r="D88" s="194"/>
      <c r="E88" s="184"/>
      <c r="F88" s="184"/>
      <c r="G88" s="195"/>
      <c r="H88" s="194"/>
      <c r="I88" s="184"/>
      <c r="J88" s="184"/>
      <c r="K88" s="195"/>
      <c r="L88" s="194"/>
      <c r="M88" s="184"/>
      <c r="N88" s="184"/>
      <c r="O88" s="195"/>
      <c r="P88" s="194"/>
      <c r="Q88" s="184"/>
      <c r="R88" s="184"/>
      <c r="S88" s="195"/>
      <c r="T88" s="192"/>
      <c r="U88" s="238"/>
      <c r="V88" s="238"/>
      <c r="W88" s="347"/>
      <c r="X88" s="192"/>
      <c r="Y88" s="185"/>
      <c r="Z88" s="185"/>
      <c r="AA88" s="193"/>
      <c r="AB88" s="192"/>
      <c r="AC88" s="185"/>
      <c r="AD88" s="185"/>
      <c r="AE88" s="193"/>
      <c r="AF88" s="192"/>
      <c r="AG88" s="185"/>
      <c r="AH88" s="185"/>
      <c r="AI88" s="193"/>
      <c r="AJ88" s="192"/>
      <c r="AK88" s="185"/>
      <c r="AL88" s="185"/>
      <c r="AM88" s="193"/>
      <c r="AN88" s="192"/>
      <c r="AO88" s="185"/>
      <c r="AP88" s="185"/>
      <c r="AQ88" s="193"/>
      <c r="AR88" s="192"/>
      <c r="AS88" s="185"/>
      <c r="AT88" s="185"/>
      <c r="AU88" s="309"/>
      <c r="AV88" s="192"/>
      <c r="AW88" s="185"/>
      <c r="AX88" s="185"/>
      <c r="AY88" s="197"/>
      <c r="AZ88" s="254" t="s">
        <v>721</v>
      </c>
      <c r="BA88" s="256" t="s">
        <v>647</v>
      </c>
      <c r="BB88" s="256" t="s">
        <v>183</v>
      </c>
      <c r="BC88" s="290"/>
      <c r="BD88" s="263"/>
      <c r="BE88" s="198"/>
      <c r="BF88" s="282"/>
      <c r="BG88" s="198"/>
      <c r="BH88" s="198"/>
      <c r="BI88" s="198"/>
      <c r="BJ88" s="198"/>
      <c r="BK88" s="198"/>
      <c r="BL88" s="230">
        <v>1</v>
      </c>
      <c r="BM88" s="230"/>
      <c r="BN88" s="206">
        <f t="shared" si="2"/>
        <v>0</v>
      </c>
    </row>
    <row r="89" spans="1:66" ht="86.25" customHeight="1" x14ac:dyDescent="0.2">
      <c r="A89" s="242" t="s">
        <v>615</v>
      </c>
      <c r="B89" s="233" t="s">
        <v>616</v>
      </c>
      <c r="C89" s="230" t="s">
        <v>617</v>
      </c>
      <c r="D89" s="194"/>
      <c r="E89" s="184"/>
      <c r="F89" s="184"/>
      <c r="G89" s="195"/>
      <c r="H89" s="194"/>
      <c r="I89" s="184"/>
      <c r="J89" s="184"/>
      <c r="K89" s="195"/>
      <c r="L89" s="194"/>
      <c r="M89" s="184"/>
      <c r="N89" s="184"/>
      <c r="O89" s="195"/>
      <c r="P89" s="194"/>
      <c r="Q89" s="184"/>
      <c r="R89" s="184"/>
      <c r="S89" s="195"/>
      <c r="T89" s="192"/>
      <c r="U89" s="185"/>
      <c r="V89" s="185"/>
      <c r="W89" s="193"/>
      <c r="X89" s="192"/>
      <c r="Y89" s="185"/>
      <c r="Z89" s="185"/>
      <c r="AA89" s="193"/>
      <c r="AB89" s="192"/>
      <c r="AC89" s="238"/>
      <c r="AD89" s="238"/>
      <c r="AE89" s="347"/>
      <c r="AF89" s="237"/>
      <c r="AG89" s="185"/>
      <c r="AH89" s="185"/>
      <c r="AI89" s="193"/>
      <c r="AJ89" s="357"/>
      <c r="AK89" s="185"/>
      <c r="AL89" s="185"/>
      <c r="AM89" s="358"/>
      <c r="AN89" s="192"/>
      <c r="AO89" s="185"/>
      <c r="AP89" s="185"/>
      <c r="AQ89" s="193"/>
      <c r="AR89" s="192"/>
      <c r="AS89" s="185"/>
      <c r="AT89" s="185"/>
      <c r="AU89" s="309"/>
      <c r="AV89" s="192"/>
      <c r="AW89" s="185"/>
      <c r="AX89" s="185"/>
      <c r="AY89" s="197"/>
      <c r="AZ89" s="257" t="s">
        <v>722</v>
      </c>
      <c r="BA89" s="256" t="s">
        <v>658</v>
      </c>
      <c r="BB89" s="256" t="s">
        <v>183</v>
      </c>
      <c r="BC89" s="290"/>
      <c r="BD89" s="263"/>
      <c r="BE89" s="198"/>
      <c r="BF89" s="282"/>
      <c r="BG89" s="278"/>
      <c r="BH89" s="198"/>
      <c r="BI89" s="204"/>
      <c r="BJ89" s="204"/>
      <c r="BK89" s="198"/>
      <c r="BL89" s="230">
        <v>1</v>
      </c>
      <c r="BM89" s="240"/>
      <c r="BN89" s="206">
        <f t="shared" si="2"/>
        <v>0</v>
      </c>
    </row>
    <row r="90" spans="1:66" ht="86.25" customHeight="1" x14ac:dyDescent="0.2">
      <c r="A90" s="242" t="s">
        <v>618</v>
      </c>
      <c r="B90" s="233" t="s">
        <v>616</v>
      </c>
      <c r="C90" s="230" t="s">
        <v>617</v>
      </c>
      <c r="D90" s="194"/>
      <c r="E90" s="184"/>
      <c r="F90" s="184"/>
      <c r="G90" s="195"/>
      <c r="H90" s="194"/>
      <c r="I90" s="184"/>
      <c r="J90" s="184"/>
      <c r="K90" s="195"/>
      <c r="L90" s="194"/>
      <c r="M90" s="184"/>
      <c r="N90" s="184"/>
      <c r="O90" s="195"/>
      <c r="P90" s="194"/>
      <c r="Q90" s="184"/>
      <c r="R90" s="184"/>
      <c r="S90" s="195"/>
      <c r="T90" s="192"/>
      <c r="U90" s="185"/>
      <c r="V90" s="185"/>
      <c r="W90" s="193"/>
      <c r="X90" s="192"/>
      <c r="Y90" s="185"/>
      <c r="Z90" s="185"/>
      <c r="AA90" s="193"/>
      <c r="AB90" s="192"/>
      <c r="AC90" s="185"/>
      <c r="AD90" s="185"/>
      <c r="AE90" s="193"/>
      <c r="AF90" s="192"/>
      <c r="AG90" s="185"/>
      <c r="AH90" s="185"/>
      <c r="AI90" s="193"/>
      <c r="AJ90" s="192"/>
      <c r="AK90" s="185"/>
      <c r="AL90" s="185"/>
      <c r="AM90" s="193"/>
      <c r="AN90" s="192"/>
      <c r="AO90" s="185"/>
      <c r="AP90" s="185"/>
      <c r="AQ90" s="347"/>
      <c r="AR90" s="331"/>
      <c r="AS90" s="238"/>
      <c r="AT90" s="238"/>
      <c r="AU90" s="332"/>
      <c r="AV90" s="192"/>
      <c r="AW90" s="185"/>
      <c r="AX90" s="185"/>
      <c r="AY90" s="197"/>
      <c r="AZ90" s="257" t="s">
        <v>723</v>
      </c>
      <c r="BA90" s="256" t="s">
        <v>658</v>
      </c>
      <c r="BB90" s="256" t="s">
        <v>183</v>
      </c>
      <c r="BC90" s="289"/>
      <c r="BD90" s="263"/>
      <c r="BE90" s="198"/>
      <c r="BF90" s="282"/>
      <c r="BG90" s="198"/>
      <c r="BH90" s="198"/>
      <c r="BI90" s="198"/>
      <c r="BJ90" s="198"/>
      <c r="BK90" s="198"/>
      <c r="BL90" s="230">
        <v>1</v>
      </c>
      <c r="BM90" s="230"/>
      <c r="BN90" s="206">
        <f t="shared" si="2"/>
        <v>0</v>
      </c>
    </row>
    <row r="91" spans="1:66" ht="86.25" customHeight="1" x14ac:dyDescent="0.2">
      <c r="A91" s="242" t="s">
        <v>619</v>
      </c>
      <c r="B91" s="233" t="s">
        <v>620</v>
      </c>
      <c r="C91" s="230" t="s">
        <v>617</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185"/>
      <c r="AD91" s="185"/>
      <c r="AE91" s="193"/>
      <c r="AF91" s="192"/>
      <c r="AG91" s="238"/>
      <c r="AH91" s="238"/>
      <c r="AI91" s="347"/>
      <c r="AJ91" s="237"/>
      <c r="AK91" s="238"/>
      <c r="AL91" s="185"/>
      <c r="AM91" s="193"/>
      <c r="AN91" s="357"/>
      <c r="AO91" s="185"/>
      <c r="AP91" s="358"/>
      <c r="AQ91" s="193"/>
      <c r="AR91" s="192"/>
      <c r="AS91" s="185"/>
      <c r="AT91" s="185"/>
      <c r="AU91" s="309"/>
      <c r="AV91" s="192"/>
      <c r="AW91" s="185"/>
      <c r="AX91" s="185"/>
      <c r="AY91" s="197"/>
      <c r="AZ91" s="257" t="s">
        <v>724</v>
      </c>
      <c r="BA91" s="256" t="s">
        <v>658</v>
      </c>
      <c r="BB91" s="256" t="s">
        <v>183</v>
      </c>
      <c r="BC91" s="292"/>
      <c r="BD91" s="263"/>
      <c r="BE91" s="198"/>
      <c r="BF91" s="282"/>
      <c r="BG91" s="328"/>
      <c r="BH91" s="198"/>
      <c r="BI91" s="198"/>
      <c r="BJ91" s="198"/>
      <c r="BK91" s="204"/>
      <c r="BL91" s="230">
        <v>1</v>
      </c>
      <c r="BM91" s="230"/>
      <c r="BN91" s="206">
        <f t="shared" si="2"/>
        <v>0</v>
      </c>
    </row>
    <row r="92" spans="1:66" ht="86.25" customHeight="1" x14ac:dyDescent="0.2">
      <c r="A92" s="242" t="s">
        <v>621</v>
      </c>
      <c r="B92" s="233" t="s">
        <v>620</v>
      </c>
      <c r="C92" s="230" t="s">
        <v>617</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185"/>
      <c r="AH92" s="185"/>
      <c r="AI92" s="193"/>
      <c r="AJ92" s="192"/>
      <c r="AK92" s="185"/>
      <c r="AL92" s="185"/>
      <c r="AM92" s="193"/>
      <c r="AN92" s="192"/>
      <c r="AO92" s="185"/>
      <c r="AP92" s="238"/>
      <c r="AQ92" s="347"/>
      <c r="AR92" s="237"/>
      <c r="AS92" s="238"/>
      <c r="AT92" s="238"/>
      <c r="AU92" s="185"/>
      <c r="AV92" s="185"/>
      <c r="AW92" s="185"/>
      <c r="AX92" s="185"/>
      <c r="AY92" s="197"/>
      <c r="AZ92" s="257" t="s">
        <v>725</v>
      </c>
      <c r="BA92" s="256" t="s">
        <v>658</v>
      </c>
      <c r="BB92" s="256" t="s">
        <v>183</v>
      </c>
      <c r="BC92" s="289"/>
      <c r="BD92" s="263"/>
      <c r="BE92" s="198"/>
      <c r="BF92" s="282"/>
      <c r="BG92" s="198"/>
      <c r="BH92" s="198"/>
      <c r="BI92" s="198"/>
      <c r="BJ92" s="198"/>
      <c r="BK92" s="198"/>
      <c r="BL92" s="230">
        <v>1</v>
      </c>
      <c r="BM92" s="240"/>
      <c r="BN92" s="206">
        <f t="shared" si="2"/>
        <v>0</v>
      </c>
    </row>
    <row r="93" spans="1:66" ht="53.25" customHeight="1" x14ac:dyDescent="0.2">
      <c r="A93" s="245" t="s">
        <v>622</v>
      </c>
      <c r="B93" s="246"/>
      <c r="C93" s="247"/>
      <c r="D93" s="248"/>
      <c r="E93" s="249"/>
      <c r="F93" s="249"/>
      <c r="G93" s="250"/>
      <c r="H93" s="248"/>
      <c r="I93" s="249"/>
      <c r="J93" s="249"/>
      <c r="K93" s="250"/>
      <c r="L93" s="248"/>
      <c r="M93" s="249"/>
      <c r="N93" s="249"/>
      <c r="O93" s="250"/>
      <c r="P93" s="248"/>
      <c r="Q93" s="249"/>
      <c r="R93" s="249"/>
      <c r="S93" s="250"/>
      <c r="T93" s="248"/>
      <c r="U93" s="249"/>
      <c r="V93" s="249"/>
      <c r="W93" s="250"/>
      <c r="X93" s="248"/>
      <c r="Y93" s="249"/>
      <c r="Z93" s="249"/>
      <c r="AA93" s="250"/>
      <c r="AB93" s="248"/>
      <c r="AC93" s="249"/>
      <c r="AD93" s="249"/>
      <c r="AE93" s="250"/>
      <c r="AF93" s="248"/>
      <c r="AG93" s="249"/>
      <c r="AH93" s="249"/>
      <c r="AI93" s="250"/>
      <c r="AJ93" s="248"/>
      <c r="AK93" s="249"/>
      <c r="AL93" s="249"/>
      <c r="AM93" s="250"/>
      <c r="AN93" s="248"/>
      <c r="AO93" s="249"/>
      <c r="AP93" s="249"/>
      <c r="AQ93" s="250"/>
      <c r="AR93" s="248"/>
      <c r="AS93" s="249"/>
      <c r="AT93" s="249"/>
      <c r="AU93" s="251"/>
      <c r="AV93" s="248"/>
      <c r="AW93" s="249"/>
      <c r="AX93" s="249"/>
      <c r="AY93" s="252"/>
      <c r="AZ93" s="267"/>
      <c r="BA93" s="271"/>
      <c r="BB93" s="271"/>
      <c r="BC93" s="293"/>
      <c r="BD93" s="272"/>
      <c r="BE93" s="253"/>
      <c r="BF93" s="285"/>
      <c r="BG93" s="253"/>
      <c r="BH93" s="253"/>
      <c r="BI93" s="253"/>
      <c r="BJ93" s="253"/>
      <c r="BK93" s="253"/>
      <c r="BL93" s="243"/>
      <c r="BM93" s="243"/>
      <c r="BN93" s="244"/>
    </row>
    <row r="94" spans="1:66" ht="89.25" customHeight="1" x14ac:dyDescent="0.2">
      <c r="A94" s="365" t="s">
        <v>762</v>
      </c>
      <c r="B94" s="241" t="s">
        <v>764</v>
      </c>
      <c r="C94" s="230" t="s">
        <v>519</v>
      </c>
      <c r="D94" s="192"/>
      <c r="E94" s="185"/>
      <c r="F94" s="185"/>
      <c r="G94" s="193"/>
      <c r="H94" s="192"/>
      <c r="I94" s="185"/>
      <c r="J94" s="185"/>
      <c r="K94" s="193"/>
      <c r="L94" s="192"/>
      <c r="M94" s="185"/>
      <c r="N94" s="185"/>
      <c r="O94" s="193"/>
      <c r="P94" s="192"/>
      <c r="Q94" s="185"/>
      <c r="R94" s="185"/>
      <c r="S94" s="193"/>
      <c r="T94" s="192"/>
      <c r="U94" s="185"/>
      <c r="V94" s="185"/>
      <c r="W94" s="193"/>
      <c r="X94" s="273">
        <v>1</v>
      </c>
      <c r="Y94" s="274">
        <v>1</v>
      </c>
      <c r="Z94" s="274">
        <v>1</v>
      </c>
      <c r="AA94" s="356">
        <v>1</v>
      </c>
      <c r="AB94" s="274">
        <v>1</v>
      </c>
      <c r="AC94" s="274">
        <v>1</v>
      </c>
      <c r="AD94" s="274">
        <v>1</v>
      </c>
      <c r="AE94" s="193"/>
      <c r="AF94" s="357"/>
      <c r="AG94" s="185"/>
      <c r="AH94" s="185"/>
      <c r="AI94" s="370"/>
      <c r="AJ94" s="192"/>
      <c r="AK94" s="185"/>
      <c r="AL94" s="185"/>
      <c r="AM94" s="193"/>
      <c r="AN94" s="192"/>
      <c r="AO94" s="185"/>
      <c r="AP94" s="185"/>
      <c r="AQ94" s="193"/>
      <c r="AR94" s="192"/>
      <c r="AS94" s="185"/>
      <c r="AT94" s="185"/>
      <c r="AU94" s="309"/>
      <c r="AV94" s="192"/>
      <c r="AW94" s="185"/>
      <c r="AX94" s="185"/>
      <c r="AY94" s="197"/>
      <c r="AZ94" s="259" t="s">
        <v>768</v>
      </c>
      <c r="BA94" s="259" t="s">
        <v>766</v>
      </c>
      <c r="BB94" s="256" t="s">
        <v>183</v>
      </c>
      <c r="BC94" s="292"/>
      <c r="BD94" s="265"/>
      <c r="BE94" s="371"/>
      <c r="BF94" s="283"/>
      <c r="BG94" s="325"/>
      <c r="BH94" s="325"/>
      <c r="BI94" s="200"/>
      <c r="BJ94" s="200"/>
      <c r="BK94" s="200"/>
      <c r="BL94" s="240">
        <v>1</v>
      </c>
      <c r="BM94" s="240"/>
      <c r="BN94" s="206">
        <f>BM94/BL94</f>
        <v>0</v>
      </c>
    </row>
    <row r="95" spans="1:66" ht="64.5" customHeight="1" x14ac:dyDescent="0.2">
      <c r="A95" s="365" t="s">
        <v>763</v>
      </c>
      <c r="B95" s="241" t="s">
        <v>765</v>
      </c>
      <c r="C95" s="230" t="s">
        <v>519</v>
      </c>
      <c r="D95" s="192"/>
      <c r="E95" s="185"/>
      <c r="F95" s="185"/>
      <c r="G95" s="193"/>
      <c r="H95" s="192"/>
      <c r="I95" s="185"/>
      <c r="J95" s="185"/>
      <c r="K95" s="193"/>
      <c r="L95" s="192"/>
      <c r="M95" s="185"/>
      <c r="N95" s="185"/>
      <c r="O95" s="193"/>
      <c r="P95" s="192"/>
      <c r="Q95" s="185"/>
      <c r="R95" s="185"/>
      <c r="S95" s="193"/>
      <c r="T95" s="192"/>
      <c r="U95" s="185"/>
      <c r="V95" s="185"/>
      <c r="W95" s="193"/>
      <c r="X95" s="273">
        <v>1</v>
      </c>
      <c r="Y95" s="274">
        <v>1</v>
      </c>
      <c r="Z95" s="274">
        <v>1</v>
      </c>
      <c r="AA95" s="356">
        <v>1</v>
      </c>
      <c r="AB95" s="273">
        <v>1</v>
      </c>
      <c r="AC95" s="274">
        <v>1</v>
      </c>
      <c r="AD95" s="274">
        <v>1</v>
      </c>
      <c r="AE95" s="356">
        <v>1</v>
      </c>
      <c r="AF95" s="357"/>
      <c r="AG95" s="185"/>
      <c r="AH95" s="185"/>
      <c r="AI95" s="370"/>
      <c r="AJ95" s="192"/>
      <c r="AK95" s="185"/>
      <c r="AL95" s="185"/>
      <c r="AM95" s="193"/>
      <c r="AN95" s="192"/>
      <c r="AO95" s="185"/>
      <c r="AP95" s="185"/>
      <c r="AQ95" s="193"/>
      <c r="AR95" s="192"/>
      <c r="AS95" s="185"/>
      <c r="AT95" s="185"/>
      <c r="AU95" s="309"/>
      <c r="AV95" s="192"/>
      <c r="AW95" s="185"/>
      <c r="AX95" s="185"/>
      <c r="AY95" s="197"/>
      <c r="AZ95" s="259" t="s">
        <v>769</v>
      </c>
      <c r="BA95" s="256" t="s">
        <v>767</v>
      </c>
      <c r="BB95" s="256" t="s">
        <v>183</v>
      </c>
      <c r="BC95" s="292"/>
      <c r="BD95" s="265"/>
      <c r="BE95" s="371"/>
      <c r="BF95" s="283"/>
      <c r="BG95" s="325"/>
      <c r="BH95" s="325"/>
      <c r="BI95" s="200"/>
      <c r="BJ95" s="200"/>
      <c r="BK95" s="200"/>
      <c r="BL95" s="240">
        <v>1</v>
      </c>
      <c r="BM95" s="240"/>
      <c r="BN95" s="206">
        <f>BM95/BL95</f>
        <v>0</v>
      </c>
    </row>
    <row r="96" spans="1:66" ht="69.75" customHeight="1" x14ac:dyDescent="0.2">
      <c r="A96" s="364" t="s">
        <v>737</v>
      </c>
      <c r="B96" s="341" t="s">
        <v>743</v>
      </c>
      <c r="C96" s="230" t="s">
        <v>519</v>
      </c>
      <c r="D96" s="194"/>
      <c r="E96" s="184"/>
      <c r="F96" s="184"/>
      <c r="G96" s="195"/>
      <c r="H96" s="194"/>
      <c r="I96" s="184"/>
      <c r="J96" s="184"/>
      <c r="K96" s="195"/>
      <c r="L96" s="273">
        <v>1</v>
      </c>
      <c r="M96" s="274">
        <v>1</v>
      </c>
      <c r="N96" s="274">
        <v>1</v>
      </c>
      <c r="O96" s="356">
        <v>1</v>
      </c>
      <c r="P96" s="273">
        <v>1</v>
      </c>
      <c r="Q96" s="274">
        <v>1</v>
      </c>
      <c r="R96" s="274">
        <v>1</v>
      </c>
      <c r="S96" s="356">
        <v>1</v>
      </c>
      <c r="T96" s="273">
        <v>1</v>
      </c>
      <c r="U96" s="274">
        <v>1</v>
      </c>
      <c r="V96" s="274">
        <v>1</v>
      </c>
      <c r="W96" s="356">
        <v>1</v>
      </c>
      <c r="X96" s="194"/>
      <c r="Y96" s="184"/>
      <c r="Z96" s="184"/>
      <c r="AA96" s="195"/>
      <c r="AB96" s="194"/>
      <c r="AC96" s="184"/>
      <c r="AD96" s="184"/>
      <c r="AE96" s="195"/>
      <c r="AF96" s="194"/>
      <c r="AG96" s="184"/>
      <c r="AH96" s="184"/>
      <c r="AI96" s="195"/>
      <c r="AJ96" s="194"/>
      <c r="AK96" s="184"/>
      <c r="AL96" s="184"/>
      <c r="AM96" s="195"/>
      <c r="AN96" s="194"/>
      <c r="AO96" s="184"/>
      <c r="AP96" s="184"/>
      <c r="AQ96" s="195"/>
      <c r="AR96" s="194"/>
      <c r="AS96" s="184"/>
      <c r="AT96" s="184"/>
      <c r="AU96" s="189"/>
      <c r="AV96" s="194"/>
      <c r="AW96" s="184"/>
      <c r="AX96" s="184"/>
      <c r="AY96" s="197"/>
      <c r="AZ96" s="201" t="s">
        <v>760</v>
      </c>
      <c r="BA96" s="198"/>
      <c r="BB96" s="259" t="s">
        <v>183</v>
      </c>
      <c r="BC96" s="289"/>
      <c r="BD96" s="198"/>
      <c r="BE96" s="198"/>
      <c r="BF96" s="282"/>
      <c r="BG96" s="198"/>
      <c r="BH96" s="198"/>
      <c r="BI96" s="198"/>
      <c r="BJ96" s="198"/>
      <c r="BK96" s="198"/>
      <c r="BL96" s="204">
        <v>1</v>
      </c>
      <c r="BM96" s="204"/>
      <c r="BN96" s="206"/>
    </row>
    <row r="97" spans="1:66" ht="39" customHeight="1" x14ac:dyDescent="0.2">
      <c r="A97" s="364" t="s">
        <v>727</v>
      </c>
      <c r="B97" s="341" t="s">
        <v>743</v>
      </c>
      <c r="C97" s="230" t="s">
        <v>519</v>
      </c>
      <c r="D97" s="194"/>
      <c r="E97" s="184"/>
      <c r="F97" s="184"/>
      <c r="G97" s="195"/>
      <c r="H97" s="194"/>
      <c r="I97" s="184"/>
      <c r="J97" s="184"/>
      <c r="K97" s="195"/>
      <c r="L97" s="273">
        <v>1</v>
      </c>
      <c r="M97" s="274">
        <v>1</v>
      </c>
      <c r="N97" s="274">
        <v>1</v>
      </c>
      <c r="O97" s="356">
        <v>1</v>
      </c>
      <c r="P97" s="273">
        <v>1</v>
      </c>
      <c r="Q97" s="274">
        <v>1</v>
      </c>
      <c r="R97" s="274">
        <v>1</v>
      </c>
      <c r="S97" s="356">
        <v>1</v>
      </c>
      <c r="T97" s="273">
        <v>1</v>
      </c>
      <c r="U97" s="274">
        <v>1</v>
      </c>
      <c r="V97" s="274">
        <v>1</v>
      </c>
      <c r="W97" s="356">
        <v>1</v>
      </c>
      <c r="X97" s="192"/>
      <c r="Y97" s="185"/>
      <c r="Z97" s="185"/>
      <c r="AA97" s="193"/>
      <c r="AB97" s="192"/>
      <c r="AC97" s="185"/>
      <c r="AD97" s="185"/>
      <c r="AE97" s="193"/>
      <c r="AF97" s="192"/>
      <c r="AG97" s="185"/>
      <c r="AH97" s="185"/>
      <c r="AI97" s="193"/>
      <c r="AJ97" s="192"/>
      <c r="AK97" s="185"/>
      <c r="AL97" s="185"/>
      <c r="AM97" s="193"/>
      <c r="AN97" s="192"/>
      <c r="AO97" s="185"/>
      <c r="AP97" s="185"/>
      <c r="AQ97" s="193"/>
      <c r="AR97" s="192"/>
      <c r="AS97" s="185"/>
      <c r="AT97" s="185"/>
      <c r="AU97" s="309"/>
      <c r="AV97" s="192"/>
      <c r="AW97" s="185"/>
      <c r="AX97" s="185"/>
      <c r="AY97" s="197"/>
      <c r="AZ97" s="201" t="s">
        <v>760</v>
      </c>
      <c r="BA97" s="259"/>
      <c r="BB97" s="259" t="s">
        <v>183</v>
      </c>
      <c r="BC97" s="289"/>
      <c r="BD97" s="263"/>
      <c r="BE97" s="198"/>
      <c r="BF97" s="282"/>
      <c r="BG97" s="198"/>
      <c r="BH97" s="198"/>
      <c r="BI97" s="198"/>
      <c r="BJ97" s="198"/>
      <c r="BK97" s="198"/>
      <c r="BL97" s="240">
        <v>1</v>
      </c>
      <c r="BM97" s="240"/>
      <c r="BN97" s="206">
        <f t="shared" si="2"/>
        <v>0</v>
      </c>
    </row>
    <row r="98" spans="1:66" ht="39.75" customHeight="1" x14ac:dyDescent="0.2">
      <c r="A98" s="364" t="s">
        <v>726</v>
      </c>
      <c r="B98" s="369" t="s">
        <v>742</v>
      </c>
      <c r="C98" s="230" t="s">
        <v>748</v>
      </c>
      <c r="D98" s="194"/>
      <c r="E98" s="184"/>
      <c r="F98" s="184"/>
      <c r="G98" s="195"/>
      <c r="H98" s="194"/>
      <c r="I98" s="184"/>
      <c r="J98" s="184"/>
      <c r="K98" s="195"/>
      <c r="L98" s="194"/>
      <c r="M98" s="184"/>
      <c r="N98" s="184"/>
      <c r="O98" s="195"/>
      <c r="P98" s="194"/>
      <c r="Q98" s="184"/>
      <c r="R98" s="184"/>
      <c r="S98" s="195"/>
      <c r="T98" s="194"/>
      <c r="U98" s="184"/>
      <c r="V98" s="184"/>
      <c r="W98" s="195"/>
      <c r="X98" s="194"/>
      <c r="Y98" s="184"/>
      <c r="Z98" s="184"/>
      <c r="AA98" s="195"/>
      <c r="AB98" s="194"/>
      <c r="AC98" s="184"/>
      <c r="AD98" s="184"/>
      <c r="AE98" s="195"/>
      <c r="AF98" s="194"/>
      <c r="AG98" s="184"/>
      <c r="AH98" s="184"/>
      <c r="AI98" s="195"/>
      <c r="AJ98" s="194"/>
      <c r="AK98" s="184"/>
      <c r="AL98" s="184"/>
      <c r="AM98" s="195"/>
      <c r="AN98" s="194"/>
      <c r="AO98" s="184"/>
      <c r="AP98" s="184"/>
      <c r="AQ98" s="195"/>
      <c r="AR98" s="194"/>
      <c r="AS98" s="184"/>
      <c r="AT98" s="184"/>
      <c r="AU98" s="189"/>
      <c r="AV98" s="194"/>
      <c r="AW98" s="184"/>
      <c r="AX98" s="184"/>
      <c r="AY98" s="197"/>
      <c r="AZ98" s="201"/>
      <c r="BA98" s="198"/>
      <c r="BB98" s="198"/>
      <c r="BC98" s="289"/>
      <c r="BD98" s="198"/>
      <c r="BE98" s="198"/>
      <c r="BF98" s="282"/>
      <c r="BG98" s="198"/>
      <c r="BH98" s="198"/>
      <c r="BI98" s="198"/>
      <c r="BJ98" s="198"/>
      <c r="BK98" s="198"/>
      <c r="BL98" s="204"/>
      <c r="BM98" s="204"/>
      <c r="BN98" s="206"/>
    </row>
    <row r="99" spans="1:66" ht="56.25" customHeight="1" x14ac:dyDescent="0.2">
      <c r="A99" s="364" t="s">
        <v>730</v>
      </c>
      <c r="B99" s="341" t="s">
        <v>743</v>
      </c>
      <c r="C99" s="230" t="s">
        <v>748</v>
      </c>
      <c r="D99" s="194"/>
      <c r="E99" s="184"/>
      <c r="F99" s="184"/>
      <c r="G99" s="195"/>
      <c r="H99" s="194"/>
      <c r="I99" s="184"/>
      <c r="J99" s="184"/>
      <c r="K99" s="195"/>
      <c r="L99" s="194"/>
      <c r="M99" s="184"/>
      <c r="N99" s="184"/>
      <c r="O99" s="195"/>
      <c r="P99" s="194"/>
      <c r="Q99" s="184"/>
      <c r="R99" s="184"/>
      <c r="S99" s="195"/>
      <c r="T99" s="194"/>
      <c r="U99" s="184"/>
      <c r="V99" s="184"/>
      <c r="W99" s="195"/>
      <c r="X99" s="194"/>
      <c r="Y99" s="184"/>
      <c r="Z99" s="184"/>
      <c r="AA99" s="195"/>
      <c r="AB99" s="194"/>
      <c r="AC99" s="184"/>
      <c r="AD99" s="184"/>
      <c r="AE99" s="195"/>
      <c r="AF99" s="194"/>
      <c r="AG99" s="184"/>
      <c r="AH99" s="184"/>
      <c r="AI99" s="195"/>
      <c r="AJ99" s="194"/>
      <c r="AK99" s="184"/>
      <c r="AL99" s="184"/>
      <c r="AM99" s="195"/>
      <c r="AN99" s="194"/>
      <c r="AO99" s="184"/>
      <c r="AP99" s="184"/>
      <c r="AQ99" s="195"/>
      <c r="AR99" s="194"/>
      <c r="AS99" s="184"/>
      <c r="AT99" s="184"/>
      <c r="AU99" s="189"/>
      <c r="AV99" s="194"/>
      <c r="AW99" s="184"/>
      <c r="AX99" s="184"/>
      <c r="AY99" s="197"/>
      <c r="AZ99" s="201"/>
      <c r="BA99" s="198"/>
      <c r="BB99" s="198"/>
      <c r="BC99" s="289"/>
      <c r="BD99" s="198"/>
      <c r="BE99" s="198"/>
      <c r="BF99" s="282"/>
      <c r="BG99" s="198"/>
      <c r="BH99" s="198"/>
      <c r="BI99" s="198"/>
      <c r="BJ99" s="198"/>
      <c r="BK99" s="198"/>
      <c r="BL99" s="204"/>
      <c r="BM99" s="204"/>
      <c r="BN99" s="206"/>
    </row>
    <row r="100" spans="1:66" ht="48" customHeight="1" x14ac:dyDescent="0.2">
      <c r="A100" s="367" t="s">
        <v>734</v>
      </c>
      <c r="B100" s="368" t="s">
        <v>623</v>
      </c>
      <c r="C100" s="240"/>
      <c r="D100" s="194"/>
      <c r="E100" s="184"/>
      <c r="F100" s="184"/>
      <c r="G100" s="195"/>
      <c r="H100" s="194"/>
      <c r="I100" s="184"/>
      <c r="J100" s="184"/>
      <c r="K100" s="195"/>
      <c r="L100" s="194"/>
      <c r="M100" s="184"/>
      <c r="N100" s="184"/>
      <c r="O100" s="195"/>
      <c r="P100" s="194"/>
      <c r="Q100" s="184"/>
      <c r="R100" s="184"/>
      <c r="S100" s="195"/>
      <c r="T100" s="194"/>
      <c r="U100" s="184"/>
      <c r="V100" s="184"/>
      <c r="W100" s="195"/>
      <c r="X100" s="194"/>
      <c r="Y100" s="184"/>
      <c r="Z100" s="184"/>
      <c r="AA100" s="195"/>
      <c r="AB100" s="194"/>
      <c r="AC100" s="184"/>
      <c r="AD100" s="184"/>
      <c r="AE100" s="195"/>
      <c r="AF100" s="194"/>
      <c r="AG100" s="184"/>
      <c r="AH100" s="184"/>
      <c r="AI100" s="195"/>
      <c r="AJ100" s="194"/>
      <c r="AK100" s="184"/>
      <c r="AL100" s="184"/>
      <c r="AM100" s="195"/>
      <c r="AN100" s="194"/>
      <c r="AO100" s="184"/>
      <c r="AP100" s="184"/>
      <c r="AQ100" s="195"/>
      <c r="AR100" s="194"/>
      <c r="AS100" s="184"/>
      <c r="AT100" s="184"/>
      <c r="AU100" s="189"/>
      <c r="AV100" s="194"/>
      <c r="AW100" s="184"/>
      <c r="AX100" s="184"/>
      <c r="AY100" s="197"/>
      <c r="AZ100" s="201"/>
      <c r="BA100" s="198"/>
      <c r="BB100" s="198"/>
      <c r="BC100" s="289"/>
      <c r="BD100" s="198"/>
      <c r="BE100" s="198"/>
      <c r="BF100" s="282"/>
      <c r="BG100" s="198"/>
      <c r="BH100" s="198"/>
      <c r="BI100" s="198"/>
      <c r="BJ100" s="198"/>
      <c r="BK100" s="198"/>
      <c r="BL100" s="204"/>
      <c r="BM100" s="204"/>
      <c r="BN100" s="206"/>
    </row>
    <row r="101" spans="1:66" ht="49.5" customHeight="1" x14ac:dyDescent="0.2">
      <c r="A101" s="367" t="s">
        <v>735</v>
      </c>
      <c r="B101" s="368" t="s">
        <v>623</v>
      </c>
      <c r="C101" s="240"/>
      <c r="D101" s="194"/>
      <c r="E101" s="184"/>
      <c r="F101" s="184"/>
      <c r="G101" s="195"/>
      <c r="H101" s="194"/>
      <c r="I101" s="184"/>
      <c r="J101" s="184"/>
      <c r="K101" s="195"/>
      <c r="L101" s="194"/>
      <c r="M101" s="184"/>
      <c r="N101" s="184"/>
      <c r="O101" s="195"/>
      <c r="P101" s="194"/>
      <c r="Q101" s="184"/>
      <c r="R101" s="184"/>
      <c r="S101" s="195"/>
      <c r="T101" s="194"/>
      <c r="U101" s="184"/>
      <c r="V101" s="184"/>
      <c r="W101" s="195"/>
      <c r="X101" s="194"/>
      <c r="Y101" s="184"/>
      <c r="Z101" s="184"/>
      <c r="AA101" s="195"/>
      <c r="AB101" s="194"/>
      <c r="AC101" s="184"/>
      <c r="AD101" s="184"/>
      <c r="AE101" s="195"/>
      <c r="AF101" s="194"/>
      <c r="AG101" s="184"/>
      <c r="AH101" s="184"/>
      <c r="AI101" s="195"/>
      <c r="AJ101" s="194"/>
      <c r="AK101" s="184"/>
      <c r="AL101" s="184"/>
      <c r="AM101" s="195"/>
      <c r="AN101" s="194"/>
      <c r="AO101" s="184"/>
      <c r="AP101" s="184"/>
      <c r="AQ101" s="195"/>
      <c r="AR101" s="194"/>
      <c r="AS101" s="184"/>
      <c r="AT101" s="184"/>
      <c r="AU101" s="189"/>
      <c r="AV101" s="194"/>
      <c r="AW101" s="184"/>
      <c r="AX101" s="184"/>
      <c r="AY101" s="197"/>
      <c r="AZ101" s="201"/>
      <c r="BA101" s="198"/>
      <c r="BB101" s="198"/>
      <c r="BC101" s="289"/>
      <c r="BD101" s="198"/>
      <c r="BE101" s="198"/>
      <c r="BF101" s="282"/>
      <c r="BG101" s="198"/>
      <c r="BH101" s="198"/>
      <c r="BI101" s="198"/>
      <c r="BJ101" s="198"/>
      <c r="BK101" s="198"/>
      <c r="BL101" s="204"/>
      <c r="BM101" s="204"/>
      <c r="BN101" s="206"/>
    </row>
    <row r="102" spans="1:66" ht="67.5" customHeight="1" x14ac:dyDescent="0.2">
      <c r="A102" s="367" t="s">
        <v>733</v>
      </c>
      <c r="B102" s="368" t="s">
        <v>623</v>
      </c>
      <c r="C102" s="240"/>
      <c r="D102" s="194"/>
      <c r="E102" s="184"/>
      <c r="F102" s="184"/>
      <c r="G102" s="195"/>
      <c r="H102" s="194"/>
      <c r="I102" s="184"/>
      <c r="J102" s="184"/>
      <c r="K102" s="195"/>
      <c r="L102" s="194"/>
      <c r="M102" s="184"/>
      <c r="N102" s="184"/>
      <c r="O102" s="195"/>
      <c r="P102" s="194"/>
      <c r="Q102" s="184"/>
      <c r="R102" s="184"/>
      <c r="S102" s="195"/>
      <c r="T102" s="194"/>
      <c r="U102" s="184"/>
      <c r="V102" s="184"/>
      <c r="W102" s="195"/>
      <c r="X102" s="194"/>
      <c r="Y102" s="184"/>
      <c r="Z102" s="184"/>
      <c r="AA102" s="195"/>
      <c r="AB102" s="194"/>
      <c r="AC102" s="184"/>
      <c r="AD102" s="184"/>
      <c r="AE102" s="195"/>
      <c r="AF102" s="194"/>
      <c r="AG102" s="184"/>
      <c r="AH102" s="184"/>
      <c r="AI102" s="195"/>
      <c r="AJ102" s="194"/>
      <c r="AK102" s="184"/>
      <c r="AL102" s="184"/>
      <c r="AM102" s="195"/>
      <c r="AN102" s="194"/>
      <c r="AO102" s="184"/>
      <c r="AP102" s="184"/>
      <c r="AQ102" s="195"/>
      <c r="AR102" s="194"/>
      <c r="AS102" s="184"/>
      <c r="AT102" s="184"/>
      <c r="AU102" s="189"/>
      <c r="AV102" s="194"/>
      <c r="AW102" s="184"/>
      <c r="AX102" s="184"/>
      <c r="AY102" s="197"/>
      <c r="AZ102" s="201"/>
      <c r="BA102" s="198"/>
      <c r="BB102" s="198"/>
      <c r="BC102" s="289"/>
      <c r="BD102" s="198"/>
      <c r="BE102" s="198"/>
      <c r="BF102" s="282"/>
      <c r="BG102" s="198"/>
      <c r="BH102" s="198"/>
      <c r="BI102" s="198"/>
      <c r="BJ102" s="198"/>
      <c r="BK102" s="198"/>
      <c r="BL102" s="204"/>
      <c r="BM102" s="204"/>
      <c r="BN102" s="206"/>
    </row>
    <row r="103" spans="1:66" ht="54.75" customHeight="1" x14ac:dyDescent="0.2">
      <c r="A103" s="367" t="s">
        <v>736</v>
      </c>
      <c r="B103" s="367" t="s">
        <v>624</v>
      </c>
      <c r="C103" s="240"/>
      <c r="D103" s="194"/>
      <c r="E103" s="184"/>
      <c r="F103" s="184"/>
      <c r="G103" s="195"/>
      <c r="H103" s="194"/>
      <c r="I103" s="184"/>
      <c r="J103" s="184"/>
      <c r="K103" s="195"/>
      <c r="L103" s="194"/>
      <c r="M103" s="184"/>
      <c r="N103" s="184"/>
      <c r="O103" s="195"/>
      <c r="P103" s="194"/>
      <c r="Q103" s="184"/>
      <c r="R103" s="184"/>
      <c r="S103" s="195"/>
      <c r="T103" s="194"/>
      <c r="U103" s="184"/>
      <c r="V103" s="184"/>
      <c r="W103" s="195"/>
      <c r="X103" s="194"/>
      <c r="Y103" s="184"/>
      <c r="Z103" s="184"/>
      <c r="AA103" s="195"/>
      <c r="AB103" s="194"/>
      <c r="AC103" s="184"/>
      <c r="AD103" s="184"/>
      <c r="AE103" s="195"/>
      <c r="AF103" s="194"/>
      <c r="AG103" s="184"/>
      <c r="AH103" s="184"/>
      <c r="AI103" s="195"/>
      <c r="AJ103" s="194"/>
      <c r="AK103" s="184"/>
      <c r="AL103" s="184"/>
      <c r="AM103" s="195"/>
      <c r="AN103" s="194"/>
      <c r="AO103" s="184"/>
      <c r="AP103" s="184"/>
      <c r="AQ103" s="195"/>
      <c r="AR103" s="194"/>
      <c r="AS103" s="184"/>
      <c r="AT103" s="184"/>
      <c r="AU103" s="189"/>
      <c r="AV103" s="194"/>
      <c r="AW103" s="184"/>
      <c r="AX103" s="184"/>
      <c r="AY103" s="197"/>
      <c r="AZ103" s="201"/>
      <c r="BA103" s="198"/>
      <c r="BB103" s="198"/>
      <c r="BC103" s="289"/>
      <c r="BD103" s="198"/>
      <c r="BE103" s="198"/>
      <c r="BF103" s="282"/>
      <c r="BG103" s="198"/>
      <c r="BH103" s="198"/>
      <c r="BI103" s="198"/>
      <c r="BJ103" s="198"/>
      <c r="BK103" s="198"/>
      <c r="BL103" s="204"/>
      <c r="BM103" s="204"/>
      <c r="BN103" s="206"/>
    </row>
    <row r="104" spans="1:66" ht="62.25" customHeight="1" x14ac:dyDescent="0.2">
      <c r="A104" s="367" t="s">
        <v>740</v>
      </c>
      <c r="B104" s="367" t="s">
        <v>624</v>
      </c>
      <c r="C104" s="240"/>
      <c r="D104" s="194"/>
      <c r="E104" s="184"/>
      <c r="F104" s="184"/>
      <c r="G104" s="195"/>
      <c r="H104" s="194"/>
      <c r="I104" s="184"/>
      <c r="J104" s="184"/>
      <c r="K104" s="195"/>
      <c r="L104" s="194"/>
      <c r="M104" s="184"/>
      <c r="N104" s="184"/>
      <c r="O104" s="195"/>
      <c r="P104" s="194"/>
      <c r="Q104" s="184"/>
      <c r="R104" s="184"/>
      <c r="S104" s="195"/>
      <c r="T104" s="194"/>
      <c r="U104" s="184"/>
      <c r="V104" s="184"/>
      <c r="W104" s="195"/>
      <c r="X104" s="194"/>
      <c r="Y104" s="184"/>
      <c r="Z104" s="184"/>
      <c r="AA104" s="195"/>
      <c r="AB104" s="194"/>
      <c r="AC104" s="184"/>
      <c r="AD104" s="184"/>
      <c r="AE104" s="195"/>
      <c r="AF104" s="194"/>
      <c r="AG104" s="184"/>
      <c r="AH104" s="184"/>
      <c r="AI104" s="195"/>
      <c r="AJ104" s="194"/>
      <c r="AK104" s="184"/>
      <c r="AL104" s="184"/>
      <c r="AM104" s="195"/>
      <c r="AN104" s="194"/>
      <c r="AO104" s="184"/>
      <c r="AP104" s="184"/>
      <c r="AQ104" s="195"/>
      <c r="AR104" s="194"/>
      <c r="AS104" s="184"/>
      <c r="AT104" s="184"/>
      <c r="AU104" s="189"/>
      <c r="AV104" s="194"/>
      <c r="AW104" s="184"/>
      <c r="AX104" s="184"/>
      <c r="AY104" s="197"/>
      <c r="AZ104" s="201"/>
      <c r="BA104" s="198"/>
      <c r="BB104" s="198"/>
      <c r="BC104" s="289"/>
      <c r="BD104" s="198"/>
      <c r="BE104" s="198"/>
      <c r="BF104" s="282"/>
      <c r="BG104" s="198"/>
      <c r="BH104" s="198"/>
      <c r="BI104" s="198"/>
      <c r="BJ104" s="198"/>
      <c r="BK104" s="198"/>
      <c r="BL104" s="204"/>
      <c r="BM104" s="204"/>
      <c r="BN104" s="206"/>
    </row>
    <row r="105" spans="1:66" ht="60.75" customHeight="1" x14ac:dyDescent="0.2">
      <c r="A105" s="367" t="s">
        <v>738</v>
      </c>
      <c r="B105" s="367" t="s">
        <v>624</v>
      </c>
      <c r="C105" s="240"/>
      <c r="D105" s="194"/>
      <c r="E105" s="184"/>
      <c r="F105" s="184"/>
      <c r="G105" s="195"/>
      <c r="H105" s="194"/>
      <c r="I105" s="184"/>
      <c r="J105" s="184"/>
      <c r="K105" s="195"/>
      <c r="L105" s="194"/>
      <c r="M105" s="184"/>
      <c r="N105" s="184"/>
      <c r="O105" s="195"/>
      <c r="P105" s="194"/>
      <c r="Q105" s="184"/>
      <c r="R105" s="184"/>
      <c r="S105" s="195"/>
      <c r="T105" s="194"/>
      <c r="U105" s="184"/>
      <c r="V105" s="184"/>
      <c r="W105" s="195"/>
      <c r="X105" s="194"/>
      <c r="Y105" s="184"/>
      <c r="Z105" s="184"/>
      <c r="AA105" s="195"/>
      <c r="AB105" s="194"/>
      <c r="AC105" s="184"/>
      <c r="AD105" s="184"/>
      <c r="AE105" s="195"/>
      <c r="AF105" s="194"/>
      <c r="AG105" s="184"/>
      <c r="AH105" s="184"/>
      <c r="AI105" s="195"/>
      <c r="AJ105" s="194"/>
      <c r="AK105" s="184"/>
      <c r="AL105" s="184"/>
      <c r="AM105" s="195"/>
      <c r="AN105" s="194"/>
      <c r="AO105" s="184"/>
      <c r="AP105" s="184"/>
      <c r="AQ105" s="195"/>
      <c r="AR105" s="194"/>
      <c r="AS105" s="184"/>
      <c r="AT105" s="184"/>
      <c r="AU105" s="189"/>
      <c r="AV105" s="194"/>
      <c r="AW105" s="184"/>
      <c r="AX105" s="184"/>
      <c r="AY105" s="197"/>
      <c r="AZ105" s="201"/>
      <c r="BA105" s="198"/>
      <c r="BB105" s="198"/>
      <c r="BC105" s="289"/>
      <c r="BD105" s="198"/>
      <c r="BE105" s="198"/>
      <c r="BF105" s="282"/>
      <c r="BG105" s="198"/>
      <c r="BH105" s="198"/>
      <c r="BI105" s="198"/>
      <c r="BJ105" s="198"/>
      <c r="BK105" s="198"/>
      <c r="BL105" s="204"/>
      <c r="BM105" s="204"/>
      <c r="BN105" s="206"/>
    </row>
    <row r="106" spans="1:66" ht="45" customHeight="1" x14ac:dyDescent="0.2">
      <c r="A106" s="367" t="s">
        <v>729</v>
      </c>
      <c r="B106" s="368" t="s">
        <v>623</v>
      </c>
      <c r="C106" s="240"/>
      <c r="D106" s="194"/>
      <c r="E106" s="184"/>
      <c r="F106" s="184"/>
      <c r="G106" s="195"/>
      <c r="H106" s="194"/>
      <c r="I106" s="184"/>
      <c r="J106" s="184"/>
      <c r="K106" s="195"/>
      <c r="L106" s="194"/>
      <c r="M106" s="184"/>
      <c r="N106" s="184"/>
      <c r="O106" s="195"/>
      <c r="P106" s="194"/>
      <c r="Q106" s="184"/>
      <c r="R106" s="184"/>
      <c r="S106" s="195"/>
      <c r="T106" s="194"/>
      <c r="U106" s="184"/>
      <c r="V106" s="184"/>
      <c r="W106" s="195"/>
      <c r="X106" s="194"/>
      <c r="Y106" s="184"/>
      <c r="Z106" s="184"/>
      <c r="AA106" s="195"/>
      <c r="AB106" s="194"/>
      <c r="AC106" s="184"/>
      <c r="AD106" s="184"/>
      <c r="AE106" s="195"/>
      <c r="AF106" s="194"/>
      <c r="AG106" s="184"/>
      <c r="AH106" s="184"/>
      <c r="AI106" s="195"/>
      <c r="AJ106" s="194"/>
      <c r="AK106" s="184"/>
      <c r="AL106" s="184"/>
      <c r="AM106" s="195"/>
      <c r="AN106" s="194"/>
      <c r="AO106" s="184"/>
      <c r="AP106" s="184"/>
      <c r="AQ106" s="195"/>
      <c r="AR106" s="194"/>
      <c r="AS106" s="184"/>
      <c r="AT106" s="184"/>
      <c r="AU106" s="189"/>
      <c r="AV106" s="194"/>
      <c r="AW106" s="184"/>
      <c r="AX106" s="184"/>
      <c r="AY106" s="197"/>
      <c r="AZ106" s="201"/>
      <c r="BA106" s="198"/>
      <c r="BB106" s="198"/>
      <c r="BC106" s="289"/>
      <c r="BD106" s="198"/>
      <c r="BE106" s="198"/>
      <c r="BF106" s="282"/>
      <c r="BG106" s="198"/>
      <c r="BH106" s="198"/>
      <c r="BI106" s="198"/>
      <c r="BJ106" s="198"/>
      <c r="BK106" s="198"/>
      <c r="BL106" s="204"/>
      <c r="BM106" s="204"/>
      <c r="BN106" s="206"/>
    </row>
    <row r="107" spans="1:66" ht="45.75" customHeight="1" x14ac:dyDescent="0.2">
      <c r="A107" s="367" t="s">
        <v>732</v>
      </c>
      <c r="B107" s="368" t="s">
        <v>623</v>
      </c>
      <c r="C107" s="240"/>
      <c r="D107" s="194"/>
      <c r="E107" s="184"/>
      <c r="F107" s="184"/>
      <c r="G107" s="195"/>
      <c r="H107" s="194"/>
      <c r="I107" s="184"/>
      <c r="J107" s="184"/>
      <c r="K107" s="195"/>
      <c r="L107" s="194"/>
      <c r="M107" s="184"/>
      <c r="N107" s="184"/>
      <c r="O107" s="195"/>
      <c r="P107" s="194"/>
      <c r="Q107" s="184"/>
      <c r="R107" s="184"/>
      <c r="S107" s="195"/>
      <c r="T107" s="194"/>
      <c r="U107" s="184"/>
      <c r="V107" s="184"/>
      <c r="W107" s="195"/>
      <c r="X107" s="194"/>
      <c r="Y107" s="184"/>
      <c r="Z107" s="184"/>
      <c r="AA107" s="195"/>
      <c r="AB107" s="194"/>
      <c r="AC107" s="184"/>
      <c r="AD107" s="184"/>
      <c r="AE107" s="195"/>
      <c r="AF107" s="194"/>
      <c r="AG107" s="184"/>
      <c r="AH107" s="184"/>
      <c r="AI107" s="195"/>
      <c r="AJ107" s="194"/>
      <c r="AK107" s="184"/>
      <c r="AL107" s="184"/>
      <c r="AM107" s="195"/>
      <c r="AN107" s="194"/>
      <c r="AO107" s="184"/>
      <c r="AP107" s="184"/>
      <c r="AQ107" s="195"/>
      <c r="AR107" s="194"/>
      <c r="AS107" s="184"/>
      <c r="AT107" s="184"/>
      <c r="AU107" s="189"/>
      <c r="AV107" s="194"/>
      <c r="AW107" s="184"/>
      <c r="AX107" s="184"/>
      <c r="AY107" s="197"/>
      <c r="AZ107" s="201"/>
      <c r="BA107" s="198"/>
      <c r="BB107" s="198"/>
      <c r="BC107" s="289"/>
      <c r="BD107" s="198"/>
      <c r="BE107" s="198"/>
      <c r="BF107" s="282"/>
      <c r="BG107" s="198"/>
      <c r="BH107" s="198"/>
      <c r="BI107" s="198"/>
      <c r="BJ107" s="198"/>
      <c r="BK107" s="198"/>
      <c r="BL107" s="204"/>
      <c r="BM107" s="204"/>
      <c r="BN107" s="206"/>
    </row>
    <row r="108" spans="1:66" ht="30" customHeight="1" x14ac:dyDescent="0.2">
      <c r="A108" s="365" t="s">
        <v>728</v>
      </c>
      <c r="B108" s="366" t="s">
        <v>623</v>
      </c>
      <c r="C108" s="341"/>
      <c r="D108" s="194"/>
      <c r="E108" s="184"/>
      <c r="F108" s="184"/>
      <c r="G108" s="195"/>
      <c r="H108" s="194"/>
      <c r="I108" s="184"/>
      <c r="J108" s="184"/>
      <c r="K108" s="195"/>
      <c r="L108" s="194"/>
      <c r="M108" s="184"/>
      <c r="N108" s="184"/>
      <c r="O108" s="195"/>
      <c r="P108" s="194"/>
      <c r="Q108" s="184"/>
      <c r="R108" s="184"/>
      <c r="S108" s="195"/>
      <c r="T108" s="194"/>
      <c r="U108" s="184"/>
      <c r="V108" s="184"/>
      <c r="W108" s="195"/>
      <c r="X108" s="194"/>
      <c r="Y108" s="184"/>
      <c r="Z108" s="184"/>
      <c r="AA108" s="195"/>
      <c r="AB108" s="194"/>
      <c r="AC108" s="184"/>
      <c r="AD108" s="184"/>
      <c r="AE108" s="195"/>
      <c r="AF108" s="194"/>
      <c r="AG108" s="184"/>
      <c r="AH108" s="184"/>
      <c r="AI108" s="195"/>
      <c r="AJ108" s="194"/>
      <c r="AK108" s="184"/>
      <c r="AL108" s="184"/>
      <c r="AM108" s="195"/>
      <c r="AN108" s="194"/>
      <c r="AO108" s="184"/>
      <c r="AP108" s="184"/>
      <c r="AQ108" s="195"/>
      <c r="AR108" s="194"/>
      <c r="AS108" s="184"/>
      <c r="AT108" s="184"/>
      <c r="AU108" s="189"/>
      <c r="AV108" s="194"/>
      <c r="AW108" s="184"/>
      <c r="AX108" s="184"/>
      <c r="AY108" s="197"/>
      <c r="AZ108" s="201"/>
      <c r="BA108" s="198"/>
      <c r="BB108" s="198"/>
      <c r="BC108" s="289"/>
      <c r="BD108" s="198"/>
      <c r="BE108" s="198"/>
      <c r="BF108" s="282"/>
      <c r="BG108" s="198"/>
      <c r="BH108" s="198"/>
      <c r="BI108" s="198"/>
      <c r="BJ108" s="198"/>
      <c r="BK108" s="198"/>
      <c r="BL108" s="204"/>
      <c r="BM108" s="204"/>
      <c r="BN108" s="206"/>
    </row>
    <row r="109" spans="1:66" ht="54" customHeight="1" x14ac:dyDescent="0.2">
      <c r="A109" s="365" t="s">
        <v>739</v>
      </c>
      <c r="B109" s="366" t="s">
        <v>623</v>
      </c>
      <c r="C109" s="240"/>
      <c r="D109" s="194"/>
      <c r="E109" s="184"/>
      <c r="F109" s="184"/>
      <c r="G109" s="195"/>
      <c r="H109" s="194"/>
      <c r="I109" s="184"/>
      <c r="J109" s="184"/>
      <c r="K109" s="195"/>
      <c r="L109" s="194"/>
      <c r="M109" s="184"/>
      <c r="N109" s="184"/>
      <c r="O109" s="195"/>
      <c r="P109" s="194"/>
      <c r="Q109" s="184"/>
      <c r="R109" s="184"/>
      <c r="S109" s="195"/>
      <c r="T109" s="194"/>
      <c r="U109" s="184"/>
      <c r="V109" s="184"/>
      <c r="W109" s="195"/>
      <c r="X109" s="194"/>
      <c r="Y109" s="184"/>
      <c r="Z109" s="184"/>
      <c r="AA109" s="195"/>
      <c r="AB109" s="194"/>
      <c r="AC109" s="184"/>
      <c r="AD109" s="184"/>
      <c r="AE109" s="195"/>
      <c r="AF109" s="194"/>
      <c r="AG109" s="184"/>
      <c r="AH109" s="184"/>
      <c r="AI109" s="195"/>
      <c r="AJ109" s="194"/>
      <c r="AK109" s="184"/>
      <c r="AL109" s="184"/>
      <c r="AM109" s="195"/>
      <c r="AN109" s="194"/>
      <c r="AO109" s="184"/>
      <c r="AP109" s="184"/>
      <c r="AQ109" s="195"/>
      <c r="AR109" s="194"/>
      <c r="AS109" s="184"/>
      <c r="AT109" s="184"/>
      <c r="AU109" s="189"/>
      <c r="AV109" s="194"/>
      <c r="AW109" s="184"/>
      <c r="AX109" s="184"/>
      <c r="AY109" s="197"/>
      <c r="AZ109" s="201"/>
      <c r="BA109" s="198"/>
      <c r="BB109" s="198"/>
      <c r="BC109" s="289"/>
      <c r="BD109" s="198"/>
      <c r="BE109" s="198"/>
      <c r="BF109" s="282"/>
      <c r="BG109" s="198"/>
      <c r="BH109" s="198"/>
      <c r="BI109" s="198"/>
      <c r="BJ109" s="198"/>
      <c r="BK109" s="198"/>
      <c r="BL109" s="204"/>
      <c r="BM109" s="204"/>
      <c r="BN109" s="206"/>
    </row>
    <row r="110" spans="1:66" ht="39.75" customHeight="1" x14ac:dyDescent="0.2">
      <c r="A110" s="365" t="s">
        <v>731</v>
      </c>
      <c r="B110" s="366" t="s">
        <v>623</v>
      </c>
      <c r="C110" s="240"/>
      <c r="D110" s="194"/>
      <c r="E110" s="184"/>
      <c r="F110" s="184"/>
      <c r="G110" s="195"/>
      <c r="H110" s="194"/>
      <c r="I110" s="184"/>
      <c r="J110" s="184"/>
      <c r="K110" s="195"/>
      <c r="L110" s="194"/>
      <c r="M110" s="184"/>
      <c r="N110" s="184"/>
      <c r="O110" s="195"/>
      <c r="P110" s="194"/>
      <c r="Q110" s="184"/>
      <c r="R110" s="184"/>
      <c r="S110" s="195"/>
      <c r="T110" s="194"/>
      <c r="U110" s="184"/>
      <c r="V110" s="184"/>
      <c r="W110" s="195"/>
      <c r="X110" s="194"/>
      <c r="Y110" s="184"/>
      <c r="Z110" s="184"/>
      <c r="AA110" s="195"/>
      <c r="AB110" s="194"/>
      <c r="AC110" s="184"/>
      <c r="AD110" s="184"/>
      <c r="AE110" s="195"/>
      <c r="AF110" s="194"/>
      <c r="AG110" s="184"/>
      <c r="AH110" s="184"/>
      <c r="AI110" s="195"/>
      <c r="AJ110" s="194"/>
      <c r="AK110" s="184"/>
      <c r="AL110" s="184"/>
      <c r="AM110" s="195"/>
      <c r="AN110" s="194"/>
      <c r="AO110" s="184"/>
      <c r="AP110" s="184"/>
      <c r="AQ110" s="195"/>
      <c r="AR110" s="194"/>
      <c r="AS110" s="184"/>
      <c r="AT110" s="184"/>
      <c r="AU110" s="189"/>
      <c r="AV110" s="194"/>
      <c r="AW110" s="184"/>
      <c r="AX110" s="184"/>
      <c r="AY110" s="197"/>
      <c r="AZ110" s="201"/>
      <c r="BA110" s="198"/>
      <c r="BB110" s="198"/>
      <c r="BC110" s="289"/>
      <c r="BD110" s="198"/>
      <c r="BE110" s="198"/>
      <c r="BF110" s="282"/>
      <c r="BG110" s="198"/>
      <c r="BH110" s="198"/>
      <c r="BI110" s="198"/>
      <c r="BJ110" s="198"/>
      <c r="BK110" s="198"/>
      <c r="BL110" s="204"/>
      <c r="BM110" s="204"/>
      <c r="BN110" s="206"/>
    </row>
    <row r="111" spans="1:66" x14ac:dyDescent="0.2">
      <c r="D111" s="179">
        <f t="shared" ref="D111:AY111" si="3">SUM(D19:D110)</f>
        <v>20</v>
      </c>
      <c r="E111" s="179">
        <f t="shared" si="3"/>
        <v>21</v>
      </c>
      <c r="F111" s="179">
        <f t="shared" si="3"/>
        <v>19</v>
      </c>
      <c r="G111" s="179">
        <f t="shared" si="3"/>
        <v>20</v>
      </c>
      <c r="H111" s="179">
        <f t="shared" si="3"/>
        <v>22</v>
      </c>
      <c r="I111" s="179">
        <f t="shared" si="3"/>
        <v>20</v>
      </c>
      <c r="J111" s="179">
        <f t="shared" si="3"/>
        <v>18</v>
      </c>
      <c r="K111" s="179">
        <f t="shared" si="3"/>
        <v>16</v>
      </c>
      <c r="L111" s="179">
        <f t="shared" si="3"/>
        <v>19</v>
      </c>
      <c r="M111" s="179">
        <f t="shared" si="3"/>
        <v>17</v>
      </c>
      <c r="N111" s="179">
        <f t="shared" si="3"/>
        <v>14</v>
      </c>
      <c r="O111" s="179">
        <f t="shared" si="3"/>
        <v>14</v>
      </c>
      <c r="P111" s="179">
        <f t="shared" si="3"/>
        <v>18</v>
      </c>
      <c r="Q111" s="179">
        <f t="shared" si="3"/>
        <v>16</v>
      </c>
      <c r="R111" s="179">
        <f t="shared" si="3"/>
        <v>15</v>
      </c>
      <c r="S111" s="179">
        <f t="shared" si="3"/>
        <v>15</v>
      </c>
      <c r="T111" s="179">
        <f t="shared" si="3"/>
        <v>16</v>
      </c>
      <c r="U111" s="179">
        <f t="shared" si="3"/>
        <v>14</v>
      </c>
      <c r="V111" s="179">
        <f t="shared" si="3"/>
        <v>13</v>
      </c>
      <c r="W111" s="179">
        <f t="shared" si="3"/>
        <v>13</v>
      </c>
      <c r="X111" s="179">
        <f t="shared" si="3"/>
        <v>19</v>
      </c>
      <c r="Y111" s="179">
        <f t="shared" si="3"/>
        <v>17</v>
      </c>
      <c r="Z111" s="179">
        <f t="shared" si="3"/>
        <v>16</v>
      </c>
      <c r="AA111" s="179">
        <f t="shared" si="3"/>
        <v>17</v>
      </c>
      <c r="AB111" s="179">
        <f t="shared" si="3"/>
        <v>23</v>
      </c>
      <c r="AC111" s="179">
        <f t="shared" si="3"/>
        <v>22</v>
      </c>
      <c r="AD111" s="179">
        <f t="shared" si="3"/>
        <v>20</v>
      </c>
      <c r="AE111" s="179">
        <f t="shared" si="3"/>
        <v>19</v>
      </c>
      <c r="AF111" s="179">
        <f t="shared" si="3"/>
        <v>16</v>
      </c>
      <c r="AG111" s="179">
        <f t="shared" si="3"/>
        <v>15</v>
      </c>
      <c r="AH111" s="179">
        <f t="shared" si="3"/>
        <v>16</v>
      </c>
      <c r="AI111" s="179">
        <f t="shared" si="3"/>
        <v>16</v>
      </c>
      <c r="AJ111" s="179">
        <f t="shared" si="3"/>
        <v>17</v>
      </c>
      <c r="AK111" s="179">
        <f t="shared" si="3"/>
        <v>15</v>
      </c>
      <c r="AL111" s="179">
        <f t="shared" si="3"/>
        <v>12</v>
      </c>
      <c r="AM111" s="179">
        <f t="shared" si="3"/>
        <v>12</v>
      </c>
      <c r="AN111" s="179">
        <f t="shared" si="3"/>
        <v>15</v>
      </c>
      <c r="AO111" s="179">
        <f t="shared" si="3"/>
        <v>15</v>
      </c>
      <c r="AP111" s="179">
        <f t="shared" si="3"/>
        <v>13</v>
      </c>
      <c r="AQ111" s="179">
        <f t="shared" si="3"/>
        <v>14</v>
      </c>
      <c r="AR111" s="179">
        <f t="shared" si="3"/>
        <v>13</v>
      </c>
      <c r="AS111" s="179">
        <f t="shared" si="3"/>
        <v>12</v>
      </c>
      <c r="AT111" s="179">
        <f t="shared" si="3"/>
        <v>11</v>
      </c>
      <c r="AU111" s="179">
        <f t="shared" si="3"/>
        <v>11</v>
      </c>
      <c r="AV111" s="179">
        <f t="shared" si="3"/>
        <v>17</v>
      </c>
      <c r="AW111" s="179">
        <f t="shared" si="3"/>
        <v>16</v>
      </c>
      <c r="AX111" s="179">
        <f t="shared" si="3"/>
        <v>12</v>
      </c>
      <c r="AY111" s="179">
        <f t="shared" si="3"/>
        <v>12</v>
      </c>
    </row>
    <row r="112" spans="1:66" x14ac:dyDescent="0.2">
      <c r="D112" s="380">
        <f>SUM(D111:G111)</f>
        <v>80</v>
      </c>
      <c r="E112" s="380"/>
      <c r="F112" s="380"/>
      <c r="G112" s="380"/>
      <c r="H112" s="380">
        <f t="shared" ref="H112" si="4">SUM(H111:K111)</f>
        <v>76</v>
      </c>
      <c r="I112" s="380"/>
      <c r="J112" s="380"/>
      <c r="K112" s="380"/>
      <c r="L112" s="376">
        <f t="shared" ref="L112" si="5">SUM(L111:O111)</f>
        <v>64</v>
      </c>
      <c r="M112" s="376"/>
      <c r="N112" s="376"/>
      <c r="O112" s="376"/>
      <c r="P112" s="376">
        <f t="shared" ref="P112" si="6">SUM(P111:S111)</f>
        <v>64</v>
      </c>
      <c r="Q112" s="376"/>
      <c r="R112" s="376"/>
      <c r="S112" s="376"/>
      <c r="T112" s="375">
        <f t="shared" ref="T112" si="7">SUM(T111:W111)</f>
        <v>56</v>
      </c>
      <c r="U112" s="375"/>
      <c r="V112" s="375"/>
      <c r="W112" s="375"/>
      <c r="X112" s="376">
        <f t="shared" ref="X112" si="8">SUM(X111:AA111)</f>
        <v>69</v>
      </c>
      <c r="Y112" s="376"/>
      <c r="Z112" s="376"/>
      <c r="AA112" s="376"/>
      <c r="AB112" s="379">
        <f t="shared" ref="AB112" si="9">SUM(AB111:AE111)</f>
        <v>84</v>
      </c>
      <c r="AC112" s="379"/>
      <c r="AD112" s="379"/>
      <c r="AE112" s="379"/>
      <c r="AF112" s="379">
        <f t="shared" ref="AF112" si="10">SUM(AF111:AI111)</f>
        <v>63</v>
      </c>
      <c r="AG112" s="379"/>
      <c r="AH112" s="379"/>
      <c r="AI112" s="379"/>
      <c r="AJ112" s="376">
        <f t="shared" ref="AJ112" si="11">SUM(AJ111:AM111)</f>
        <v>56</v>
      </c>
      <c r="AK112" s="376"/>
      <c r="AL112" s="376"/>
      <c r="AM112" s="376"/>
      <c r="AN112" s="376">
        <f t="shared" ref="AN112" si="12">SUM(AN111:AQ111)</f>
        <v>57</v>
      </c>
      <c r="AO112" s="376"/>
      <c r="AP112" s="376"/>
      <c r="AQ112" s="376"/>
      <c r="AR112" s="375">
        <f t="shared" ref="AR112" si="13">SUM(AR111:AU111)</f>
        <v>47</v>
      </c>
      <c r="AS112" s="375"/>
      <c r="AT112" s="375"/>
      <c r="AU112" s="375"/>
      <c r="AV112" s="376">
        <f t="shared" ref="AV112" si="14">SUM(AV111:AY111)</f>
        <v>57</v>
      </c>
      <c r="AW112" s="376"/>
      <c r="AX112" s="376"/>
      <c r="AY112" s="376"/>
    </row>
    <row r="114" spans="1:66" ht="23.25" x14ac:dyDescent="0.2">
      <c r="L114" s="378" t="s">
        <v>761</v>
      </c>
      <c r="M114" s="378"/>
      <c r="N114" s="378"/>
      <c r="O114" s="378"/>
      <c r="P114" s="378"/>
      <c r="Q114" s="378"/>
      <c r="R114" s="378"/>
      <c r="S114" s="378"/>
      <c r="T114" s="378"/>
      <c r="U114" s="378"/>
      <c r="V114" s="378"/>
      <c r="W114" s="378"/>
      <c r="AF114" s="377" t="s">
        <v>746</v>
      </c>
      <c r="AG114" s="377"/>
      <c r="AH114" s="377"/>
      <c r="AI114" s="377"/>
      <c r="AJ114" s="377"/>
      <c r="AK114" s="377"/>
      <c r="AL114" s="377"/>
      <c r="AM114" s="377"/>
    </row>
    <row r="120" spans="1:66" ht="15.75" x14ac:dyDescent="0.25">
      <c r="A120" s="221" t="s">
        <v>479</v>
      </c>
      <c r="B120" s="218"/>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20"/>
      <c r="AZ120" s="220"/>
      <c r="BA120" s="220"/>
      <c r="BB120" s="220"/>
      <c r="BC120" s="294"/>
      <c r="BD120" s="220"/>
      <c r="BE120" s="220"/>
      <c r="BF120" s="286"/>
      <c r="BG120" s="220"/>
      <c r="BH120" s="220"/>
      <c r="BI120" s="220"/>
      <c r="BJ120" s="220"/>
      <c r="BK120" s="220"/>
      <c r="BL120" s="276">
        <f>SUM(BL19:BL118)</f>
        <v>248</v>
      </c>
      <c r="BM120" s="276">
        <f>SUM(BM19:BM118)</f>
        <v>0</v>
      </c>
      <c r="BN120" s="277">
        <f>BM120/BL120</f>
        <v>0</v>
      </c>
    </row>
    <row r="122" spans="1:66" ht="15.75" x14ac:dyDescent="0.25">
      <c r="A122" s="226" t="s">
        <v>481</v>
      </c>
    </row>
    <row r="123" spans="1:66" ht="20.25" customHeight="1" x14ac:dyDescent="0.2">
      <c r="A123" s="227" t="s">
        <v>483</v>
      </c>
    </row>
    <row r="124" spans="1:66" ht="20.25" customHeight="1" x14ac:dyDescent="0.2">
      <c r="A124" s="227" t="s">
        <v>482</v>
      </c>
    </row>
    <row r="125" spans="1:66" ht="20.25" customHeight="1" x14ac:dyDescent="0.2">
      <c r="A125" s="227" t="s">
        <v>484</v>
      </c>
    </row>
    <row r="126" spans="1:66" ht="20.25" customHeight="1" x14ac:dyDescent="0.2">
      <c r="A126" s="227" t="s">
        <v>485</v>
      </c>
    </row>
  </sheetData>
  <autoFilter ref="A17:BN120" xr:uid="{00000000-0009-0000-0000-000000000000}"/>
  <mergeCells count="70">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 ref="D112:G112"/>
    <mergeCell ref="H112:K112"/>
    <mergeCell ref="L112:O112"/>
    <mergeCell ref="P112:S112"/>
    <mergeCell ref="T112:W112"/>
    <mergeCell ref="AR112:AU112"/>
    <mergeCell ref="AV112:AY112"/>
    <mergeCell ref="AF114:AM114"/>
    <mergeCell ref="L114:W114"/>
    <mergeCell ref="X112:AA112"/>
    <mergeCell ref="AB112:AE112"/>
    <mergeCell ref="AF112:AI112"/>
    <mergeCell ref="AJ112:AM112"/>
    <mergeCell ref="AN112:AQ112"/>
  </mergeCells>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1"/>
      <c r="C2" s="471"/>
      <c r="D2" s="471"/>
      <c r="E2" s="471"/>
      <c r="F2" s="472" t="s">
        <v>35</v>
      </c>
      <c r="G2" s="472"/>
      <c r="H2" s="472"/>
      <c r="I2" s="472"/>
      <c r="J2" s="472"/>
      <c r="K2" s="472"/>
      <c r="L2" s="472"/>
      <c r="M2" s="472"/>
      <c r="N2" s="472"/>
      <c r="O2" s="472"/>
      <c r="P2" s="473"/>
      <c r="Q2" s="473"/>
    </row>
    <row r="3" spans="2:17" ht="15.75" x14ac:dyDescent="0.25">
      <c r="B3" s="471"/>
      <c r="C3" s="471"/>
      <c r="D3" s="471"/>
      <c r="E3" s="471"/>
      <c r="F3" s="472" t="s">
        <v>36</v>
      </c>
      <c r="G3" s="472"/>
      <c r="H3" s="472"/>
      <c r="I3" s="472"/>
      <c r="J3" s="472"/>
      <c r="K3" s="472"/>
      <c r="L3" s="472"/>
      <c r="M3" s="472"/>
      <c r="N3" s="472"/>
      <c r="O3" s="472"/>
      <c r="P3" s="473"/>
      <c r="Q3" s="473"/>
    </row>
    <row r="4" spans="2:17" ht="15.75" x14ac:dyDescent="0.25">
      <c r="B4" s="471"/>
      <c r="C4" s="471"/>
      <c r="D4" s="471"/>
      <c r="E4" s="471"/>
      <c r="F4" s="474" t="s">
        <v>53</v>
      </c>
      <c r="G4" s="474"/>
      <c r="H4" s="474"/>
      <c r="I4" s="474"/>
      <c r="J4" s="474"/>
      <c r="K4" s="474"/>
      <c r="L4" s="474"/>
      <c r="M4" s="474"/>
      <c r="N4" s="474"/>
      <c r="O4" s="474"/>
      <c r="P4" s="473"/>
      <c r="Q4" s="473"/>
    </row>
    <row r="5" spans="2:17" ht="15.75" x14ac:dyDescent="0.25">
      <c r="B5" s="471"/>
      <c r="C5" s="471"/>
      <c r="D5" s="471"/>
      <c r="E5" s="471"/>
      <c r="F5" s="472" t="s">
        <v>37</v>
      </c>
      <c r="G5" s="472"/>
      <c r="H5" s="472"/>
      <c r="I5" s="472"/>
      <c r="J5" s="472"/>
      <c r="K5" s="472"/>
      <c r="L5" s="472"/>
      <c r="M5" s="472" t="s">
        <v>44</v>
      </c>
      <c r="N5" s="472"/>
      <c r="O5" s="472"/>
      <c r="P5" s="473"/>
      <c r="Q5" s="473"/>
    </row>
    <row r="6" spans="2:17" ht="15.75" x14ac:dyDescent="0.2">
      <c r="B6" s="464" t="s">
        <v>0</v>
      </c>
      <c r="C6" s="464"/>
      <c r="D6" s="464"/>
      <c r="E6" s="464"/>
      <c r="F6" s="468" t="s">
        <v>54</v>
      </c>
      <c r="G6" s="468"/>
      <c r="H6" s="468"/>
      <c r="I6" s="468"/>
      <c r="J6" s="468"/>
      <c r="K6" s="468"/>
      <c r="L6" s="468"/>
      <c r="M6" s="468"/>
      <c r="N6" s="468"/>
      <c r="O6" s="468"/>
      <c r="P6" s="14" t="s">
        <v>1</v>
      </c>
      <c r="Q6" s="52">
        <v>2018</v>
      </c>
    </row>
    <row r="7" spans="2:17" ht="15.75" x14ac:dyDescent="0.2">
      <c r="B7" s="469" t="s">
        <v>2</v>
      </c>
      <c r="C7" s="469"/>
      <c r="D7" s="469"/>
      <c r="E7" s="469"/>
      <c r="F7" s="470" t="s">
        <v>55</v>
      </c>
      <c r="G7" s="470"/>
      <c r="H7" s="470"/>
      <c r="I7" s="470"/>
      <c r="J7" s="470"/>
      <c r="K7" s="470"/>
      <c r="L7" s="470"/>
      <c r="M7" s="14" t="s">
        <v>3</v>
      </c>
      <c r="N7" s="470" t="s">
        <v>56</v>
      </c>
      <c r="O7" s="470"/>
      <c r="P7" s="470"/>
      <c r="Q7" s="470"/>
    </row>
    <row r="8" spans="2:17" ht="36.75" customHeight="1" x14ac:dyDescent="0.2">
      <c r="B8" s="464" t="s">
        <v>33</v>
      </c>
      <c r="C8" s="464"/>
      <c r="D8" s="464"/>
      <c r="E8" s="464"/>
      <c r="F8" s="465" t="s">
        <v>327</v>
      </c>
      <c r="G8" s="466"/>
      <c r="H8" s="466"/>
      <c r="I8" s="466"/>
      <c r="J8" s="466"/>
      <c r="K8" s="466"/>
      <c r="L8" s="466"/>
      <c r="M8" s="466"/>
      <c r="N8" s="466"/>
      <c r="O8" s="466"/>
      <c r="P8" s="466"/>
      <c r="Q8" s="467"/>
    </row>
    <row r="9" spans="2:17" ht="27" customHeight="1" x14ac:dyDescent="0.2">
      <c r="B9" s="464" t="s">
        <v>34</v>
      </c>
      <c r="C9" s="464"/>
      <c r="D9" s="464"/>
      <c r="E9" s="464"/>
      <c r="F9" s="465" t="s">
        <v>280</v>
      </c>
      <c r="G9" s="466"/>
      <c r="H9" s="466"/>
      <c r="I9" s="466"/>
      <c r="J9" s="466"/>
      <c r="K9" s="466"/>
      <c r="L9" s="466"/>
      <c r="M9" s="466"/>
      <c r="N9" s="466"/>
      <c r="O9" s="466"/>
      <c r="P9" s="466"/>
      <c r="Q9" s="467"/>
    </row>
    <row r="10" spans="2:17" ht="25.5" customHeight="1" x14ac:dyDescent="0.2">
      <c r="B10" s="464" t="s">
        <v>4</v>
      </c>
      <c r="C10" s="464"/>
      <c r="D10" s="464"/>
      <c r="E10" s="464"/>
      <c r="F10" s="465" t="s">
        <v>279</v>
      </c>
      <c r="G10" s="466"/>
      <c r="H10" s="466"/>
      <c r="I10" s="466"/>
      <c r="J10" s="466"/>
      <c r="K10" s="466"/>
      <c r="L10" s="466"/>
      <c r="M10" s="466"/>
      <c r="N10" s="466"/>
      <c r="O10" s="466"/>
      <c r="P10" s="466"/>
      <c r="Q10" s="467"/>
    </row>
    <row r="11" spans="2:17" x14ac:dyDescent="0.2">
      <c r="B11" s="460" t="s">
        <v>58</v>
      </c>
      <c r="C11" s="460"/>
      <c r="D11" s="460"/>
      <c r="E11" s="460"/>
      <c r="F11" s="460"/>
      <c r="G11" s="460"/>
      <c r="H11" s="460"/>
      <c r="I11" s="460"/>
      <c r="J11" s="460"/>
      <c r="K11" s="460"/>
      <c r="L11" s="460"/>
      <c r="M11" s="460"/>
      <c r="N11" s="460"/>
      <c r="O11" s="460"/>
      <c r="P11" s="460"/>
      <c r="Q11" s="460"/>
    </row>
    <row r="12" spans="2:17" ht="31.5" x14ac:dyDescent="0.2">
      <c r="B12" s="454" t="s">
        <v>43</v>
      </c>
      <c r="C12" s="454"/>
      <c r="D12" s="454"/>
      <c r="E12" s="454" t="s">
        <v>5</v>
      </c>
      <c r="F12" s="454"/>
      <c r="G12" s="454"/>
      <c r="H12" s="454"/>
      <c r="I12" s="454"/>
      <c r="J12" s="454" t="s">
        <v>6</v>
      </c>
      <c r="K12" s="454"/>
      <c r="L12" s="15" t="s">
        <v>7</v>
      </c>
      <c r="M12" s="454" t="s">
        <v>8</v>
      </c>
      <c r="N12" s="454"/>
      <c r="O12" s="15" t="s">
        <v>38</v>
      </c>
      <c r="P12" s="15" t="s">
        <v>9</v>
      </c>
      <c r="Q12" s="14" t="s">
        <v>10</v>
      </c>
    </row>
    <row r="13" spans="2:17" ht="15.75" x14ac:dyDescent="0.2">
      <c r="B13" s="454"/>
      <c r="C13" s="454"/>
      <c r="D13" s="454"/>
      <c r="E13" s="461" t="s">
        <v>57</v>
      </c>
      <c r="F13" s="461"/>
      <c r="G13" s="461"/>
      <c r="H13" s="461"/>
      <c r="I13" s="461"/>
      <c r="J13" s="462">
        <v>7</v>
      </c>
      <c r="K13" s="462"/>
      <c r="L13" s="16">
        <v>1</v>
      </c>
      <c r="M13" s="463">
        <v>0</v>
      </c>
      <c r="N13" s="463"/>
      <c r="O13" s="16">
        <v>3</v>
      </c>
      <c r="P13" s="16">
        <v>3</v>
      </c>
      <c r="Q13" s="16">
        <v>0</v>
      </c>
    </row>
    <row r="14" spans="2:17" ht="15.75" x14ac:dyDescent="0.2">
      <c r="B14" s="454" t="s">
        <v>11</v>
      </c>
      <c r="C14" s="454"/>
      <c r="D14" s="454"/>
      <c r="E14" s="454"/>
      <c r="F14" s="454"/>
      <c r="G14" s="454"/>
      <c r="H14" s="454"/>
      <c r="I14" s="454"/>
      <c r="J14" s="454"/>
      <c r="K14" s="454" t="s">
        <v>12</v>
      </c>
      <c r="L14" s="454"/>
      <c r="M14" s="454"/>
      <c r="N14" s="454"/>
      <c r="O14" s="454"/>
      <c r="P14" s="454"/>
      <c r="Q14" s="454"/>
    </row>
    <row r="15" spans="2:17" x14ac:dyDescent="0.2">
      <c r="B15" s="456"/>
      <c r="C15" s="456"/>
      <c r="D15" s="456"/>
      <c r="E15" s="456"/>
      <c r="F15" s="456"/>
      <c r="G15" s="456"/>
      <c r="H15" s="456"/>
      <c r="I15" s="456"/>
      <c r="J15" s="456"/>
      <c r="K15" s="457" t="s">
        <v>59</v>
      </c>
      <c r="L15" s="457"/>
      <c r="M15" s="457"/>
      <c r="N15" s="457"/>
      <c r="O15" s="457"/>
      <c r="P15" s="457"/>
      <c r="Q15" s="457"/>
    </row>
    <row r="16" spans="2:17" ht="15.75" x14ac:dyDescent="0.2">
      <c r="B16" s="454" t="s">
        <v>13</v>
      </c>
      <c r="C16" s="459" t="s">
        <v>50</v>
      </c>
      <c r="D16" s="454" t="s">
        <v>30</v>
      </c>
      <c r="E16" s="454" t="s">
        <v>14</v>
      </c>
      <c r="F16" s="454"/>
      <c r="G16" s="454"/>
      <c r="H16" s="454"/>
      <c r="I16" s="454" t="s">
        <v>15</v>
      </c>
      <c r="J16" s="454" t="s">
        <v>16</v>
      </c>
      <c r="K16" s="454" t="s">
        <v>51</v>
      </c>
      <c r="L16" s="455" t="s">
        <v>42</v>
      </c>
      <c r="M16" s="455"/>
      <c r="N16" s="458" t="s">
        <v>52</v>
      </c>
      <c r="O16" s="455" t="s">
        <v>17</v>
      </c>
      <c r="P16" s="455"/>
      <c r="Q16" s="455"/>
    </row>
    <row r="17" spans="1:19" ht="48" x14ac:dyDescent="0.2">
      <c r="B17" s="454"/>
      <c r="C17" s="459"/>
      <c r="D17" s="454"/>
      <c r="E17" s="17" t="s">
        <v>20</v>
      </c>
      <c r="F17" s="17" t="s">
        <v>21</v>
      </c>
      <c r="G17" s="17" t="s">
        <v>22</v>
      </c>
      <c r="H17" s="17" t="s">
        <v>23</v>
      </c>
      <c r="I17" s="454"/>
      <c r="J17" s="454"/>
      <c r="K17" s="454"/>
      <c r="L17" s="15" t="s">
        <v>40</v>
      </c>
      <c r="M17" s="15" t="s">
        <v>41</v>
      </c>
      <c r="N17" s="45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4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4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4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4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4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4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4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4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4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4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4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4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4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4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4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4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43"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4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4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4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4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4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4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2" t="s">
        <v>96</v>
      </c>
      <c r="C59" s="44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2"/>
      <c r="C60" s="44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2"/>
      <c r="C61" s="44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4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4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4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4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2" t="s">
        <v>104</v>
      </c>
      <c r="C67" s="44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2"/>
      <c r="C68" s="44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42" t="s">
        <v>167</v>
      </c>
      <c r="D70" s="173" t="s">
        <v>118</v>
      </c>
      <c r="E70" s="448"/>
      <c r="F70" s="448" t="s">
        <v>77</v>
      </c>
      <c r="G70" s="448" t="s">
        <v>77</v>
      </c>
      <c r="H70" s="450"/>
      <c r="I70" s="103" t="s">
        <v>283</v>
      </c>
      <c r="J70" s="90"/>
      <c r="K70" s="90"/>
      <c r="L70" s="151" t="s">
        <v>365</v>
      </c>
      <c r="M70" s="151" t="s">
        <v>365</v>
      </c>
      <c r="N70" s="25"/>
      <c r="O70" s="29"/>
      <c r="P70" s="29"/>
      <c r="Q70" s="29"/>
    </row>
    <row r="71" spans="1:17" hidden="1" x14ac:dyDescent="0.2">
      <c r="B71" s="63" t="s">
        <v>212</v>
      </c>
      <c r="C71" s="442"/>
      <c r="D71" s="173" t="s">
        <v>118</v>
      </c>
      <c r="E71" s="449"/>
      <c r="F71" s="449"/>
      <c r="G71" s="449"/>
      <c r="H71" s="451"/>
      <c r="I71" s="103" t="s">
        <v>283</v>
      </c>
      <c r="J71" s="90"/>
      <c r="K71" s="90"/>
      <c r="L71" s="151" t="s">
        <v>365</v>
      </c>
      <c r="M71" s="151" t="s">
        <v>365</v>
      </c>
      <c r="N71" s="25"/>
      <c r="O71" s="29"/>
      <c r="P71" s="29"/>
      <c r="Q71" s="29"/>
    </row>
    <row r="72" spans="1:17" x14ac:dyDescent="0.2">
      <c r="A72" s="82" t="s">
        <v>269</v>
      </c>
      <c r="B72" s="452" t="s">
        <v>281</v>
      </c>
      <c r="C72" s="442" t="s">
        <v>114</v>
      </c>
      <c r="D72" s="453" t="s">
        <v>118</v>
      </c>
      <c r="E72" s="447"/>
      <c r="F72" s="447"/>
      <c r="G72" s="447"/>
      <c r="H72" s="446" t="s">
        <v>77</v>
      </c>
      <c r="I72" s="103" t="s">
        <v>287</v>
      </c>
      <c r="J72" s="91"/>
      <c r="K72" s="90"/>
      <c r="L72" s="98">
        <v>43102</v>
      </c>
      <c r="M72" s="98">
        <v>43159</v>
      </c>
      <c r="N72" s="25"/>
      <c r="O72" s="29"/>
      <c r="P72" s="29"/>
      <c r="Q72" s="29"/>
    </row>
    <row r="73" spans="1:17" x14ac:dyDescent="0.2">
      <c r="A73" s="82" t="s">
        <v>270</v>
      </c>
      <c r="B73" s="452"/>
      <c r="C73" s="442"/>
      <c r="D73" s="453"/>
      <c r="E73" s="447"/>
      <c r="F73" s="447"/>
      <c r="G73" s="447"/>
      <c r="H73" s="446"/>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42" t="s">
        <v>155</v>
      </c>
      <c r="D76" s="173" t="s">
        <v>354</v>
      </c>
      <c r="E76" s="447"/>
      <c r="F76" s="447"/>
      <c r="G76" s="447" t="s">
        <v>77</v>
      </c>
      <c r="H76" s="446"/>
      <c r="I76" s="103" t="s">
        <v>324</v>
      </c>
      <c r="J76" s="90"/>
      <c r="K76" s="90"/>
      <c r="L76" s="151">
        <v>43100</v>
      </c>
      <c r="M76" s="151">
        <v>43131</v>
      </c>
      <c r="N76" s="25"/>
      <c r="O76" s="29"/>
      <c r="P76" s="29"/>
      <c r="Q76" s="29"/>
    </row>
    <row r="77" spans="1:17" ht="30" x14ac:dyDescent="0.2">
      <c r="A77" s="82" t="s">
        <v>273</v>
      </c>
      <c r="B77" s="63" t="s">
        <v>157</v>
      </c>
      <c r="C77" s="442"/>
      <c r="D77" s="173" t="s">
        <v>122</v>
      </c>
      <c r="E77" s="447"/>
      <c r="F77" s="447"/>
      <c r="G77" s="447"/>
      <c r="H77" s="446"/>
      <c r="I77" s="103" t="s">
        <v>283</v>
      </c>
      <c r="J77" s="90"/>
      <c r="K77" s="90"/>
      <c r="L77" s="151">
        <v>43190</v>
      </c>
      <c r="M77" s="151">
        <v>43220</v>
      </c>
      <c r="N77" s="25"/>
      <c r="O77" s="29"/>
      <c r="P77" s="29"/>
      <c r="Q77" s="29"/>
    </row>
    <row r="78" spans="1:17" ht="30" x14ac:dyDescent="0.2">
      <c r="A78" s="82" t="s">
        <v>274</v>
      </c>
      <c r="B78" s="63" t="s">
        <v>157</v>
      </c>
      <c r="C78" s="442"/>
      <c r="D78" s="173" t="s">
        <v>122</v>
      </c>
      <c r="E78" s="447"/>
      <c r="F78" s="447"/>
      <c r="G78" s="447"/>
      <c r="H78" s="446"/>
      <c r="I78" s="103" t="s">
        <v>283</v>
      </c>
      <c r="J78" s="90"/>
      <c r="K78" s="90"/>
      <c r="L78" s="151">
        <v>43281</v>
      </c>
      <c r="M78" s="151">
        <v>43311</v>
      </c>
      <c r="N78" s="25"/>
      <c r="O78" s="29"/>
      <c r="P78" s="29"/>
      <c r="Q78" s="29"/>
    </row>
    <row r="79" spans="1:17" ht="30" x14ac:dyDescent="0.2">
      <c r="A79" s="82" t="s">
        <v>275</v>
      </c>
      <c r="B79" s="63" t="s">
        <v>157</v>
      </c>
      <c r="C79" s="442"/>
      <c r="D79" s="173" t="s">
        <v>122</v>
      </c>
      <c r="E79" s="447"/>
      <c r="F79" s="447"/>
      <c r="G79" s="447"/>
      <c r="H79" s="446"/>
      <c r="I79" s="103" t="s">
        <v>283</v>
      </c>
      <c r="J79" s="90"/>
      <c r="K79" s="90"/>
      <c r="L79" s="151">
        <v>43373</v>
      </c>
      <c r="M79" s="151">
        <v>43403</v>
      </c>
      <c r="N79" s="25"/>
      <c r="O79" s="29"/>
      <c r="P79" s="29"/>
      <c r="Q79" s="29"/>
    </row>
    <row r="80" spans="1:17" ht="30" x14ac:dyDescent="0.2">
      <c r="A80" s="82" t="s">
        <v>276</v>
      </c>
      <c r="B80" s="63" t="s">
        <v>157</v>
      </c>
      <c r="C80" s="442"/>
      <c r="D80" s="173" t="s">
        <v>122</v>
      </c>
      <c r="E80" s="447"/>
      <c r="F80" s="447"/>
      <c r="G80" s="447"/>
      <c r="H80" s="446"/>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4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4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4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4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43"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4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4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4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1"/>
      <c r="C2" s="471"/>
      <c r="D2" s="471"/>
      <c r="E2" s="471"/>
      <c r="F2" s="472" t="s">
        <v>35</v>
      </c>
      <c r="G2" s="472"/>
      <c r="H2" s="472"/>
      <c r="I2" s="472"/>
      <c r="J2" s="472"/>
      <c r="K2" s="472"/>
      <c r="L2" s="472"/>
      <c r="M2" s="472"/>
      <c r="N2" s="472"/>
      <c r="O2" s="472"/>
      <c r="P2" s="473"/>
      <c r="Q2" s="473"/>
    </row>
    <row r="3" spans="2:17" ht="15.75" x14ac:dyDescent="0.25">
      <c r="B3" s="471"/>
      <c r="C3" s="471"/>
      <c r="D3" s="471"/>
      <c r="E3" s="471"/>
      <c r="F3" s="472" t="s">
        <v>36</v>
      </c>
      <c r="G3" s="472"/>
      <c r="H3" s="472"/>
      <c r="I3" s="472"/>
      <c r="J3" s="472"/>
      <c r="K3" s="472"/>
      <c r="L3" s="472"/>
      <c r="M3" s="472"/>
      <c r="N3" s="472"/>
      <c r="O3" s="472"/>
      <c r="P3" s="473"/>
      <c r="Q3" s="473"/>
    </row>
    <row r="4" spans="2:17" ht="15.75" x14ac:dyDescent="0.25">
      <c r="B4" s="471"/>
      <c r="C4" s="471"/>
      <c r="D4" s="471"/>
      <c r="E4" s="471"/>
      <c r="F4" s="474" t="s">
        <v>53</v>
      </c>
      <c r="G4" s="474"/>
      <c r="H4" s="474"/>
      <c r="I4" s="474"/>
      <c r="J4" s="474"/>
      <c r="K4" s="474"/>
      <c r="L4" s="474"/>
      <c r="M4" s="474"/>
      <c r="N4" s="474"/>
      <c r="O4" s="474"/>
      <c r="P4" s="473"/>
      <c r="Q4" s="473"/>
    </row>
    <row r="5" spans="2:17" ht="15.75" x14ac:dyDescent="0.25">
      <c r="B5" s="471"/>
      <c r="C5" s="471"/>
      <c r="D5" s="471"/>
      <c r="E5" s="471"/>
      <c r="F5" s="472" t="s">
        <v>37</v>
      </c>
      <c r="G5" s="472"/>
      <c r="H5" s="472"/>
      <c r="I5" s="472"/>
      <c r="J5" s="472"/>
      <c r="K5" s="472"/>
      <c r="L5" s="472"/>
      <c r="M5" s="472" t="s">
        <v>44</v>
      </c>
      <c r="N5" s="472"/>
      <c r="O5" s="472"/>
      <c r="P5" s="473"/>
      <c r="Q5" s="473"/>
    </row>
    <row r="6" spans="2:17" ht="28.35" customHeight="1" x14ac:dyDescent="0.2">
      <c r="B6" s="464" t="s">
        <v>0</v>
      </c>
      <c r="C6" s="464"/>
      <c r="D6" s="464"/>
      <c r="E6" s="464"/>
      <c r="F6" s="468" t="s">
        <v>54</v>
      </c>
      <c r="G6" s="468"/>
      <c r="H6" s="468"/>
      <c r="I6" s="468"/>
      <c r="J6" s="468"/>
      <c r="K6" s="468"/>
      <c r="L6" s="468"/>
      <c r="M6" s="468"/>
      <c r="N6" s="468"/>
      <c r="O6" s="468"/>
      <c r="P6" s="14" t="s">
        <v>1</v>
      </c>
      <c r="Q6" s="52">
        <v>2018</v>
      </c>
    </row>
    <row r="7" spans="2:17" ht="32.85" customHeight="1" x14ac:dyDescent="0.2">
      <c r="B7" s="469" t="s">
        <v>2</v>
      </c>
      <c r="C7" s="469"/>
      <c r="D7" s="469"/>
      <c r="E7" s="469"/>
      <c r="F7" s="470" t="s">
        <v>55</v>
      </c>
      <c r="G7" s="470"/>
      <c r="H7" s="470"/>
      <c r="I7" s="470"/>
      <c r="J7" s="470"/>
      <c r="K7" s="470"/>
      <c r="L7" s="470"/>
      <c r="M7" s="14" t="s">
        <v>3</v>
      </c>
      <c r="N7" s="470" t="s">
        <v>56</v>
      </c>
      <c r="O7" s="470"/>
      <c r="P7" s="470"/>
      <c r="Q7" s="470"/>
    </row>
    <row r="8" spans="2:17" ht="30.75" customHeight="1" x14ac:dyDescent="0.2">
      <c r="B8" s="464" t="s">
        <v>33</v>
      </c>
      <c r="C8" s="464"/>
      <c r="D8" s="464"/>
      <c r="E8" s="464"/>
      <c r="F8" s="475"/>
      <c r="G8" s="475"/>
      <c r="H8" s="475"/>
      <c r="I8" s="475"/>
      <c r="J8" s="475"/>
      <c r="K8" s="475"/>
      <c r="L8" s="475"/>
      <c r="M8" s="475"/>
      <c r="N8" s="475"/>
      <c r="O8" s="475"/>
      <c r="P8" s="475"/>
      <c r="Q8" s="475"/>
    </row>
    <row r="9" spans="2:17" ht="28.5" customHeight="1" x14ac:dyDescent="0.2">
      <c r="B9" s="464" t="s">
        <v>34</v>
      </c>
      <c r="C9" s="464"/>
      <c r="D9" s="464"/>
      <c r="E9" s="464"/>
      <c r="F9" s="475"/>
      <c r="G9" s="475"/>
      <c r="H9" s="475"/>
      <c r="I9" s="475"/>
      <c r="J9" s="475"/>
      <c r="K9" s="475"/>
      <c r="L9" s="475"/>
      <c r="M9" s="475"/>
      <c r="N9" s="475"/>
      <c r="O9" s="475"/>
      <c r="P9" s="475"/>
      <c r="Q9" s="475"/>
    </row>
    <row r="10" spans="2:17" ht="30" customHeight="1" x14ac:dyDescent="0.2">
      <c r="B10" s="464" t="s">
        <v>4</v>
      </c>
      <c r="C10" s="464"/>
      <c r="D10" s="464"/>
      <c r="E10" s="464"/>
      <c r="F10" s="475"/>
      <c r="G10" s="475"/>
      <c r="H10" s="475"/>
      <c r="I10" s="475"/>
      <c r="J10" s="475"/>
      <c r="K10" s="475"/>
      <c r="L10" s="475"/>
      <c r="M10" s="475"/>
      <c r="N10" s="475"/>
      <c r="O10" s="475"/>
      <c r="P10" s="475"/>
      <c r="Q10" s="475"/>
    </row>
    <row r="11" spans="2:17" x14ac:dyDescent="0.2">
      <c r="B11" s="476" t="s">
        <v>58</v>
      </c>
      <c r="C11" s="476"/>
      <c r="D11" s="476"/>
      <c r="E11" s="476"/>
      <c r="F11" s="476"/>
      <c r="G11" s="476"/>
      <c r="H11" s="476"/>
      <c r="I11" s="476"/>
      <c r="J11" s="476"/>
      <c r="K11" s="476"/>
      <c r="L11" s="476"/>
      <c r="M11" s="476"/>
      <c r="N11" s="476"/>
      <c r="O11" s="476"/>
      <c r="P11" s="476"/>
      <c r="Q11" s="476"/>
    </row>
    <row r="12" spans="2:17" ht="45" customHeight="1" x14ac:dyDescent="0.2">
      <c r="B12" s="454" t="s">
        <v>43</v>
      </c>
      <c r="C12" s="454"/>
      <c r="D12" s="454"/>
      <c r="E12" s="454" t="s">
        <v>5</v>
      </c>
      <c r="F12" s="454"/>
      <c r="G12" s="454"/>
      <c r="H12" s="454"/>
      <c r="I12" s="454"/>
      <c r="J12" s="454" t="s">
        <v>6</v>
      </c>
      <c r="K12" s="454"/>
      <c r="L12" s="15" t="s">
        <v>7</v>
      </c>
      <c r="M12" s="454" t="s">
        <v>8</v>
      </c>
      <c r="N12" s="454"/>
      <c r="O12" s="15" t="s">
        <v>38</v>
      </c>
      <c r="P12" s="15" t="s">
        <v>9</v>
      </c>
      <c r="Q12" s="14" t="s">
        <v>10</v>
      </c>
    </row>
    <row r="13" spans="2:17" ht="15" customHeight="1" x14ac:dyDescent="0.2">
      <c r="B13" s="454"/>
      <c r="C13" s="454"/>
      <c r="D13" s="454"/>
      <c r="E13" s="461" t="s">
        <v>57</v>
      </c>
      <c r="F13" s="461"/>
      <c r="G13" s="461"/>
      <c r="H13" s="461"/>
      <c r="I13" s="461"/>
      <c r="J13" s="462">
        <v>7</v>
      </c>
      <c r="K13" s="462"/>
      <c r="L13" s="16">
        <v>1</v>
      </c>
      <c r="M13" s="463">
        <v>0</v>
      </c>
      <c r="N13" s="463"/>
      <c r="O13" s="16">
        <v>3</v>
      </c>
      <c r="P13" s="16">
        <v>3</v>
      </c>
      <c r="Q13" s="16">
        <v>0</v>
      </c>
    </row>
    <row r="14" spans="2:17" ht="15" customHeight="1" x14ac:dyDescent="0.2">
      <c r="B14" s="454" t="s">
        <v>11</v>
      </c>
      <c r="C14" s="454"/>
      <c r="D14" s="454"/>
      <c r="E14" s="454"/>
      <c r="F14" s="454"/>
      <c r="G14" s="454"/>
      <c r="H14" s="454"/>
      <c r="I14" s="454"/>
      <c r="J14" s="454"/>
      <c r="K14" s="454" t="s">
        <v>12</v>
      </c>
      <c r="L14" s="454"/>
      <c r="M14" s="454"/>
      <c r="N14" s="454"/>
      <c r="O14" s="454"/>
      <c r="P14" s="454"/>
      <c r="Q14" s="454"/>
    </row>
    <row r="15" spans="2:17" ht="18.75" customHeight="1" x14ac:dyDescent="0.2">
      <c r="B15" s="456"/>
      <c r="C15" s="456"/>
      <c r="D15" s="456"/>
      <c r="E15" s="456"/>
      <c r="F15" s="456"/>
      <c r="G15" s="456"/>
      <c r="H15" s="456"/>
      <c r="I15" s="456"/>
      <c r="J15" s="456"/>
      <c r="K15" s="457" t="s">
        <v>59</v>
      </c>
      <c r="L15" s="457"/>
      <c r="M15" s="457"/>
      <c r="N15" s="457"/>
      <c r="O15" s="457"/>
      <c r="P15" s="457"/>
      <c r="Q15" s="457"/>
    </row>
    <row r="16" spans="2:17" ht="36" customHeight="1" x14ac:dyDescent="0.2">
      <c r="B16" s="454" t="s">
        <v>13</v>
      </c>
      <c r="C16" s="459" t="s">
        <v>50</v>
      </c>
      <c r="D16" s="454" t="s">
        <v>30</v>
      </c>
      <c r="E16" s="454" t="s">
        <v>14</v>
      </c>
      <c r="F16" s="454"/>
      <c r="G16" s="454"/>
      <c r="H16" s="454"/>
      <c r="I16" s="454" t="s">
        <v>15</v>
      </c>
      <c r="J16" s="454" t="s">
        <v>16</v>
      </c>
      <c r="K16" s="454" t="s">
        <v>51</v>
      </c>
      <c r="L16" s="455" t="s">
        <v>42</v>
      </c>
      <c r="M16" s="455"/>
      <c r="N16" s="458" t="s">
        <v>52</v>
      </c>
      <c r="O16" s="455" t="s">
        <v>17</v>
      </c>
      <c r="P16" s="455"/>
      <c r="Q16" s="455"/>
    </row>
    <row r="17" spans="2:17" ht="113.25" customHeight="1" x14ac:dyDescent="0.2">
      <c r="B17" s="454"/>
      <c r="C17" s="459"/>
      <c r="D17" s="454"/>
      <c r="E17" s="17" t="s">
        <v>20</v>
      </c>
      <c r="F17" s="17" t="s">
        <v>21</v>
      </c>
      <c r="G17" s="17" t="s">
        <v>22</v>
      </c>
      <c r="H17" s="17" t="s">
        <v>23</v>
      </c>
      <c r="I17" s="454"/>
      <c r="J17" s="454"/>
      <c r="K17" s="454"/>
      <c r="L17" s="15" t="s">
        <v>40</v>
      </c>
      <c r="M17" s="15" t="s">
        <v>41</v>
      </c>
      <c r="N17" s="458"/>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0" t="s">
        <v>81</v>
      </c>
      <c r="C23" s="479" t="s">
        <v>85</v>
      </c>
      <c r="D23" s="473" t="s">
        <v>82</v>
      </c>
      <c r="E23" s="471"/>
      <c r="F23" s="471"/>
      <c r="G23" s="473" t="s">
        <v>77</v>
      </c>
      <c r="H23" s="471"/>
      <c r="I23" s="471"/>
      <c r="J23" s="478"/>
      <c r="K23" s="477"/>
      <c r="L23" s="28"/>
      <c r="M23" s="28"/>
      <c r="N23" s="29"/>
      <c r="O23" s="29"/>
      <c r="P23" s="29"/>
      <c r="Q23" s="29"/>
    </row>
    <row r="24" spans="2:17" ht="15" customHeight="1" x14ac:dyDescent="0.2">
      <c r="B24" s="480"/>
      <c r="C24" s="479"/>
      <c r="D24" s="473"/>
      <c r="E24" s="471"/>
      <c r="F24" s="471"/>
      <c r="G24" s="473"/>
      <c r="H24" s="471"/>
      <c r="I24" s="471"/>
      <c r="J24" s="478"/>
      <c r="K24" s="477"/>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7" t="s">
        <v>184</v>
      </c>
      <c r="C53" s="486" t="s">
        <v>185</v>
      </c>
      <c r="D53" s="488" t="s">
        <v>122</v>
      </c>
      <c r="E53" s="21"/>
      <c r="F53" s="21"/>
      <c r="G53" s="21"/>
      <c r="H53" s="21"/>
      <c r="I53" s="22"/>
      <c r="J53" s="22"/>
      <c r="K53" s="22"/>
      <c r="L53" s="36">
        <v>43100</v>
      </c>
      <c r="M53" s="36">
        <v>43130</v>
      </c>
      <c r="N53" s="14"/>
      <c r="O53" s="14"/>
      <c r="P53" s="14"/>
      <c r="Q53" s="14"/>
    </row>
    <row r="54" spans="2:19" ht="15" customHeight="1" x14ac:dyDescent="0.25">
      <c r="B54" s="487"/>
      <c r="C54" s="486"/>
      <c r="D54" s="488"/>
      <c r="E54" s="21"/>
      <c r="F54" s="21"/>
      <c r="G54" s="21"/>
      <c r="H54" s="21"/>
      <c r="I54" s="22"/>
      <c r="J54" s="22"/>
      <c r="K54" s="22"/>
      <c r="L54" s="36">
        <v>43190</v>
      </c>
      <c r="M54" s="36">
        <v>43220</v>
      </c>
      <c r="N54" s="14"/>
      <c r="O54" s="14"/>
      <c r="P54" s="14"/>
      <c r="Q54" s="14"/>
    </row>
    <row r="55" spans="2:19" ht="15" customHeight="1" x14ac:dyDescent="0.25">
      <c r="B55" s="487"/>
      <c r="C55" s="486"/>
      <c r="D55" s="488"/>
      <c r="E55" s="21"/>
      <c r="F55" s="21"/>
      <c r="G55" s="21"/>
      <c r="H55" s="21"/>
      <c r="I55" s="22"/>
      <c r="J55" s="22"/>
      <c r="K55" s="22"/>
      <c r="L55" s="36">
        <v>43281</v>
      </c>
      <c r="M55" s="36">
        <v>43312</v>
      </c>
      <c r="N55" s="14"/>
      <c r="O55" s="14"/>
      <c r="P55" s="14"/>
      <c r="Q55" s="14"/>
    </row>
    <row r="56" spans="2:19" ht="15" customHeight="1" x14ac:dyDescent="0.25">
      <c r="B56" s="487"/>
      <c r="C56" s="486"/>
      <c r="D56" s="488"/>
      <c r="E56" s="21"/>
      <c r="F56" s="21"/>
      <c r="G56" s="21"/>
      <c r="H56" s="21"/>
      <c r="I56" s="22"/>
      <c r="J56" s="22"/>
      <c r="K56" s="22"/>
      <c r="L56" s="36">
        <v>43373</v>
      </c>
      <c r="M56" s="36">
        <v>43404</v>
      </c>
      <c r="N56" s="14"/>
      <c r="O56" s="14"/>
      <c r="P56" s="14"/>
      <c r="Q56" s="14"/>
    </row>
    <row r="57" spans="2:19" ht="15" customHeight="1" x14ac:dyDescent="0.25">
      <c r="B57" s="487"/>
      <c r="C57" s="486"/>
      <c r="D57" s="488"/>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2" t="s">
        <v>181</v>
      </c>
      <c r="C59" s="486" t="s">
        <v>182</v>
      </c>
      <c r="D59" s="491" t="s">
        <v>97</v>
      </c>
      <c r="E59" s="34"/>
      <c r="F59" s="34"/>
      <c r="G59" s="34"/>
      <c r="H59" s="34"/>
      <c r="I59" s="34"/>
      <c r="J59" s="35"/>
      <c r="K59" s="34"/>
      <c r="L59" s="28">
        <v>43100</v>
      </c>
      <c r="M59" s="28">
        <v>43116</v>
      </c>
      <c r="N59" s="25"/>
      <c r="O59" s="29"/>
      <c r="P59" s="29"/>
      <c r="Q59" s="29"/>
    </row>
    <row r="60" spans="2:19" ht="15" customHeight="1" x14ac:dyDescent="0.2">
      <c r="B60" s="492"/>
      <c r="C60" s="486"/>
      <c r="D60" s="491"/>
      <c r="E60" s="34"/>
      <c r="F60" s="34"/>
      <c r="G60" s="34"/>
      <c r="H60" s="34"/>
      <c r="I60" s="34"/>
      <c r="J60" s="35"/>
      <c r="K60" s="34"/>
      <c r="L60" s="28">
        <v>43220</v>
      </c>
      <c r="M60" s="28">
        <v>43236</v>
      </c>
      <c r="N60" s="25"/>
      <c r="O60" s="29"/>
      <c r="P60" s="29"/>
      <c r="Q60" s="29"/>
    </row>
    <row r="61" spans="2:19" ht="15" customHeight="1" x14ac:dyDescent="0.2">
      <c r="B61" s="492"/>
      <c r="C61" s="486"/>
      <c r="D61" s="491"/>
      <c r="E61" s="34"/>
      <c r="F61" s="34"/>
      <c r="G61" s="34"/>
      <c r="H61" s="34"/>
      <c r="I61" s="34"/>
      <c r="J61" s="35"/>
      <c r="K61" s="34"/>
      <c r="L61" s="28">
        <v>43343</v>
      </c>
      <c r="M61" s="28">
        <v>43357</v>
      </c>
      <c r="N61" s="25"/>
      <c r="O61" s="29"/>
      <c r="P61" s="29"/>
      <c r="Q61" s="29"/>
    </row>
    <row r="62" spans="2:19" ht="15" customHeight="1" x14ac:dyDescent="0.2">
      <c r="B62" s="492"/>
      <c r="C62" s="486"/>
      <c r="D62" s="491"/>
      <c r="E62" s="34"/>
      <c r="F62" s="34"/>
      <c r="G62" s="34"/>
      <c r="H62" s="34"/>
      <c r="I62" s="34"/>
      <c r="J62" s="35"/>
      <c r="K62" s="34"/>
      <c r="L62" s="28">
        <v>43465</v>
      </c>
      <c r="M62" s="28">
        <v>43481</v>
      </c>
      <c r="N62" s="25"/>
      <c r="O62" s="29"/>
      <c r="P62" s="29"/>
      <c r="Q62" s="29"/>
    </row>
    <row r="63" spans="2:19" ht="15" customHeight="1" x14ac:dyDescent="0.2">
      <c r="B63" s="490" t="s">
        <v>179</v>
      </c>
      <c r="C63" s="486" t="s">
        <v>180</v>
      </c>
      <c r="D63" s="491" t="s">
        <v>122</v>
      </c>
      <c r="E63" s="34"/>
      <c r="F63" s="34"/>
      <c r="G63" s="34"/>
      <c r="H63" s="34"/>
      <c r="I63" s="34"/>
      <c r="J63" s="35"/>
      <c r="K63" s="34"/>
      <c r="L63" s="36">
        <v>43100</v>
      </c>
      <c r="M63" s="36">
        <v>43130</v>
      </c>
      <c r="N63" s="25"/>
      <c r="O63" s="29"/>
      <c r="P63" s="29"/>
      <c r="Q63" s="29"/>
    </row>
    <row r="64" spans="2:19" ht="15" customHeight="1" x14ac:dyDescent="0.2">
      <c r="B64" s="490"/>
      <c r="C64" s="486"/>
      <c r="D64" s="491"/>
      <c r="E64" s="34"/>
      <c r="F64" s="34"/>
      <c r="G64" s="34"/>
      <c r="H64" s="34"/>
      <c r="I64" s="34"/>
      <c r="J64" s="35"/>
      <c r="K64" s="34"/>
      <c r="L64" s="36">
        <v>43190</v>
      </c>
      <c r="M64" s="36">
        <v>43220</v>
      </c>
      <c r="N64" s="25"/>
      <c r="O64" s="29"/>
      <c r="P64" s="29"/>
      <c r="Q64" s="29"/>
    </row>
    <row r="65" spans="2:17" ht="15" customHeight="1" x14ac:dyDescent="0.2">
      <c r="B65" s="490"/>
      <c r="C65" s="486"/>
      <c r="D65" s="491"/>
      <c r="E65" s="34"/>
      <c r="F65" s="34"/>
      <c r="G65" s="34"/>
      <c r="H65" s="34"/>
      <c r="I65" s="34"/>
      <c r="J65" s="35"/>
      <c r="K65" s="34"/>
      <c r="L65" s="36">
        <v>43281</v>
      </c>
      <c r="M65" s="36">
        <v>43312</v>
      </c>
      <c r="N65" s="25"/>
      <c r="O65" s="29"/>
      <c r="P65" s="29"/>
      <c r="Q65" s="29"/>
    </row>
    <row r="66" spans="2:17" ht="15" customHeight="1" x14ac:dyDescent="0.2">
      <c r="B66" s="490"/>
      <c r="C66" s="486"/>
      <c r="D66" s="491"/>
      <c r="E66" s="34"/>
      <c r="F66" s="34"/>
      <c r="G66" s="34"/>
      <c r="H66" s="34"/>
      <c r="I66" s="34"/>
      <c r="J66" s="35"/>
      <c r="K66" s="34"/>
      <c r="L66" s="36">
        <v>43373</v>
      </c>
      <c r="M66" s="36">
        <v>43404</v>
      </c>
      <c r="N66" s="25"/>
      <c r="O66" s="29"/>
      <c r="P66" s="29"/>
      <c r="Q66" s="29"/>
    </row>
    <row r="67" spans="2:17" ht="15" customHeight="1" x14ac:dyDescent="0.2">
      <c r="B67" s="490"/>
      <c r="C67" s="486"/>
      <c r="D67" s="491"/>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5" t="s">
        <v>177</v>
      </c>
      <c r="C70" s="486" t="s">
        <v>178</v>
      </c>
      <c r="D70" s="489" t="s">
        <v>122</v>
      </c>
      <c r="E70" s="34"/>
      <c r="F70" s="34"/>
      <c r="G70" s="34"/>
      <c r="H70" s="34"/>
      <c r="I70" s="34"/>
      <c r="J70" s="37"/>
      <c r="K70" s="34"/>
      <c r="L70" s="36">
        <v>43100</v>
      </c>
      <c r="M70" s="36">
        <v>43130</v>
      </c>
      <c r="N70" s="25"/>
      <c r="O70" s="29"/>
      <c r="P70" s="29"/>
      <c r="Q70" s="29"/>
    </row>
    <row r="71" spans="2:17" ht="15" customHeight="1" x14ac:dyDescent="0.2">
      <c r="B71" s="485"/>
      <c r="C71" s="486"/>
      <c r="D71" s="489"/>
      <c r="E71" s="34"/>
      <c r="F71" s="34"/>
      <c r="G71" s="34"/>
      <c r="H71" s="34"/>
      <c r="I71" s="34"/>
      <c r="J71" s="37"/>
      <c r="K71" s="34"/>
      <c r="L71" s="36">
        <v>43190</v>
      </c>
      <c r="M71" s="36">
        <v>43220</v>
      </c>
      <c r="N71" s="25"/>
      <c r="O71" s="29"/>
      <c r="P71" s="29"/>
      <c r="Q71" s="29"/>
    </row>
    <row r="72" spans="2:17" ht="15" customHeight="1" x14ac:dyDescent="0.2">
      <c r="B72" s="485"/>
      <c r="C72" s="486"/>
      <c r="D72" s="489"/>
      <c r="E72" s="34"/>
      <c r="F72" s="34"/>
      <c r="G72" s="34"/>
      <c r="H72" s="34"/>
      <c r="I72" s="34"/>
      <c r="J72" s="37"/>
      <c r="K72" s="34"/>
      <c r="L72" s="36">
        <v>43281</v>
      </c>
      <c r="M72" s="36">
        <v>43312</v>
      </c>
      <c r="N72" s="25"/>
      <c r="O72" s="29"/>
      <c r="P72" s="29"/>
      <c r="Q72" s="29"/>
    </row>
    <row r="73" spans="2:17" ht="15" customHeight="1" x14ac:dyDescent="0.2">
      <c r="B73" s="485"/>
      <c r="C73" s="486"/>
      <c r="D73" s="489"/>
      <c r="E73" s="34"/>
      <c r="F73" s="34"/>
      <c r="G73" s="34"/>
      <c r="H73" s="34"/>
      <c r="I73" s="34"/>
      <c r="J73" s="37"/>
      <c r="K73" s="34"/>
      <c r="L73" s="36">
        <v>43373</v>
      </c>
      <c r="M73" s="36">
        <v>43404</v>
      </c>
      <c r="N73" s="25"/>
      <c r="O73" s="29"/>
      <c r="P73" s="29"/>
      <c r="Q73" s="29"/>
    </row>
    <row r="74" spans="2:17" x14ac:dyDescent="0.2">
      <c r="B74" s="485"/>
      <c r="C74" s="486"/>
      <c r="D74" s="489"/>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1" t="s">
        <v>96</v>
      </c>
      <c r="C76" s="482" t="s">
        <v>89</v>
      </c>
      <c r="D76" s="483" t="s">
        <v>97</v>
      </c>
      <c r="E76" s="484" t="s">
        <v>77</v>
      </c>
      <c r="F76" s="484" t="s">
        <v>77</v>
      </c>
      <c r="G76" s="484" t="s">
        <v>77</v>
      </c>
      <c r="H76" s="484" t="s">
        <v>77</v>
      </c>
      <c r="I76" s="34"/>
      <c r="J76" s="30"/>
      <c r="K76" s="34"/>
      <c r="L76" s="26">
        <v>43160</v>
      </c>
      <c r="M76" s="26">
        <v>43169</v>
      </c>
      <c r="N76" s="25"/>
      <c r="O76" s="29"/>
      <c r="P76" s="29"/>
      <c r="Q76" s="29"/>
    </row>
    <row r="77" spans="2:17" ht="15" customHeight="1" x14ac:dyDescent="0.2">
      <c r="B77" s="481"/>
      <c r="C77" s="482"/>
      <c r="D77" s="483"/>
      <c r="E77" s="484"/>
      <c r="F77" s="484"/>
      <c r="G77" s="484"/>
      <c r="H77" s="484"/>
      <c r="I77" s="34"/>
      <c r="J77" s="30"/>
      <c r="K77" s="34"/>
      <c r="L77" s="26">
        <v>43282</v>
      </c>
      <c r="M77" s="26">
        <v>43291</v>
      </c>
      <c r="N77" s="25"/>
      <c r="O77" s="29"/>
      <c r="P77" s="29"/>
      <c r="Q77" s="29"/>
    </row>
    <row r="78" spans="2:17" ht="15" customHeight="1" x14ac:dyDescent="0.2">
      <c r="B78" s="481"/>
      <c r="C78" s="482"/>
      <c r="D78" s="483"/>
      <c r="E78" s="484"/>
      <c r="F78" s="484"/>
      <c r="G78" s="484"/>
      <c r="H78" s="484"/>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1" t="s">
        <v>107</v>
      </c>
      <c r="C80" s="495" t="s">
        <v>103</v>
      </c>
      <c r="D80" s="483" t="s">
        <v>97</v>
      </c>
      <c r="E80" s="496"/>
      <c r="F80" s="496" t="s">
        <v>77</v>
      </c>
      <c r="G80" s="496"/>
      <c r="H80" s="496"/>
      <c r="I80" s="34"/>
      <c r="J80" s="34"/>
      <c r="K80" s="34"/>
      <c r="L80" s="38">
        <v>43102</v>
      </c>
      <c r="M80" s="38">
        <v>42750</v>
      </c>
      <c r="N80" s="25"/>
      <c r="O80" s="29"/>
      <c r="P80" s="29"/>
      <c r="Q80" s="29"/>
    </row>
    <row r="81" spans="2:17" ht="15" customHeight="1" x14ac:dyDescent="0.2">
      <c r="B81" s="481"/>
      <c r="C81" s="495"/>
      <c r="D81" s="483"/>
      <c r="E81" s="496"/>
      <c r="F81" s="496"/>
      <c r="G81" s="496"/>
      <c r="H81" s="496"/>
      <c r="I81" s="34"/>
      <c r="J81" s="34"/>
      <c r="K81" s="34"/>
      <c r="L81" s="38">
        <v>43186</v>
      </c>
      <c r="M81" s="38">
        <v>43202</v>
      </c>
      <c r="N81" s="25"/>
      <c r="O81" s="29"/>
      <c r="P81" s="29"/>
      <c r="Q81" s="29"/>
    </row>
    <row r="82" spans="2:17" ht="15" customHeight="1" x14ac:dyDescent="0.2">
      <c r="B82" s="481"/>
      <c r="C82" s="495"/>
      <c r="D82" s="483"/>
      <c r="E82" s="496"/>
      <c r="F82" s="496"/>
      <c r="G82" s="496"/>
      <c r="H82" s="496"/>
      <c r="I82" s="34"/>
      <c r="J82" s="34"/>
      <c r="K82" s="34"/>
      <c r="L82" s="38">
        <v>43304</v>
      </c>
      <c r="M82" s="38">
        <v>43326</v>
      </c>
      <c r="N82" s="25"/>
      <c r="O82" s="29"/>
      <c r="P82" s="29"/>
      <c r="Q82" s="29"/>
    </row>
    <row r="83" spans="2:17" ht="15" customHeight="1" x14ac:dyDescent="0.2">
      <c r="B83" s="481" t="s">
        <v>104</v>
      </c>
      <c r="C83" s="482" t="s">
        <v>105</v>
      </c>
      <c r="D83" s="489" t="s">
        <v>106</v>
      </c>
      <c r="E83" s="496"/>
      <c r="F83" s="484" t="s">
        <v>77</v>
      </c>
      <c r="G83" s="496"/>
      <c r="H83" s="496"/>
      <c r="I83" s="34"/>
      <c r="J83" s="30"/>
      <c r="K83" s="34"/>
      <c r="L83" s="38">
        <v>43132</v>
      </c>
      <c r="M83" s="38">
        <v>43159</v>
      </c>
      <c r="N83" s="25"/>
      <c r="O83" s="29"/>
      <c r="P83" s="29"/>
      <c r="Q83" s="29"/>
    </row>
    <row r="84" spans="2:17" ht="15" customHeight="1" x14ac:dyDescent="0.2">
      <c r="B84" s="481"/>
      <c r="C84" s="482"/>
      <c r="D84" s="489"/>
      <c r="E84" s="496"/>
      <c r="F84" s="484"/>
      <c r="G84" s="496"/>
      <c r="H84" s="49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3" t="s">
        <v>112</v>
      </c>
      <c r="C87" s="482" t="s">
        <v>114</v>
      </c>
      <c r="D87" s="483" t="s">
        <v>106</v>
      </c>
      <c r="E87" s="496"/>
      <c r="F87" s="496"/>
      <c r="G87" s="496"/>
      <c r="H87" s="484" t="s">
        <v>77</v>
      </c>
      <c r="I87" s="34"/>
      <c r="J87" s="35"/>
      <c r="K87" s="34"/>
      <c r="L87" s="36">
        <v>43102</v>
      </c>
      <c r="M87" s="36">
        <v>43130</v>
      </c>
      <c r="N87" s="25"/>
      <c r="O87" s="29"/>
      <c r="P87" s="29"/>
      <c r="Q87" s="29"/>
    </row>
    <row r="88" spans="2:17" ht="15" customHeight="1" x14ac:dyDescent="0.2">
      <c r="B88" s="493"/>
      <c r="C88" s="482"/>
      <c r="D88" s="483"/>
      <c r="E88" s="496"/>
      <c r="F88" s="496"/>
      <c r="G88" s="496"/>
      <c r="H88" s="484"/>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1" t="s">
        <v>157</v>
      </c>
      <c r="C91" s="482" t="s">
        <v>155</v>
      </c>
      <c r="D91" s="497" t="s">
        <v>122</v>
      </c>
      <c r="E91" s="496"/>
      <c r="F91" s="496"/>
      <c r="G91" s="484" t="s">
        <v>77</v>
      </c>
      <c r="H91" s="496"/>
      <c r="I91" s="34"/>
      <c r="J91" s="34"/>
      <c r="K91" s="34"/>
      <c r="L91" s="36">
        <v>43100</v>
      </c>
      <c r="M91" s="36">
        <v>43131</v>
      </c>
      <c r="N91" s="25"/>
      <c r="O91" s="29"/>
      <c r="P91" s="29"/>
      <c r="Q91" s="29"/>
    </row>
    <row r="92" spans="2:17" ht="15" customHeight="1" x14ac:dyDescent="0.2">
      <c r="B92" s="481"/>
      <c r="C92" s="482"/>
      <c r="D92" s="497"/>
      <c r="E92" s="496"/>
      <c r="F92" s="496"/>
      <c r="G92" s="484"/>
      <c r="H92" s="496"/>
      <c r="I92" s="34"/>
      <c r="J92" s="34"/>
      <c r="K92" s="34"/>
      <c r="L92" s="36">
        <v>43190</v>
      </c>
      <c r="M92" s="36">
        <v>43220</v>
      </c>
      <c r="N92" s="25"/>
      <c r="O92" s="29"/>
      <c r="P92" s="29"/>
      <c r="Q92" s="29"/>
    </row>
    <row r="93" spans="2:17" ht="15" customHeight="1" x14ac:dyDescent="0.2">
      <c r="B93" s="481"/>
      <c r="C93" s="482"/>
      <c r="D93" s="497"/>
      <c r="E93" s="496"/>
      <c r="F93" s="496"/>
      <c r="G93" s="484"/>
      <c r="H93" s="496"/>
      <c r="I93" s="34"/>
      <c r="J93" s="34"/>
      <c r="K93" s="34"/>
      <c r="L93" s="36">
        <v>43281</v>
      </c>
      <c r="M93" s="36">
        <v>43311</v>
      </c>
      <c r="N93" s="25"/>
      <c r="O93" s="29"/>
      <c r="P93" s="29"/>
      <c r="Q93" s="29"/>
    </row>
    <row r="94" spans="2:17" ht="15" customHeight="1" x14ac:dyDescent="0.2">
      <c r="B94" s="481"/>
      <c r="C94" s="482"/>
      <c r="D94" s="497"/>
      <c r="E94" s="496"/>
      <c r="F94" s="496"/>
      <c r="G94" s="484"/>
      <c r="H94" s="496"/>
      <c r="I94" s="34"/>
      <c r="J94" s="34"/>
      <c r="K94" s="34"/>
      <c r="L94" s="36">
        <v>43373</v>
      </c>
      <c r="M94" s="36">
        <v>43403</v>
      </c>
      <c r="N94" s="25"/>
      <c r="O94" s="29"/>
      <c r="P94" s="29"/>
      <c r="Q94" s="29"/>
    </row>
    <row r="95" spans="2:17" ht="15" customHeight="1" x14ac:dyDescent="0.2">
      <c r="B95" s="481"/>
      <c r="C95" s="482"/>
      <c r="D95" s="497"/>
      <c r="E95" s="496"/>
      <c r="F95" s="496"/>
      <c r="G95" s="484"/>
      <c r="H95" s="496"/>
      <c r="I95" s="34"/>
      <c r="J95" s="34"/>
      <c r="K95" s="34"/>
      <c r="L95" s="36">
        <v>43465</v>
      </c>
      <c r="M95" s="36">
        <v>43496</v>
      </c>
      <c r="N95" s="25"/>
      <c r="O95" s="29"/>
      <c r="P95" s="29"/>
      <c r="Q95" s="29"/>
    </row>
    <row r="96" spans="2:17" ht="15" customHeight="1" x14ac:dyDescent="0.2">
      <c r="B96" s="493" t="s">
        <v>117</v>
      </c>
      <c r="C96" s="482" t="s">
        <v>80</v>
      </c>
      <c r="D96" s="494" t="s">
        <v>118</v>
      </c>
      <c r="E96" s="496"/>
      <c r="F96" s="496"/>
      <c r="G96" s="496"/>
      <c r="H96" s="496"/>
      <c r="I96" s="34"/>
      <c r="J96" s="34"/>
      <c r="K96" s="34"/>
      <c r="L96" s="26">
        <v>43221</v>
      </c>
      <c r="M96" s="26">
        <v>43231</v>
      </c>
      <c r="N96" s="25"/>
      <c r="O96" s="29"/>
      <c r="P96" s="29"/>
      <c r="Q96" s="29"/>
    </row>
    <row r="97" spans="2:17" ht="15" customHeight="1" x14ac:dyDescent="0.2">
      <c r="B97" s="493"/>
      <c r="C97" s="482"/>
      <c r="D97" s="494"/>
      <c r="E97" s="496"/>
      <c r="F97" s="496"/>
      <c r="G97" s="496"/>
      <c r="H97" s="49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3" t="s">
        <v>121</v>
      </c>
      <c r="C99" s="482" t="s">
        <v>161</v>
      </c>
      <c r="D99" s="483" t="s">
        <v>122</v>
      </c>
      <c r="E99" s="496"/>
      <c r="F99" s="496"/>
      <c r="G99" s="484" t="s">
        <v>77</v>
      </c>
      <c r="H99" s="496"/>
      <c r="I99" s="34"/>
      <c r="J99" s="34"/>
      <c r="K99" s="34"/>
      <c r="L99" s="26">
        <v>43132</v>
      </c>
      <c r="M99" s="26">
        <v>43153</v>
      </c>
      <c r="N99" s="25"/>
      <c r="O99" s="29"/>
      <c r="P99" s="29"/>
      <c r="Q99" s="29"/>
    </row>
    <row r="100" spans="2:17" ht="15" customHeight="1" x14ac:dyDescent="0.2">
      <c r="B100" s="493"/>
      <c r="C100" s="482"/>
      <c r="D100" s="483"/>
      <c r="E100" s="496"/>
      <c r="F100" s="496"/>
      <c r="G100" s="484"/>
      <c r="H100" s="496"/>
      <c r="I100" s="34"/>
      <c r="J100" s="34"/>
      <c r="K100" s="34"/>
      <c r="L100" s="26">
        <v>43221</v>
      </c>
      <c r="M100" s="26">
        <v>43242</v>
      </c>
      <c r="N100" s="25"/>
      <c r="O100" s="29"/>
      <c r="P100" s="29"/>
      <c r="Q100" s="29"/>
    </row>
    <row r="101" spans="2:17" ht="15" customHeight="1" x14ac:dyDescent="0.2">
      <c r="B101" s="493"/>
      <c r="C101" s="482"/>
      <c r="D101" s="483"/>
      <c r="E101" s="496"/>
      <c r="F101" s="496"/>
      <c r="G101" s="484"/>
      <c r="H101" s="496"/>
      <c r="I101" s="34"/>
      <c r="J101" s="34"/>
      <c r="K101" s="34"/>
      <c r="L101" s="26">
        <v>43313</v>
      </c>
      <c r="M101" s="26">
        <v>43334</v>
      </c>
      <c r="N101" s="25"/>
      <c r="O101" s="29"/>
      <c r="P101" s="29"/>
      <c r="Q101" s="29"/>
    </row>
    <row r="102" spans="2:17" ht="15" customHeight="1" x14ac:dyDescent="0.2">
      <c r="B102" s="493"/>
      <c r="C102" s="482"/>
      <c r="D102" s="483"/>
      <c r="E102" s="496"/>
      <c r="F102" s="496"/>
      <c r="G102" s="484"/>
      <c r="H102" s="49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3" t="s">
        <v>119</v>
      </c>
      <c r="C108" s="482" t="s">
        <v>168</v>
      </c>
      <c r="D108" s="483" t="s">
        <v>97</v>
      </c>
      <c r="E108" s="484" t="s">
        <v>77</v>
      </c>
      <c r="F108" s="484" t="s">
        <v>77</v>
      </c>
      <c r="G108" s="484" t="s">
        <v>77</v>
      </c>
      <c r="H108" s="484" t="s">
        <v>77</v>
      </c>
      <c r="I108" s="34"/>
      <c r="J108" s="34"/>
      <c r="K108" s="34"/>
      <c r="L108" s="26">
        <v>43102</v>
      </c>
      <c r="M108" s="26">
        <v>43112</v>
      </c>
      <c r="N108" s="25"/>
      <c r="O108" s="29"/>
      <c r="P108" s="29"/>
      <c r="Q108" s="29"/>
    </row>
    <row r="109" spans="2:17" ht="15" customHeight="1" x14ac:dyDescent="0.2">
      <c r="B109" s="493"/>
      <c r="C109" s="482"/>
      <c r="D109" s="483"/>
      <c r="E109" s="484"/>
      <c r="F109" s="484"/>
      <c r="G109" s="484"/>
      <c r="H109" s="484"/>
      <c r="I109" s="34"/>
      <c r="J109" s="34"/>
      <c r="K109" s="34"/>
      <c r="L109" s="26">
        <v>43221</v>
      </c>
      <c r="M109" s="26">
        <v>43232</v>
      </c>
      <c r="N109" s="25"/>
      <c r="O109" s="29"/>
      <c r="P109" s="29"/>
      <c r="Q109" s="29"/>
    </row>
    <row r="110" spans="2:17" ht="15" customHeight="1" x14ac:dyDescent="0.2">
      <c r="B110" s="493"/>
      <c r="C110" s="482"/>
      <c r="D110" s="483"/>
      <c r="E110" s="484"/>
      <c r="F110" s="484"/>
      <c r="G110" s="484"/>
      <c r="H110" s="484"/>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98" t="s">
        <v>128</v>
      </c>
      <c r="C135" s="482" t="s">
        <v>167</v>
      </c>
      <c r="D135" s="483" t="s">
        <v>118</v>
      </c>
      <c r="E135" s="496"/>
      <c r="F135" s="496" t="s">
        <v>77</v>
      </c>
      <c r="G135" s="496" t="s">
        <v>77</v>
      </c>
      <c r="H135" s="496"/>
      <c r="I135" s="34"/>
      <c r="J135" s="34"/>
      <c r="K135" s="34"/>
      <c r="L135" s="26"/>
      <c r="M135" s="26"/>
      <c r="N135" s="25"/>
      <c r="O135" s="29"/>
      <c r="P135" s="29"/>
      <c r="Q135" s="29"/>
    </row>
    <row r="136" spans="2:17" ht="15" customHeight="1" x14ac:dyDescent="0.2">
      <c r="B136" s="498"/>
      <c r="C136" s="482"/>
      <c r="D136" s="483"/>
      <c r="E136" s="496"/>
      <c r="F136" s="496"/>
      <c r="G136" s="496"/>
      <c r="H136" s="49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1"/>
      <c r="C2" s="471"/>
      <c r="D2" s="471"/>
      <c r="E2" s="471"/>
      <c r="F2" s="472" t="s">
        <v>35</v>
      </c>
      <c r="G2" s="472"/>
      <c r="H2" s="472"/>
      <c r="I2" s="472"/>
      <c r="J2" s="472"/>
      <c r="K2" s="472"/>
      <c r="L2" s="472"/>
      <c r="M2" s="472"/>
      <c r="N2" s="472"/>
      <c r="O2" s="472"/>
      <c r="P2" s="473"/>
      <c r="Q2" s="473"/>
    </row>
    <row r="3" spans="2:17" ht="15.75" x14ac:dyDescent="0.25">
      <c r="B3" s="471"/>
      <c r="C3" s="471"/>
      <c r="D3" s="471"/>
      <c r="E3" s="471"/>
      <c r="F3" s="472" t="s">
        <v>36</v>
      </c>
      <c r="G3" s="472"/>
      <c r="H3" s="472"/>
      <c r="I3" s="472"/>
      <c r="J3" s="472"/>
      <c r="K3" s="472"/>
      <c r="L3" s="472"/>
      <c r="M3" s="472"/>
      <c r="N3" s="472"/>
      <c r="O3" s="472"/>
      <c r="P3" s="473"/>
      <c r="Q3" s="473"/>
    </row>
    <row r="4" spans="2:17" ht="15.75" x14ac:dyDescent="0.25">
      <c r="B4" s="471"/>
      <c r="C4" s="471"/>
      <c r="D4" s="471"/>
      <c r="E4" s="471"/>
      <c r="F4" s="474" t="s">
        <v>53</v>
      </c>
      <c r="G4" s="474"/>
      <c r="H4" s="474"/>
      <c r="I4" s="474"/>
      <c r="J4" s="474"/>
      <c r="K4" s="474"/>
      <c r="L4" s="474"/>
      <c r="M4" s="474"/>
      <c r="N4" s="474"/>
      <c r="O4" s="474"/>
      <c r="P4" s="473"/>
      <c r="Q4" s="473"/>
    </row>
    <row r="5" spans="2:17" ht="15.75" x14ac:dyDescent="0.25">
      <c r="B5" s="471"/>
      <c r="C5" s="471"/>
      <c r="D5" s="471"/>
      <c r="E5" s="471"/>
      <c r="F5" s="472" t="s">
        <v>37</v>
      </c>
      <c r="G5" s="472"/>
      <c r="H5" s="472"/>
      <c r="I5" s="472"/>
      <c r="J5" s="472"/>
      <c r="K5" s="472"/>
      <c r="L5" s="472"/>
      <c r="M5" s="472" t="s">
        <v>44</v>
      </c>
      <c r="N5" s="472"/>
      <c r="O5" s="472"/>
      <c r="P5" s="473"/>
      <c r="Q5" s="473"/>
    </row>
    <row r="6" spans="2:17" ht="15.75" x14ac:dyDescent="0.2">
      <c r="B6" s="464" t="s">
        <v>0</v>
      </c>
      <c r="C6" s="464"/>
      <c r="D6" s="464"/>
      <c r="E6" s="464"/>
      <c r="F6" s="468" t="s">
        <v>54</v>
      </c>
      <c r="G6" s="468"/>
      <c r="H6" s="468"/>
      <c r="I6" s="468"/>
      <c r="J6" s="468"/>
      <c r="K6" s="468"/>
      <c r="L6" s="468"/>
      <c r="M6" s="468"/>
      <c r="N6" s="468"/>
      <c r="O6" s="468"/>
      <c r="P6" s="14" t="s">
        <v>1</v>
      </c>
      <c r="Q6" s="52">
        <v>2018</v>
      </c>
    </row>
    <row r="7" spans="2:17" ht="15.75" x14ac:dyDescent="0.2">
      <c r="B7" s="469" t="s">
        <v>2</v>
      </c>
      <c r="C7" s="469"/>
      <c r="D7" s="469"/>
      <c r="E7" s="469"/>
      <c r="F7" s="470" t="s">
        <v>55</v>
      </c>
      <c r="G7" s="470"/>
      <c r="H7" s="470"/>
      <c r="I7" s="470"/>
      <c r="J7" s="470"/>
      <c r="K7" s="470"/>
      <c r="L7" s="470"/>
      <c r="M7" s="14" t="s">
        <v>3</v>
      </c>
      <c r="N7" s="470" t="s">
        <v>56</v>
      </c>
      <c r="O7" s="470"/>
      <c r="P7" s="470"/>
      <c r="Q7" s="470"/>
    </row>
    <row r="8" spans="2:17" ht="36.75" customHeight="1" x14ac:dyDescent="0.2">
      <c r="B8" s="464" t="s">
        <v>33</v>
      </c>
      <c r="C8" s="464"/>
      <c r="D8" s="464"/>
      <c r="E8" s="464"/>
      <c r="F8" s="465" t="s">
        <v>327</v>
      </c>
      <c r="G8" s="466"/>
      <c r="H8" s="466"/>
      <c r="I8" s="466"/>
      <c r="J8" s="466"/>
      <c r="K8" s="466"/>
      <c r="L8" s="466"/>
      <c r="M8" s="466"/>
      <c r="N8" s="466"/>
      <c r="O8" s="466"/>
      <c r="P8" s="466"/>
      <c r="Q8" s="467"/>
    </row>
    <row r="9" spans="2:17" ht="27" customHeight="1" x14ac:dyDescent="0.2">
      <c r="B9" s="464" t="s">
        <v>34</v>
      </c>
      <c r="C9" s="464"/>
      <c r="D9" s="464"/>
      <c r="E9" s="464"/>
      <c r="F9" s="465" t="s">
        <v>280</v>
      </c>
      <c r="G9" s="466"/>
      <c r="H9" s="466"/>
      <c r="I9" s="466"/>
      <c r="J9" s="466"/>
      <c r="K9" s="466"/>
      <c r="L9" s="466"/>
      <c r="M9" s="466"/>
      <c r="N9" s="466"/>
      <c r="O9" s="466"/>
      <c r="P9" s="466"/>
      <c r="Q9" s="467"/>
    </row>
    <row r="10" spans="2:17" ht="25.5" customHeight="1" x14ac:dyDescent="0.2">
      <c r="B10" s="464" t="s">
        <v>4</v>
      </c>
      <c r="C10" s="464"/>
      <c r="D10" s="464"/>
      <c r="E10" s="464"/>
      <c r="F10" s="465" t="s">
        <v>279</v>
      </c>
      <c r="G10" s="466"/>
      <c r="H10" s="466"/>
      <c r="I10" s="466"/>
      <c r="J10" s="466"/>
      <c r="K10" s="466"/>
      <c r="L10" s="466"/>
      <c r="M10" s="466"/>
      <c r="N10" s="466"/>
      <c r="O10" s="466"/>
      <c r="P10" s="466"/>
      <c r="Q10" s="467"/>
    </row>
    <row r="11" spans="2:17" x14ac:dyDescent="0.2">
      <c r="B11" s="460" t="s">
        <v>58</v>
      </c>
      <c r="C11" s="460"/>
      <c r="D11" s="460"/>
      <c r="E11" s="460"/>
      <c r="F11" s="460"/>
      <c r="G11" s="460"/>
      <c r="H11" s="460"/>
      <c r="I11" s="460"/>
      <c r="J11" s="460"/>
      <c r="K11" s="460"/>
      <c r="L11" s="460"/>
      <c r="M11" s="460"/>
      <c r="N11" s="460"/>
      <c r="O11" s="460"/>
      <c r="P11" s="460"/>
      <c r="Q11" s="460"/>
    </row>
    <row r="12" spans="2:17" ht="31.5" x14ac:dyDescent="0.2">
      <c r="B12" s="454" t="s">
        <v>43</v>
      </c>
      <c r="C12" s="454"/>
      <c r="D12" s="454"/>
      <c r="E12" s="454" t="s">
        <v>5</v>
      </c>
      <c r="F12" s="454"/>
      <c r="G12" s="454"/>
      <c r="H12" s="454"/>
      <c r="I12" s="454"/>
      <c r="J12" s="454" t="s">
        <v>6</v>
      </c>
      <c r="K12" s="454"/>
      <c r="L12" s="15" t="s">
        <v>7</v>
      </c>
      <c r="M12" s="454" t="s">
        <v>8</v>
      </c>
      <c r="N12" s="454"/>
      <c r="O12" s="15" t="s">
        <v>38</v>
      </c>
      <c r="P12" s="15" t="s">
        <v>9</v>
      </c>
      <c r="Q12" s="14" t="s">
        <v>10</v>
      </c>
    </row>
    <row r="13" spans="2:17" ht="15.75" x14ac:dyDescent="0.2">
      <c r="B13" s="454"/>
      <c r="C13" s="454"/>
      <c r="D13" s="454"/>
      <c r="E13" s="461" t="s">
        <v>57</v>
      </c>
      <c r="F13" s="461"/>
      <c r="G13" s="461"/>
      <c r="H13" s="461"/>
      <c r="I13" s="461"/>
      <c r="J13" s="462">
        <v>7</v>
      </c>
      <c r="K13" s="462"/>
      <c r="L13" s="16">
        <v>1</v>
      </c>
      <c r="M13" s="463">
        <v>0</v>
      </c>
      <c r="N13" s="463"/>
      <c r="O13" s="16">
        <v>3</v>
      </c>
      <c r="P13" s="16">
        <v>3</v>
      </c>
      <c r="Q13" s="16">
        <v>0</v>
      </c>
    </row>
    <row r="14" spans="2:17" ht="15.75" x14ac:dyDescent="0.2">
      <c r="B14" s="454" t="s">
        <v>11</v>
      </c>
      <c r="C14" s="454"/>
      <c r="D14" s="454"/>
      <c r="E14" s="454"/>
      <c r="F14" s="454"/>
      <c r="G14" s="454"/>
      <c r="H14" s="454"/>
      <c r="I14" s="454"/>
      <c r="J14" s="454"/>
      <c r="K14" s="454" t="s">
        <v>12</v>
      </c>
      <c r="L14" s="454"/>
      <c r="M14" s="454"/>
      <c r="N14" s="454"/>
      <c r="O14" s="454"/>
      <c r="P14" s="454"/>
      <c r="Q14" s="454"/>
    </row>
    <row r="15" spans="2:17" x14ac:dyDescent="0.2">
      <c r="B15" s="456"/>
      <c r="C15" s="456"/>
      <c r="D15" s="456"/>
      <c r="E15" s="456"/>
      <c r="F15" s="456"/>
      <c r="G15" s="456"/>
      <c r="H15" s="456"/>
      <c r="I15" s="456"/>
      <c r="J15" s="456"/>
      <c r="K15" s="457" t="s">
        <v>59</v>
      </c>
      <c r="L15" s="457"/>
      <c r="M15" s="457"/>
      <c r="N15" s="457"/>
      <c r="O15" s="457"/>
      <c r="P15" s="457"/>
      <c r="Q15" s="457"/>
    </row>
    <row r="16" spans="2:17" ht="15.75" x14ac:dyDescent="0.2">
      <c r="B16" s="454" t="s">
        <v>13</v>
      </c>
      <c r="C16" s="459" t="s">
        <v>50</v>
      </c>
      <c r="D16" s="454" t="s">
        <v>30</v>
      </c>
      <c r="E16" s="454" t="s">
        <v>14</v>
      </c>
      <c r="F16" s="454"/>
      <c r="G16" s="454"/>
      <c r="H16" s="454"/>
      <c r="I16" s="454" t="s">
        <v>15</v>
      </c>
      <c r="J16" s="454" t="s">
        <v>16</v>
      </c>
      <c r="K16" s="454" t="s">
        <v>51</v>
      </c>
      <c r="L16" s="455" t="s">
        <v>42</v>
      </c>
      <c r="M16" s="455"/>
      <c r="N16" s="458" t="s">
        <v>52</v>
      </c>
      <c r="O16" s="455" t="s">
        <v>17</v>
      </c>
      <c r="P16" s="455"/>
      <c r="Q16" s="455"/>
    </row>
    <row r="17" spans="1:19" ht="48" x14ac:dyDescent="0.2">
      <c r="B17" s="454"/>
      <c r="C17" s="459"/>
      <c r="D17" s="454"/>
      <c r="E17" s="17" t="s">
        <v>20</v>
      </c>
      <c r="F17" s="17" t="s">
        <v>21</v>
      </c>
      <c r="G17" s="17" t="s">
        <v>22</v>
      </c>
      <c r="H17" s="17" t="s">
        <v>23</v>
      </c>
      <c r="I17" s="454"/>
      <c r="J17" s="454"/>
      <c r="K17" s="454"/>
      <c r="L17" s="15" t="s">
        <v>40</v>
      </c>
      <c r="M17" s="15" t="s">
        <v>41</v>
      </c>
      <c r="N17" s="45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2" t="s">
        <v>197</v>
      </c>
      <c r="C35" s="44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2"/>
      <c r="C36" s="44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2"/>
      <c r="C37" s="44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2"/>
      <c r="C38" s="44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2"/>
      <c r="C39" s="44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2" t="s">
        <v>208</v>
      </c>
      <c r="C40" s="44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2"/>
      <c r="C41" s="44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99" t="s">
        <v>181</v>
      </c>
      <c r="C43" s="44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2"/>
      <c r="C44" s="44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2"/>
      <c r="C45" s="44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2"/>
      <c r="C46" s="44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2" t="s">
        <v>179</v>
      </c>
      <c r="C47" s="44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2"/>
      <c r="C48" s="44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2"/>
      <c r="C49" s="44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2"/>
      <c r="C50" s="44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2"/>
      <c r="C51" s="44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0" t="s">
        <v>92</v>
      </c>
      <c r="C53" s="443" t="s">
        <v>93</v>
      </c>
      <c r="D53" s="66" t="s">
        <v>183</v>
      </c>
      <c r="E53" s="91"/>
      <c r="F53" s="91"/>
      <c r="G53" s="91" t="s">
        <v>77</v>
      </c>
      <c r="H53" s="91"/>
      <c r="I53" s="102" t="s">
        <v>284</v>
      </c>
      <c r="J53" s="92"/>
      <c r="K53" s="90"/>
      <c r="L53" s="151">
        <v>43109</v>
      </c>
      <c r="M53" s="151">
        <v>43131</v>
      </c>
      <c r="N53" s="25"/>
      <c r="O53" s="29"/>
      <c r="P53" s="29"/>
      <c r="Q53" s="29"/>
    </row>
    <row r="54" spans="1:17" x14ac:dyDescent="0.2">
      <c r="B54" s="501"/>
      <c r="C54" s="44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2" t="s">
        <v>177</v>
      </c>
      <c r="C55" s="44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2"/>
      <c r="C56" s="44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2"/>
      <c r="C57" s="44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2"/>
      <c r="C58" s="44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2"/>
      <c r="C59" s="44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2" t="s">
        <v>96</v>
      </c>
      <c r="C60" s="44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2"/>
      <c r="C61" s="44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2"/>
      <c r="C62" s="44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99" t="s">
        <v>107</v>
      </c>
      <c r="C64" s="44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2"/>
      <c r="C65" s="442"/>
      <c r="D65" s="66" t="s">
        <v>191</v>
      </c>
      <c r="E65" s="91"/>
      <c r="F65" s="91" t="s">
        <v>77</v>
      </c>
      <c r="G65" s="91"/>
      <c r="H65" s="91"/>
      <c r="I65" s="103" t="s">
        <v>343</v>
      </c>
      <c r="J65" s="90"/>
      <c r="K65" s="90"/>
      <c r="L65" s="151">
        <v>43220</v>
      </c>
      <c r="M65" s="151">
        <v>43236</v>
      </c>
      <c r="N65" s="25"/>
      <c r="O65" s="29"/>
      <c r="P65" s="29"/>
      <c r="Q65" s="29"/>
    </row>
    <row r="66" spans="1:17" ht="30.75" x14ac:dyDescent="0.2">
      <c r="B66" s="452"/>
      <c r="C66" s="44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2"/>
      <c r="C67" s="44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2" t="s">
        <v>104</v>
      </c>
      <c r="C68" s="44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2"/>
      <c r="C69" s="44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2" t="s">
        <v>281</v>
      </c>
      <c r="C71" s="442" t="s">
        <v>114</v>
      </c>
      <c r="D71" s="495" t="s">
        <v>118</v>
      </c>
      <c r="E71" s="446"/>
      <c r="F71" s="446"/>
      <c r="G71" s="446"/>
      <c r="H71" s="446" t="s">
        <v>77</v>
      </c>
      <c r="I71" s="103" t="s">
        <v>287</v>
      </c>
      <c r="J71" s="91"/>
      <c r="K71" s="90"/>
      <c r="L71" s="98">
        <v>43102</v>
      </c>
      <c r="M71" s="98">
        <v>43130</v>
      </c>
      <c r="N71" s="25"/>
      <c r="O71" s="29"/>
      <c r="P71" s="29"/>
      <c r="Q71" s="29"/>
    </row>
    <row r="72" spans="1:17" x14ac:dyDescent="0.2">
      <c r="A72" s="82" t="s">
        <v>270</v>
      </c>
      <c r="B72" s="452"/>
      <c r="C72" s="442"/>
      <c r="D72" s="495"/>
      <c r="E72" s="446"/>
      <c r="F72" s="446"/>
      <c r="G72" s="446"/>
      <c r="H72" s="446"/>
      <c r="I72" s="103" t="s">
        <v>287</v>
      </c>
      <c r="J72" s="91"/>
      <c r="K72" s="90"/>
      <c r="L72" s="98">
        <v>43281</v>
      </c>
      <c r="M72" s="98">
        <v>43311</v>
      </c>
      <c r="N72" s="25"/>
      <c r="O72" s="29"/>
      <c r="P72" s="29"/>
      <c r="Q72" s="29"/>
    </row>
    <row r="73" spans="1:17" ht="120" x14ac:dyDescent="0.2">
      <c r="A73" s="82" t="s">
        <v>271</v>
      </c>
      <c r="B73" s="502"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03"/>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2" t="s">
        <v>157</v>
      </c>
      <c r="C75" s="442" t="s">
        <v>155</v>
      </c>
      <c r="D75" s="84" t="s">
        <v>339</v>
      </c>
      <c r="E75" s="446"/>
      <c r="F75" s="446"/>
      <c r="G75" s="446" t="s">
        <v>77</v>
      </c>
      <c r="H75" s="446"/>
      <c r="I75" s="103" t="s">
        <v>324</v>
      </c>
      <c r="J75" s="90"/>
      <c r="K75" s="90"/>
      <c r="L75" s="151">
        <v>43100</v>
      </c>
      <c r="M75" s="151">
        <v>43131</v>
      </c>
      <c r="N75" s="25"/>
      <c r="O75" s="29"/>
      <c r="P75" s="29"/>
      <c r="Q75" s="29"/>
    </row>
    <row r="76" spans="1:17" x14ac:dyDescent="0.2">
      <c r="A76" s="82" t="s">
        <v>273</v>
      </c>
      <c r="B76" s="452"/>
      <c r="C76" s="442"/>
      <c r="D76" s="84" t="s">
        <v>122</v>
      </c>
      <c r="E76" s="446"/>
      <c r="F76" s="446"/>
      <c r="G76" s="446"/>
      <c r="H76" s="446"/>
      <c r="I76" s="103" t="s">
        <v>283</v>
      </c>
      <c r="J76" s="90"/>
      <c r="K76" s="90"/>
      <c r="L76" s="151">
        <v>43190</v>
      </c>
      <c r="M76" s="151">
        <v>43220</v>
      </c>
      <c r="N76" s="25"/>
      <c r="O76" s="29"/>
      <c r="P76" s="29"/>
      <c r="Q76" s="29"/>
    </row>
    <row r="77" spans="1:17" x14ac:dyDescent="0.2">
      <c r="A77" s="82" t="s">
        <v>274</v>
      </c>
      <c r="B77" s="452"/>
      <c r="C77" s="442"/>
      <c r="D77" s="84" t="s">
        <v>122</v>
      </c>
      <c r="E77" s="446"/>
      <c r="F77" s="446"/>
      <c r="G77" s="446"/>
      <c r="H77" s="446"/>
      <c r="I77" s="103" t="s">
        <v>283</v>
      </c>
      <c r="J77" s="90"/>
      <c r="K77" s="90"/>
      <c r="L77" s="151">
        <v>43281</v>
      </c>
      <c r="M77" s="151">
        <v>43311</v>
      </c>
      <c r="N77" s="25"/>
      <c r="O77" s="29"/>
      <c r="P77" s="29"/>
      <c r="Q77" s="29"/>
    </row>
    <row r="78" spans="1:17" x14ac:dyDescent="0.2">
      <c r="A78" s="82" t="s">
        <v>275</v>
      </c>
      <c r="B78" s="452"/>
      <c r="C78" s="442"/>
      <c r="D78" s="84" t="s">
        <v>122</v>
      </c>
      <c r="E78" s="446"/>
      <c r="F78" s="446"/>
      <c r="G78" s="446"/>
      <c r="H78" s="446"/>
      <c r="I78" s="103" t="s">
        <v>283</v>
      </c>
      <c r="J78" s="90"/>
      <c r="K78" s="90"/>
      <c r="L78" s="151">
        <v>43373</v>
      </c>
      <c r="M78" s="151">
        <v>43403</v>
      </c>
      <c r="N78" s="25"/>
      <c r="O78" s="29"/>
      <c r="P78" s="29"/>
      <c r="Q78" s="29"/>
    </row>
    <row r="79" spans="1:17" x14ac:dyDescent="0.2">
      <c r="A79" s="82" t="s">
        <v>276</v>
      </c>
      <c r="B79" s="452"/>
      <c r="C79" s="442"/>
      <c r="D79" s="84" t="s">
        <v>122</v>
      </c>
      <c r="E79" s="446"/>
      <c r="F79" s="446"/>
      <c r="G79" s="446"/>
      <c r="H79" s="446"/>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4" t="s">
        <v>203</v>
      </c>
      <c r="C83" s="506"/>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5"/>
      <c r="C84" s="507"/>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99" t="s">
        <v>202</v>
      </c>
      <c r="C86" s="442" t="s">
        <v>168</v>
      </c>
      <c r="D86" s="84" t="s">
        <v>191</v>
      </c>
      <c r="E86" s="450" t="s">
        <v>77</v>
      </c>
      <c r="F86" s="450" t="s">
        <v>77</v>
      </c>
      <c r="G86" s="450" t="s">
        <v>77</v>
      </c>
      <c r="H86" s="450" t="s">
        <v>77</v>
      </c>
      <c r="I86" s="103" t="s">
        <v>334</v>
      </c>
      <c r="J86" s="90"/>
      <c r="K86" s="90"/>
      <c r="L86" s="151">
        <v>43100</v>
      </c>
      <c r="M86" s="151">
        <v>43116</v>
      </c>
      <c r="N86" s="14"/>
      <c r="O86" s="14"/>
      <c r="P86" s="14"/>
      <c r="Q86" s="14"/>
    </row>
    <row r="87" spans="1:17" ht="30" x14ac:dyDescent="0.2">
      <c r="B87" s="452"/>
      <c r="C87" s="442"/>
      <c r="D87" s="84" t="s">
        <v>191</v>
      </c>
      <c r="E87" s="508"/>
      <c r="F87" s="508"/>
      <c r="G87" s="508"/>
      <c r="H87" s="508"/>
      <c r="I87" s="103" t="s">
        <v>334</v>
      </c>
      <c r="J87" s="90"/>
      <c r="K87" s="90"/>
      <c r="L87" s="151">
        <v>43220</v>
      </c>
      <c r="M87" s="151">
        <v>43236</v>
      </c>
      <c r="N87" s="29"/>
      <c r="O87" s="29"/>
      <c r="P87" s="29"/>
      <c r="Q87" s="29"/>
    </row>
    <row r="88" spans="1:17" ht="30" x14ac:dyDescent="0.2">
      <c r="B88" s="452"/>
      <c r="C88" s="442"/>
      <c r="D88" s="84" t="s">
        <v>191</v>
      </c>
      <c r="E88" s="508"/>
      <c r="F88" s="508"/>
      <c r="G88" s="508"/>
      <c r="H88" s="508"/>
      <c r="I88" s="103" t="s">
        <v>334</v>
      </c>
      <c r="J88" s="90"/>
      <c r="K88" s="90"/>
      <c r="L88" s="151">
        <v>43343</v>
      </c>
      <c r="M88" s="151">
        <v>43357</v>
      </c>
      <c r="N88" s="29"/>
      <c r="O88" s="29"/>
      <c r="P88" s="29"/>
      <c r="Q88" s="29"/>
    </row>
    <row r="89" spans="1:17" ht="30" x14ac:dyDescent="0.2">
      <c r="B89" s="452"/>
      <c r="C89" s="442"/>
      <c r="D89" s="84" t="s">
        <v>191</v>
      </c>
      <c r="E89" s="451"/>
      <c r="F89" s="451"/>
      <c r="G89" s="451"/>
      <c r="H89" s="451"/>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9" t="s">
        <v>312</v>
      </c>
      <c r="C95" s="51"/>
      <c r="D95" s="141" t="s">
        <v>311</v>
      </c>
      <c r="E95" s="97"/>
      <c r="F95" s="97"/>
      <c r="G95" s="97"/>
      <c r="H95" s="97"/>
      <c r="I95" s="103" t="s">
        <v>347</v>
      </c>
      <c r="J95" s="51"/>
      <c r="K95" s="51"/>
      <c r="L95" s="154">
        <v>43159</v>
      </c>
      <c r="M95" s="154">
        <v>43174</v>
      </c>
      <c r="N95" s="71"/>
      <c r="O95" s="71"/>
      <c r="P95" s="71"/>
      <c r="Q95" s="71"/>
    </row>
    <row r="96" spans="1:17" ht="60" x14ac:dyDescent="0.2">
      <c r="B96" s="510"/>
      <c r="C96" s="51"/>
      <c r="D96" s="141" t="s">
        <v>311</v>
      </c>
      <c r="E96" s="97"/>
      <c r="F96" s="97"/>
      <c r="G96" s="97"/>
      <c r="H96" s="97"/>
      <c r="I96" s="103" t="s">
        <v>325</v>
      </c>
      <c r="J96" s="51"/>
      <c r="K96" s="51"/>
      <c r="L96" s="154">
        <v>43220</v>
      </c>
      <c r="M96" s="154">
        <v>43235</v>
      </c>
      <c r="N96" s="71"/>
      <c r="O96" s="71"/>
      <c r="P96" s="71"/>
      <c r="Q96" s="71"/>
    </row>
    <row r="97" spans="2:17" ht="60" x14ac:dyDescent="0.2">
      <c r="B97" s="510"/>
      <c r="C97" s="51"/>
      <c r="D97" s="141" t="s">
        <v>311</v>
      </c>
      <c r="E97" s="97"/>
      <c r="F97" s="97"/>
      <c r="G97" s="97"/>
      <c r="H97" s="97"/>
      <c r="I97" s="103" t="s">
        <v>325</v>
      </c>
      <c r="J97" s="51"/>
      <c r="K97" s="51"/>
      <c r="L97" s="154">
        <v>43281</v>
      </c>
      <c r="M97" s="154">
        <v>43296</v>
      </c>
      <c r="N97" s="71"/>
      <c r="O97" s="71"/>
      <c r="P97" s="71"/>
      <c r="Q97" s="71"/>
    </row>
    <row r="98" spans="2:17" ht="60" x14ac:dyDescent="0.2">
      <c r="B98" s="510"/>
      <c r="C98" s="51"/>
      <c r="D98" s="141" t="s">
        <v>311</v>
      </c>
      <c r="E98" s="97"/>
      <c r="F98" s="97"/>
      <c r="G98" s="97"/>
      <c r="H98" s="97"/>
      <c r="I98" s="103" t="s">
        <v>325</v>
      </c>
      <c r="J98" s="51"/>
      <c r="K98" s="51"/>
      <c r="L98" s="154">
        <v>43342</v>
      </c>
      <c r="M98" s="154">
        <v>43358</v>
      </c>
      <c r="N98" s="71"/>
      <c r="O98" s="71"/>
      <c r="P98" s="71"/>
      <c r="Q98" s="71"/>
    </row>
    <row r="99" spans="2:17" ht="60" x14ac:dyDescent="0.2">
      <c r="B99" s="510"/>
      <c r="C99" s="51"/>
      <c r="D99" s="141" t="s">
        <v>311</v>
      </c>
      <c r="E99" s="97"/>
      <c r="F99" s="97"/>
      <c r="G99" s="97"/>
      <c r="H99" s="97"/>
      <c r="I99" s="103" t="s">
        <v>347</v>
      </c>
      <c r="J99" s="51"/>
      <c r="K99" s="51"/>
      <c r="L99" s="154">
        <v>43159</v>
      </c>
      <c r="M99" s="154">
        <v>43174</v>
      </c>
      <c r="N99" s="71"/>
      <c r="O99" s="71"/>
      <c r="P99" s="71"/>
      <c r="Q99" s="71"/>
    </row>
    <row r="100" spans="2:17" ht="60" x14ac:dyDescent="0.2">
      <c r="B100" s="510"/>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1"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2"/>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2"/>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2"/>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2"/>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1"/>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1" t="s">
        <v>123</v>
      </c>
      <c r="C109" s="443"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2"/>
      <c r="C110" s="444"/>
      <c r="D110" s="66" t="s">
        <v>191</v>
      </c>
      <c r="E110" s="91"/>
      <c r="F110" s="91" t="s">
        <v>77</v>
      </c>
      <c r="G110" s="91"/>
      <c r="H110" s="91"/>
      <c r="I110" s="103" t="s">
        <v>286</v>
      </c>
      <c r="J110" s="90"/>
      <c r="K110" s="90"/>
      <c r="L110" s="98">
        <v>43281</v>
      </c>
      <c r="M110" s="98">
        <v>43296</v>
      </c>
      <c r="N110" s="43"/>
      <c r="O110" s="43"/>
      <c r="P110" s="43"/>
      <c r="Q110" s="43"/>
    </row>
    <row r="111" spans="2:17" x14ac:dyDescent="0.2">
      <c r="B111" s="512"/>
      <c r="C111" s="444"/>
      <c r="D111" s="66" t="s">
        <v>191</v>
      </c>
      <c r="E111" s="91"/>
      <c r="F111" s="91" t="s">
        <v>77</v>
      </c>
      <c r="G111" s="91"/>
      <c r="H111" s="91"/>
      <c r="I111" s="103" t="s">
        <v>286</v>
      </c>
      <c r="J111" s="90"/>
      <c r="K111" s="90"/>
      <c r="L111" s="98">
        <v>43404</v>
      </c>
      <c r="M111" s="98">
        <v>43419</v>
      </c>
      <c r="N111" s="43"/>
      <c r="O111" s="43"/>
      <c r="P111" s="43"/>
      <c r="Q111" s="43"/>
    </row>
    <row r="112" spans="2:17" x14ac:dyDescent="0.2">
      <c r="B112" s="501"/>
      <c r="C112" s="445"/>
      <c r="D112" s="66" t="s">
        <v>191</v>
      </c>
      <c r="E112" s="91"/>
      <c r="F112" s="91" t="s">
        <v>77</v>
      </c>
      <c r="G112" s="91"/>
      <c r="H112" s="91"/>
      <c r="I112" s="103" t="s">
        <v>286</v>
      </c>
      <c r="J112" s="90"/>
      <c r="K112" s="90"/>
      <c r="L112" s="98">
        <v>43465</v>
      </c>
      <c r="M112" s="98">
        <v>43497</v>
      </c>
      <c r="N112" s="43"/>
      <c r="O112" s="43"/>
      <c r="P112" s="43"/>
      <c r="Q112" s="43"/>
    </row>
    <row r="113" spans="2:17" ht="30" x14ac:dyDescent="0.2">
      <c r="B113" s="50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2"/>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2"/>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2"/>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1"/>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5"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16"/>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16"/>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16"/>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17"/>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2" t="s">
        <v>212</v>
      </c>
      <c r="C126" s="442" t="s">
        <v>167</v>
      </c>
      <c r="D126" s="84" t="s">
        <v>118</v>
      </c>
      <c r="E126" s="450"/>
      <c r="F126" s="450" t="s">
        <v>77</v>
      </c>
      <c r="G126" s="450" t="s">
        <v>77</v>
      </c>
      <c r="H126" s="450"/>
      <c r="I126" s="103" t="s">
        <v>292</v>
      </c>
      <c r="J126" s="90"/>
      <c r="K126" s="90"/>
      <c r="L126" s="151">
        <v>43281</v>
      </c>
      <c r="M126" s="151">
        <v>43306</v>
      </c>
      <c r="N126" s="25"/>
      <c r="O126" s="29"/>
      <c r="P126" s="29"/>
      <c r="Q126" s="29"/>
    </row>
    <row r="127" spans="2:17" ht="30" x14ac:dyDescent="0.25">
      <c r="B127" s="452"/>
      <c r="C127" s="442"/>
      <c r="D127" s="84" t="s">
        <v>118</v>
      </c>
      <c r="E127" s="451"/>
      <c r="F127" s="451"/>
      <c r="G127" s="451"/>
      <c r="H127" s="451"/>
      <c r="I127" s="103" t="s">
        <v>292</v>
      </c>
      <c r="J127" s="90"/>
      <c r="K127" s="90"/>
      <c r="L127" s="151">
        <v>43465</v>
      </c>
      <c r="M127" s="151">
        <v>43490</v>
      </c>
      <c r="N127" s="22"/>
      <c r="O127" s="22"/>
      <c r="P127" s="22"/>
      <c r="Q127" s="22"/>
    </row>
    <row r="128" spans="2:17" ht="30" x14ac:dyDescent="0.2">
      <c r="B128" s="513"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4"/>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4"/>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4"/>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1"/>
      <c r="C2" s="471"/>
      <c r="D2" s="471"/>
      <c r="E2" s="471"/>
      <c r="F2" s="472" t="s">
        <v>35</v>
      </c>
      <c r="G2" s="472"/>
      <c r="H2" s="472"/>
      <c r="I2" s="472"/>
      <c r="J2" s="472"/>
      <c r="K2" s="472"/>
      <c r="L2" s="472"/>
      <c r="M2" s="472"/>
      <c r="N2" s="472"/>
      <c r="O2" s="472"/>
      <c r="P2" s="473"/>
      <c r="Q2" s="473"/>
    </row>
    <row r="3" spans="2:17" ht="15.75" x14ac:dyDescent="0.25">
      <c r="B3" s="471"/>
      <c r="C3" s="471"/>
      <c r="D3" s="471"/>
      <c r="E3" s="471"/>
      <c r="F3" s="472" t="s">
        <v>36</v>
      </c>
      <c r="G3" s="472"/>
      <c r="H3" s="472"/>
      <c r="I3" s="472"/>
      <c r="J3" s="472"/>
      <c r="K3" s="472"/>
      <c r="L3" s="472"/>
      <c r="M3" s="472"/>
      <c r="N3" s="472"/>
      <c r="O3" s="472"/>
      <c r="P3" s="473"/>
      <c r="Q3" s="473"/>
    </row>
    <row r="4" spans="2:17" ht="15.75" x14ac:dyDescent="0.25">
      <c r="B4" s="471"/>
      <c r="C4" s="471"/>
      <c r="D4" s="471"/>
      <c r="E4" s="471"/>
      <c r="F4" s="474" t="s">
        <v>53</v>
      </c>
      <c r="G4" s="474"/>
      <c r="H4" s="474"/>
      <c r="I4" s="474"/>
      <c r="J4" s="474"/>
      <c r="K4" s="474"/>
      <c r="L4" s="474"/>
      <c r="M4" s="474"/>
      <c r="N4" s="474"/>
      <c r="O4" s="474"/>
      <c r="P4" s="473"/>
      <c r="Q4" s="473"/>
    </row>
    <row r="5" spans="2:17" ht="15.75" x14ac:dyDescent="0.25">
      <c r="B5" s="471"/>
      <c r="C5" s="471"/>
      <c r="D5" s="471"/>
      <c r="E5" s="471"/>
      <c r="F5" s="472" t="s">
        <v>37</v>
      </c>
      <c r="G5" s="472"/>
      <c r="H5" s="472"/>
      <c r="I5" s="472"/>
      <c r="J5" s="472"/>
      <c r="K5" s="472"/>
      <c r="L5" s="472"/>
      <c r="M5" s="472" t="s">
        <v>44</v>
      </c>
      <c r="N5" s="472"/>
      <c r="O5" s="472"/>
      <c r="P5" s="473"/>
      <c r="Q5" s="473"/>
    </row>
    <row r="6" spans="2:17" ht="15.75" x14ac:dyDescent="0.2">
      <c r="B6" s="464" t="s">
        <v>0</v>
      </c>
      <c r="C6" s="464"/>
      <c r="D6" s="464"/>
      <c r="E6" s="464"/>
      <c r="F6" s="468" t="s">
        <v>54</v>
      </c>
      <c r="G6" s="468"/>
      <c r="H6" s="468"/>
      <c r="I6" s="468"/>
      <c r="J6" s="468"/>
      <c r="K6" s="468"/>
      <c r="L6" s="468"/>
      <c r="M6" s="468"/>
      <c r="N6" s="468"/>
      <c r="O6" s="468"/>
      <c r="P6" s="14" t="s">
        <v>1</v>
      </c>
      <c r="Q6" s="52">
        <v>2018</v>
      </c>
    </row>
    <row r="7" spans="2:17" ht="15.75" x14ac:dyDescent="0.2">
      <c r="B7" s="469" t="s">
        <v>2</v>
      </c>
      <c r="C7" s="469"/>
      <c r="D7" s="469"/>
      <c r="E7" s="469"/>
      <c r="F7" s="470" t="s">
        <v>55</v>
      </c>
      <c r="G7" s="470"/>
      <c r="H7" s="470"/>
      <c r="I7" s="470"/>
      <c r="J7" s="470"/>
      <c r="K7" s="470"/>
      <c r="L7" s="470"/>
      <c r="M7" s="14" t="s">
        <v>3</v>
      </c>
      <c r="N7" s="470" t="s">
        <v>56</v>
      </c>
      <c r="O7" s="470"/>
      <c r="P7" s="470"/>
      <c r="Q7" s="470"/>
    </row>
    <row r="8" spans="2:17" ht="33.75" customHeight="1" x14ac:dyDescent="0.2">
      <c r="B8" s="464" t="s">
        <v>33</v>
      </c>
      <c r="C8" s="464"/>
      <c r="D8" s="464"/>
      <c r="E8" s="464"/>
      <c r="F8" s="475" t="s">
        <v>327</v>
      </c>
      <c r="G8" s="475"/>
      <c r="H8" s="475"/>
      <c r="I8" s="475"/>
      <c r="J8" s="475"/>
      <c r="K8" s="475"/>
      <c r="L8" s="475"/>
      <c r="M8" s="475"/>
      <c r="N8" s="475"/>
      <c r="O8" s="475"/>
      <c r="P8" s="475"/>
      <c r="Q8" s="475"/>
    </row>
    <row r="9" spans="2:17" ht="28.5" customHeight="1" x14ac:dyDescent="0.2">
      <c r="B9" s="464" t="s">
        <v>34</v>
      </c>
      <c r="C9" s="464"/>
      <c r="D9" s="464"/>
      <c r="E9" s="464"/>
      <c r="F9" s="475" t="s">
        <v>280</v>
      </c>
      <c r="G9" s="475"/>
      <c r="H9" s="475"/>
      <c r="I9" s="475"/>
      <c r="J9" s="475"/>
      <c r="K9" s="475"/>
      <c r="L9" s="475"/>
      <c r="M9" s="475"/>
      <c r="N9" s="475"/>
      <c r="O9" s="475"/>
      <c r="P9" s="475"/>
      <c r="Q9" s="475"/>
    </row>
    <row r="10" spans="2:17" ht="30" customHeight="1" x14ac:dyDescent="0.2">
      <c r="B10" s="464" t="s">
        <v>4</v>
      </c>
      <c r="C10" s="464"/>
      <c r="D10" s="464"/>
      <c r="E10" s="464"/>
      <c r="F10" s="475" t="s">
        <v>279</v>
      </c>
      <c r="G10" s="475"/>
      <c r="H10" s="475"/>
      <c r="I10" s="475"/>
      <c r="J10" s="475"/>
      <c r="K10" s="475"/>
      <c r="L10" s="475"/>
      <c r="M10" s="475"/>
      <c r="N10" s="475"/>
      <c r="O10" s="475"/>
      <c r="P10" s="475"/>
      <c r="Q10" s="475"/>
    </row>
    <row r="11" spans="2:17" x14ac:dyDescent="0.2">
      <c r="B11" s="460" t="s">
        <v>58</v>
      </c>
      <c r="C11" s="460"/>
      <c r="D11" s="460"/>
      <c r="E11" s="460"/>
      <c r="F11" s="460"/>
      <c r="G11" s="460"/>
      <c r="H11" s="460"/>
      <c r="I11" s="460"/>
      <c r="J11" s="460"/>
      <c r="K11" s="460"/>
      <c r="L11" s="460"/>
      <c r="M11" s="460"/>
      <c r="N11" s="460"/>
      <c r="O11" s="460"/>
      <c r="P11" s="460"/>
      <c r="Q11" s="460"/>
    </row>
    <row r="12" spans="2:17" ht="45" customHeight="1" x14ac:dyDescent="0.2">
      <c r="B12" s="454" t="s">
        <v>43</v>
      </c>
      <c r="C12" s="454"/>
      <c r="D12" s="454"/>
      <c r="E12" s="454" t="s">
        <v>5</v>
      </c>
      <c r="F12" s="454"/>
      <c r="G12" s="454"/>
      <c r="H12" s="454"/>
      <c r="I12" s="454"/>
      <c r="J12" s="454" t="s">
        <v>6</v>
      </c>
      <c r="K12" s="454"/>
      <c r="L12" s="15" t="s">
        <v>7</v>
      </c>
      <c r="M12" s="454" t="s">
        <v>8</v>
      </c>
      <c r="N12" s="454"/>
      <c r="O12" s="15" t="s">
        <v>38</v>
      </c>
      <c r="P12" s="15" t="s">
        <v>9</v>
      </c>
      <c r="Q12" s="14" t="s">
        <v>10</v>
      </c>
    </row>
    <row r="13" spans="2:17" ht="15" customHeight="1" x14ac:dyDescent="0.2">
      <c r="B13" s="454"/>
      <c r="C13" s="454"/>
      <c r="D13" s="454"/>
      <c r="E13" s="461" t="s">
        <v>57</v>
      </c>
      <c r="F13" s="461"/>
      <c r="G13" s="461"/>
      <c r="H13" s="461"/>
      <c r="I13" s="461"/>
      <c r="J13" s="462">
        <v>7</v>
      </c>
      <c r="K13" s="462"/>
      <c r="L13" s="16">
        <v>1</v>
      </c>
      <c r="M13" s="463">
        <v>0</v>
      </c>
      <c r="N13" s="463"/>
      <c r="O13" s="16">
        <v>3</v>
      </c>
      <c r="P13" s="16">
        <v>3</v>
      </c>
      <c r="Q13" s="16">
        <v>0</v>
      </c>
    </row>
    <row r="14" spans="2:17" ht="15" customHeight="1" x14ac:dyDescent="0.2">
      <c r="B14" s="454" t="s">
        <v>11</v>
      </c>
      <c r="C14" s="454"/>
      <c r="D14" s="454"/>
      <c r="E14" s="454"/>
      <c r="F14" s="454"/>
      <c r="G14" s="454"/>
      <c r="H14" s="454"/>
      <c r="I14" s="454"/>
      <c r="J14" s="454"/>
      <c r="K14" s="454" t="s">
        <v>12</v>
      </c>
      <c r="L14" s="454"/>
      <c r="M14" s="454"/>
      <c r="N14" s="454"/>
      <c r="O14" s="454"/>
      <c r="P14" s="454"/>
      <c r="Q14" s="454"/>
    </row>
    <row r="15" spans="2:17" ht="18.75" customHeight="1" x14ac:dyDescent="0.2">
      <c r="B15" s="456"/>
      <c r="C15" s="456"/>
      <c r="D15" s="456"/>
      <c r="E15" s="456"/>
      <c r="F15" s="456"/>
      <c r="G15" s="456"/>
      <c r="H15" s="456"/>
      <c r="I15" s="456"/>
      <c r="J15" s="456"/>
      <c r="K15" s="457" t="s">
        <v>59</v>
      </c>
      <c r="L15" s="457"/>
      <c r="M15" s="457"/>
      <c r="N15" s="457"/>
      <c r="O15" s="457"/>
      <c r="P15" s="457"/>
      <c r="Q15" s="457"/>
    </row>
    <row r="16" spans="2:17" ht="36" customHeight="1" x14ac:dyDescent="0.2">
      <c r="B16" s="454" t="s">
        <v>13</v>
      </c>
      <c r="C16" s="459" t="s">
        <v>50</v>
      </c>
      <c r="D16" s="454" t="s">
        <v>30</v>
      </c>
      <c r="E16" s="454" t="s">
        <v>14</v>
      </c>
      <c r="F16" s="454"/>
      <c r="G16" s="454"/>
      <c r="H16" s="454"/>
      <c r="I16" s="454" t="s">
        <v>15</v>
      </c>
      <c r="J16" s="454" t="s">
        <v>16</v>
      </c>
      <c r="K16" s="454" t="s">
        <v>51</v>
      </c>
      <c r="L16" s="455" t="s">
        <v>42</v>
      </c>
      <c r="M16" s="455"/>
      <c r="N16" s="458" t="s">
        <v>52</v>
      </c>
      <c r="O16" s="455" t="s">
        <v>17</v>
      </c>
      <c r="P16" s="455"/>
      <c r="Q16" s="455"/>
    </row>
    <row r="17" spans="1:19" ht="113.25" customHeight="1" x14ac:dyDescent="0.2">
      <c r="B17" s="454"/>
      <c r="C17" s="459"/>
      <c r="D17" s="454"/>
      <c r="E17" s="17" t="s">
        <v>20</v>
      </c>
      <c r="F17" s="17" t="s">
        <v>21</v>
      </c>
      <c r="G17" s="17" t="s">
        <v>22</v>
      </c>
      <c r="H17" s="17" t="s">
        <v>23</v>
      </c>
      <c r="I17" s="454"/>
      <c r="J17" s="454"/>
      <c r="K17" s="454"/>
      <c r="L17" s="15" t="s">
        <v>40</v>
      </c>
      <c r="M17" s="15" t="s">
        <v>41</v>
      </c>
      <c r="N17" s="458"/>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4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4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4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4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4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4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4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42"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42"/>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42"/>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4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4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4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4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4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4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1" t="s">
        <v>332</v>
      </c>
      <c r="C53" s="443" t="s">
        <v>93</v>
      </c>
      <c r="D53" s="66" t="s">
        <v>183</v>
      </c>
      <c r="E53" s="91"/>
      <c r="F53" s="91"/>
      <c r="G53" s="91" t="s">
        <v>77</v>
      </c>
      <c r="H53" s="91"/>
      <c r="I53" s="102" t="s">
        <v>284</v>
      </c>
      <c r="J53" s="92"/>
      <c r="K53" s="90"/>
      <c r="L53" s="98">
        <v>43109</v>
      </c>
      <c r="M53" s="98">
        <v>43131</v>
      </c>
      <c r="N53" s="25"/>
      <c r="O53" s="29"/>
      <c r="P53" s="29"/>
      <c r="Q53" s="29"/>
    </row>
    <row r="54" spans="1:17" x14ac:dyDescent="0.2">
      <c r="B54" s="501"/>
      <c r="C54" s="445"/>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42"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42"/>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42"/>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42"/>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4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4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4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4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42"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42"/>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4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4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4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42" t="s">
        <v>114</v>
      </c>
      <c r="D70" s="495" t="s">
        <v>118</v>
      </c>
      <c r="E70" s="446"/>
      <c r="F70" s="446"/>
      <c r="G70" s="446"/>
      <c r="H70" s="446" t="s">
        <v>77</v>
      </c>
      <c r="I70" s="103" t="s">
        <v>287</v>
      </c>
      <c r="J70" s="91"/>
      <c r="K70" s="90"/>
      <c r="L70" s="98">
        <v>43102</v>
      </c>
      <c r="M70" s="98">
        <v>43130</v>
      </c>
      <c r="N70" s="25"/>
      <c r="O70" s="29"/>
      <c r="P70" s="29"/>
      <c r="Q70" s="29"/>
    </row>
    <row r="71" spans="1:17" ht="45" x14ac:dyDescent="0.2">
      <c r="A71" s="82" t="s">
        <v>270</v>
      </c>
      <c r="B71" s="143" t="s">
        <v>281</v>
      </c>
      <c r="C71" s="442"/>
      <c r="D71" s="495"/>
      <c r="E71" s="446"/>
      <c r="F71" s="446"/>
      <c r="G71" s="446"/>
      <c r="H71" s="446"/>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42" t="s">
        <v>155</v>
      </c>
      <c r="D74" s="84" t="s">
        <v>122</v>
      </c>
      <c r="E74" s="446"/>
      <c r="F74" s="446"/>
      <c r="G74" s="446" t="s">
        <v>77</v>
      </c>
      <c r="H74" s="446"/>
      <c r="I74" s="103" t="s">
        <v>324</v>
      </c>
      <c r="J74" s="90"/>
      <c r="K74" s="90"/>
      <c r="L74" s="98">
        <v>43100</v>
      </c>
      <c r="M74" s="98">
        <v>43131</v>
      </c>
      <c r="N74" s="25"/>
      <c r="O74" s="29"/>
      <c r="P74" s="29"/>
      <c r="Q74" s="29"/>
    </row>
    <row r="75" spans="1:17" ht="15" customHeight="1" x14ac:dyDescent="0.2">
      <c r="A75" s="82" t="s">
        <v>273</v>
      </c>
      <c r="B75" s="143" t="s">
        <v>157</v>
      </c>
      <c r="C75" s="442"/>
      <c r="D75" s="84" t="s">
        <v>122</v>
      </c>
      <c r="E75" s="446"/>
      <c r="F75" s="446"/>
      <c r="G75" s="446"/>
      <c r="H75" s="446"/>
      <c r="I75" s="103" t="s">
        <v>283</v>
      </c>
      <c r="J75" s="90"/>
      <c r="K75" s="90"/>
      <c r="L75" s="98">
        <v>43190</v>
      </c>
      <c r="M75" s="98">
        <v>43220</v>
      </c>
      <c r="N75" s="25"/>
      <c r="O75" s="29"/>
      <c r="P75" s="29"/>
      <c r="Q75" s="29"/>
    </row>
    <row r="76" spans="1:17" ht="15" customHeight="1" x14ac:dyDescent="0.2">
      <c r="A76" s="82" t="s">
        <v>274</v>
      </c>
      <c r="B76" s="143" t="s">
        <v>157</v>
      </c>
      <c r="C76" s="442"/>
      <c r="D76" s="84" t="s">
        <v>122</v>
      </c>
      <c r="E76" s="446"/>
      <c r="F76" s="446"/>
      <c r="G76" s="446"/>
      <c r="H76" s="446"/>
      <c r="I76" s="103" t="s">
        <v>283</v>
      </c>
      <c r="J76" s="90"/>
      <c r="K76" s="90"/>
      <c r="L76" s="98">
        <v>43281</v>
      </c>
      <c r="M76" s="98">
        <v>43311</v>
      </c>
      <c r="N76" s="25"/>
      <c r="O76" s="29"/>
      <c r="P76" s="29"/>
      <c r="Q76" s="29"/>
    </row>
    <row r="77" spans="1:17" ht="15" customHeight="1" x14ac:dyDescent="0.2">
      <c r="A77" s="82" t="s">
        <v>275</v>
      </c>
      <c r="B77" s="143" t="s">
        <v>157</v>
      </c>
      <c r="C77" s="442"/>
      <c r="D77" s="84" t="s">
        <v>122</v>
      </c>
      <c r="E77" s="446"/>
      <c r="F77" s="446"/>
      <c r="G77" s="446"/>
      <c r="H77" s="446"/>
      <c r="I77" s="103" t="s">
        <v>283</v>
      </c>
      <c r="J77" s="90"/>
      <c r="K77" s="90"/>
      <c r="L77" s="98">
        <v>43373</v>
      </c>
      <c r="M77" s="98">
        <v>43403</v>
      </c>
      <c r="N77" s="25"/>
      <c r="O77" s="29"/>
      <c r="P77" s="29"/>
      <c r="Q77" s="29"/>
    </row>
    <row r="78" spans="1:17" ht="30" x14ac:dyDescent="0.2">
      <c r="A78" s="82" t="s">
        <v>276</v>
      </c>
      <c r="B78" s="143" t="s">
        <v>157</v>
      </c>
      <c r="C78" s="442"/>
      <c r="D78" s="84" t="s">
        <v>122</v>
      </c>
      <c r="E78" s="446"/>
      <c r="F78" s="446"/>
      <c r="G78" s="446"/>
      <c r="H78" s="446"/>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06"/>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07"/>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42" t="s">
        <v>168</v>
      </c>
      <c r="D85" s="495" t="s">
        <v>191</v>
      </c>
      <c r="E85" s="446" t="s">
        <v>77</v>
      </c>
      <c r="F85" s="446" t="s">
        <v>77</v>
      </c>
      <c r="G85" s="446" t="s">
        <v>77</v>
      </c>
      <c r="H85" s="446" t="s">
        <v>77</v>
      </c>
      <c r="I85" s="103" t="s">
        <v>329</v>
      </c>
      <c r="J85" s="90"/>
      <c r="K85" s="90"/>
      <c r="L85" s="98">
        <v>43102</v>
      </c>
      <c r="M85" s="98">
        <v>43112</v>
      </c>
      <c r="N85" s="14"/>
      <c r="O85" s="14"/>
      <c r="P85" s="14"/>
      <c r="Q85" s="14"/>
    </row>
    <row r="86" spans="1:17" ht="30" x14ac:dyDescent="0.2">
      <c r="B86" s="143" t="s">
        <v>202</v>
      </c>
      <c r="C86" s="442"/>
      <c r="D86" s="495"/>
      <c r="E86" s="446"/>
      <c r="F86" s="446"/>
      <c r="G86" s="446"/>
      <c r="H86" s="446"/>
      <c r="I86" s="103" t="s">
        <v>329</v>
      </c>
      <c r="J86" s="90"/>
      <c r="K86" s="90"/>
      <c r="L86" s="98">
        <v>43221</v>
      </c>
      <c r="M86" s="98">
        <v>43232</v>
      </c>
      <c r="N86" s="29"/>
      <c r="O86" s="29"/>
      <c r="P86" s="29"/>
      <c r="Q86" s="29"/>
    </row>
    <row r="87" spans="1:17" ht="30" x14ac:dyDescent="0.2">
      <c r="B87" s="143" t="s">
        <v>202</v>
      </c>
      <c r="C87" s="442"/>
      <c r="D87" s="495"/>
      <c r="E87" s="446"/>
      <c r="F87" s="446"/>
      <c r="G87" s="446"/>
      <c r="H87" s="446"/>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43"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44"/>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4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42" t="s">
        <v>167</v>
      </c>
      <c r="D123" s="84" t="s">
        <v>118</v>
      </c>
      <c r="E123" s="446"/>
      <c r="F123" s="446" t="s">
        <v>77</v>
      </c>
      <c r="G123" s="446" t="s">
        <v>77</v>
      </c>
      <c r="H123" s="446"/>
      <c r="I123" s="103" t="s">
        <v>292</v>
      </c>
      <c r="J123" s="90"/>
      <c r="K123" s="90"/>
      <c r="L123" s="98">
        <v>43281</v>
      </c>
      <c r="M123" s="98">
        <v>43306</v>
      </c>
      <c r="N123" s="25"/>
      <c r="O123" s="29"/>
      <c r="P123" s="29"/>
      <c r="Q123" s="29"/>
    </row>
    <row r="124" spans="2:17" ht="30.75" customHeight="1" x14ac:dyDescent="0.25">
      <c r="B124" s="143" t="s">
        <v>212</v>
      </c>
      <c r="C124" s="442"/>
      <c r="D124" s="84" t="s">
        <v>118</v>
      </c>
      <c r="E124" s="446"/>
      <c r="F124" s="446"/>
      <c r="G124" s="446"/>
      <c r="H124" s="446"/>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cp:lastModifiedBy>
  <cp:revision>7</cp:revision>
  <cp:lastPrinted>2020-09-22T15:56:36Z</cp:lastPrinted>
  <dcterms:created xsi:type="dcterms:W3CDTF">2015-01-26T19:16:01Z</dcterms:created>
  <dcterms:modified xsi:type="dcterms:W3CDTF">2025-01-02T14:48:58Z</dcterms:modified>
  <dc:language>es</dc:language>
</cp:coreProperties>
</file>