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30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'!$A$15:$BG$105</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'!$A$1:$BG$105</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04" i="7" l="1"/>
  <c r="BG103" i="7"/>
  <c r="BG102" i="7"/>
  <c r="BG101" i="7"/>
  <c r="BG100" i="7"/>
  <c r="BG99" i="7"/>
  <c r="BG98" i="7"/>
  <c r="BG97" i="7"/>
  <c r="BG96" i="7"/>
  <c r="BG94" i="7"/>
  <c r="BG93" i="7"/>
  <c r="BG92" i="7"/>
  <c r="BG91" i="7"/>
  <c r="BG89" i="7"/>
  <c r="BG88" i="7"/>
  <c r="BG87" i="7"/>
  <c r="BG86" i="7"/>
  <c r="BG85" i="7"/>
  <c r="BG84" i="7"/>
  <c r="BG83" i="7"/>
  <c r="BG82" i="7"/>
  <c r="BG81" i="7"/>
  <c r="BG80" i="7"/>
  <c r="BG79" i="7"/>
  <c r="BG77" i="7"/>
  <c r="BG76" i="7"/>
  <c r="BG75" i="7"/>
  <c r="BG72" i="7"/>
  <c r="BG71" i="7"/>
  <c r="BG70" i="7"/>
  <c r="BG69" i="7"/>
  <c r="BG68" i="7"/>
  <c r="BG67" i="7"/>
  <c r="BG66" i="7"/>
  <c r="BG65" i="7"/>
  <c r="BG64" i="7"/>
  <c r="BG63" i="7"/>
  <c r="BG62" i="7"/>
  <c r="BG61" i="7"/>
  <c r="BG60" i="7"/>
  <c r="BG58" i="7"/>
  <c r="BG57" i="7"/>
  <c r="BG56" i="7"/>
  <c r="BG55" i="7"/>
  <c r="BG54" i="7"/>
  <c r="BG53" i="7"/>
  <c r="BG52" i="7"/>
  <c r="BG51" i="7"/>
  <c r="BG50" i="7"/>
  <c r="BG49" i="7"/>
  <c r="BG48" i="7"/>
  <c r="BG47" i="7"/>
  <c r="BG46" i="7"/>
  <c r="BG45" i="7"/>
  <c r="BG44" i="7"/>
  <c r="BG43" i="7"/>
  <c r="BG42" i="7"/>
  <c r="BG41" i="7"/>
  <c r="BG39" i="7"/>
  <c r="BG38" i="7"/>
  <c r="BG37" i="7"/>
  <c r="BG36" i="7"/>
  <c r="BG34" i="7"/>
  <c r="BG33" i="7"/>
  <c r="BG31" i="7"/>
  <c r="BG30" i="7"/>
  <c r="BG29" i="7"/>
  <c r="BG28" i="7"/>
  <c r="BG27" i="7"/>
  <c r="BG26" i="7"/>
  <c r="BG25" i="7"/>
  <c r="BG24" i="7"/>
  <c r="BG23" i="7"/>
  <c r="BG22" i="7"/>
  <c r="BG21" i="7"/>
  <c r="BG20" i="7"/>
  <c r="BG18" i="7"/>
  <c r="BG17"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<sst xmlns="http://schemas.openxmlformats.org/spreadsheetml/2006/main" count="3368" uniqueCount="861">
  <si>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</si>
  <si>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</si>
  <si>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</si>
  <si>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</si>
  <si>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</si>
  <si>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</si>
  <si>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</si>
  <si>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</si>
  <si>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</si>
  <si>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</si>
  <si>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</si>
  <si>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</si>
  <si>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</si>
  <si>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</si>
  <si>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</si>
  <si>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</si>
  <si>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</si>
  <si>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</si>
  <si>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</si>
  <si>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</si>
  <si>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</si>
  <si>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</si>
  <si>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</si>
  <si>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</si>
  <si>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</si>
  <si>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</si>
  <si>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</si>
  <si>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</si>
  <si>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</si>
  <si>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</si>
  <si>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</si>
  <si>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</si>
  <si>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</si>
  <si>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</si>
  <si>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</si>
  <si>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</si>
  <si>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</si>
  <si>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</si>
  <si>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</si>
  <si>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</si>
  <si>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</si>
  <si>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</si>
  <si>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</si>
  <si>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</si>
  <si>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</si>
  <si>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</si>
  <si>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</si>
  <si>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</si>
  <si>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</si>
  <si>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</si>
  <si>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</si>
  <si>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</si>
  <si>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</si>
  <si>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</si>
  <si>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</si>
  <si>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</si>
  <si>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</si>
  <si>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</si>
  <si>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</si>
  <si>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</si>
  <si>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</si>
  <si>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</si>
  <si>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</si>
  <si>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</si>
  <si>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</si>
  <si>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</si>
  <si>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</si>
  <si>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</si>
  <si>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</si>
  <si>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</si>
  <si>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</si>
  <si>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</si>
  <si>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</si>
  <si>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</si>
  <si>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</si>
  <si>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</si>
  <si>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</si>
  <si>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</si>
  <si>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</si>
  <si>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</si>
  <si>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</si>
  <si>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</si>
  <si>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</si>
  <si>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</si>
  <si>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</si>
  <si>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</si>
  <si>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</si>
  <si>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</si>
  <si>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</si>
  <si>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</si>
  <si>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</si>
  <si>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</si>
  <si>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</si>
  <si>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</si>
  <si>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</si>
  <si>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</si>
  <si>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</si>
  <si>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</si>
  <si>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</si>
  <si>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</si>
  <si>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</si>
  <si>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</si>
  <si>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</si>
  <si>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</si>
  <si>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</si>
  <si>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</si>
  <si>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</si>
  <si>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</si>
  <si>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</si>
  <si>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</si>
  <si>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</si>
  <si>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</si>
  <si>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</si>
  <si>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</si>
  <si>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</si>
  <si>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</si>
  <si>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</si>
  <si>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</si>
  <si>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</si>
  <si>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</si>
  <si>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</si>
  <si>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</si>
  <si>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</si>
  <si>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</si>
  <si>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</si>
  <si>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</si>
  <si>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</si>
  <si>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</si>
  <si>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</si>
  <si>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</si>
  <si>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</si>
  <si>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</si>
  <si>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</si>
  <si>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</si>
  <si>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</si>
  <si>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</si>
  <si>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</si>
  <si>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</si>
  <si>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</si>
  <si>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</si>
  <si>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</si>
  <si>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</si>
  <si>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</si>
  <si>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</si>
  <si>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</si>
  <si>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</si>
  <si>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</si>
  <si>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</si>
  <si>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</si>
  <si>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</si>
  <si>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</si>
  <si>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</si>
  <si>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</si>
  <si>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</si>
  <si>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</si>
  <si>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</si>
  <si>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</si>
  <si>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</si>
  <si>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</si>
  <si>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</si>
  <si>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</si>
  <si>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</si>
  <si>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</si>
  <si>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</si>
  <si>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</si>
  <si>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</si>
  <si>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</si>
  <si>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</si>
  <si>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</si>
  <si>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</si>
  <si>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</si>
  <si>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</si>
  <si>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</si>
  <si>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</si>
  <si>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</si>
  <si>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</si>
  <si>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</si>
  <si>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</si>
  <si>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</si>
  <si>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</si>
  <si>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</si>
  <si>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</si>
  <si>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</si>
  <si>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</si>
  <si>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</si>
  <si>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</si>
  <si>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</si>
  <si>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</si>
  <si>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</si>
  <si>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</si>
  <si>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</si>
  <si>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</si>
  <si>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</si>
  <si>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</si>
  <si>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</si>
  <si>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</si>
  <si>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</si>
  <si>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</si>
  <si>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</si>
  <si>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</si>
  <si>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</si>
  <si>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</si>
  <si>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</si>
  <si>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</si>
  <si>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</si>
  <si>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</si>
  <si>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</si>
  <si>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</si>
  <si>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</si>
  <si>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</si>
  <si>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</si>
  <si>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</si>
  <si>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</si>
  <si>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</si>
  <si>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</si>
  <si>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</si>
  <si>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</si>
  <si>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</si>
  <si>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</si>
  <si>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</si>
  <si>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</si>
  <si>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</si>
  <si>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</si>
  <si>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</si>
  <si>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</si>
  <si>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</si>
  <si>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</si>
  <si>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</si>
  <si>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</si>
  <si>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</si>
  <si>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</si>
  <si>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</si>
  <si>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</si>
  <si>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</si>
  <si>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</si>
  <si>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</si>
  <si>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</si>
  <si>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</si>
  <si>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</si>
  <si>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</si>
  <si>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</si>
  <si>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</si>
  <si>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</si>
  <si>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</si>
  <si>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</si>
  <si>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</si>
  <si>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</si>
  <si>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</si>
  <si>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</si>
  <si>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</si>
  <si>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</si>
  <si>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</si>
  <si>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</si>
  <si>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</si>
  <si>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</si>
  <si>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</si>
  <si>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</si>
  <si>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</si>
  <si>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</si>
  <si>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</si>
  <si>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</si>
  <si>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</si>
  <si>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</si>
  <si>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</si>
  <si>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</si>
  <si>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</si>
  <si>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</si>
  <si>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</si>
  <si>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</si>
  <si>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</si>
  <si>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</si>
  <si>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</si>
  <si>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</si>
  <si>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</si>
  <si>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</si>
  <si>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</si>
  <si>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</si>
  <si>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</si>
  <si>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</si>
  <si>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</si>
  <si>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</si>
  <si>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</si>
  <si>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</si>
  <si>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</si>
  <si>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</si>
  <si>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</si>
  <si>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</si>
  <si>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</si>
  <si>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</si>
  <si>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</si>
  <si>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</si>
  <si>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</si>
  <si>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</si>
  <si>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</si>
  <si>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</si>
  <si>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</si>
  <si>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</si>
  <si>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</si>
  <si>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</si>
  <si>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</si>
  <si>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</si>
  <si>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</si>
  <si>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</si>
  <si>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</si>
  <si>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</si>
  <si>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</si>
  <si>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</si>
  <si>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</si>
  <si>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</si>
  <si>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</si>
  <si>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</si>
  <si>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</si>
  <si>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</si>
  <si>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</si>
  <si>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</si>
  <si>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</si>
  <si>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</si>
  <si>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</si>
  <si>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</si>
  <si>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</si>
  <si>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</si>
  <si>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</si>
  <si>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</si>
  <si>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</si>
  <si>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</si>
  <si>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</si>
  <si>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</si>
  <si>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</si>
  <si>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</si>
  <si>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</si>
  <si>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</si>
  <si>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</si>
  <si>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</si>
  <si>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</si>
  <si>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</si>
  <si>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</si>
  <si>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</si>
  <si>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</si>
  <si>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</si>
  <si>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</si>
  <si>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</si>
  <si>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</si>
  <si>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</si>
  <si>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</si>
  <si>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</si>
  <si>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</si>
  <si>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</si>
  <si>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</si>
  <si>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</si>
  <si>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</si>
  <si>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</si>
  <si>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</si>
  <si>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</si>
  <si>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</si>
  <si>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</si>
  <si>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</si>
  <si>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</si>
  <si>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</si>
  <si>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</si>
  <si>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</si>
  <si>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</si>
  <si>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</si>
  <si>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</si>
  <si>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</si>
  <si>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</si>
  <si>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</si>
  <si>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</si>
  <si>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</si>
  <si>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</si>
  <si>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</si>
  <si>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</si>
  <si>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</si>
  <si>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</si>
  <si>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</si>
  <si>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</si>
  <si>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</si>
  <si>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</si>
  <si>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</si>
  <si>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</si>
  <si>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</si>
  <si>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</si>
  <si>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</si>
  <si>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</si>
  <si>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</si>
  <si>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</si>
  <si>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</si>
  <si>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</si>
  <si>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</si>
  <si>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</si>
  <si>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</si>
  <si>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</si>
  <si>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</si>
  <si>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</si>
  <si>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</si>
  <si>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</si>
  <si>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</si>
  <si>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</si>
  <si>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</si>
  <si>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</si>
  <si>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</si>
  <si>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</si>
  <si>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</si>
  <si>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</si>
  <si>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</si>
  <si>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</si>
  <si>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</si>
  <si>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</si>
  <si>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</si>
  <si>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</si>
  <si>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</si>
  <si>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</si>
  <si>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</si>
  <si>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</si>
  <si>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</si>
  <si>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</si>
  <si>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</si>
  <si>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</si>
  <si>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</si>
  <si>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</si>
  <si>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</si>
  <si>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</si>
  <si>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</si>
  <si>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</si>
  <si>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</si>
  <si>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</si>
  <si>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</si>
  <si>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</si>
  <si>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</si>
  <si>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</si>
  <si>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</si>
  <si>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</si>
  <si>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</si>
  <si>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</si>
  <si>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</si>
  <si>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</si>
  <si>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</si>
  <si>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</si>
  <si>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</si>
  <si>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</si>
  <si>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</si>
  <si>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</si>
  <si>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</si>
  <si>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</si>
  <si>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</si>
  <si>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</si>
  <si>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</si>
  <si>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</si>
  <si>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</si>
  <si>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</si>
  <si>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</si>
  <si>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</si>
  <si>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</si>
  <si>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</si>
  <si>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</si>
  <si>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</si>
  <si>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</si>
  <si>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</si>
  <si>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</si>
  <si>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</si>
  <si>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</si>
  <si>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</si>
  <si>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</si>
  <si>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</si>
  <si>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</si>
  <si>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</si>
  <si>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</si>
  <si>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</si>
  <si>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</si>
  <si>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</si>
  <si>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</si>
  <si>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</si>
  <si>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</si>
  <si>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</si>
  <si>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</si>
  <si>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</si>
  <si>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</si>
  <si>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</si>
  <si>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</si>
  <si>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</si>
  <si>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</si>
  <si>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 xml:space="preserve">Plan Anual de Auditoría Interna -PAAI </t>
  </si>
  <si>
    <t>TOTAL EJECUCIÓN</t>
  </si>
  <si>
    <t>NOMBRE AUDITORÍA/EVALUACIÓN/SEGUIMIENTO</t>
  </si>
  <si>
    <t>Código: PV01-PR02-F01</t>
  </si>
  <si>
    <t>Versión 1.0</t>
  </si>
  <si>
    <t>ALBA ENIDIA VILLAMIL MUÑOZ</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</si>
  <si>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</si>
  <si>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</si>
  <si>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</si>
  <si>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</si>
  <si>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Presentar al CICCI informe de avance del desarrollo del PAAI (2 Veces al año) o cuando el tema lo amerite -Considerar Aspectos Art. 39 Dto. 807 de 2019</t>
  </si>
  <si>
    <t>Jefe Oficina de Control Interno</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</si>
  <si>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</si>
  <si>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</si>
  <si>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</si>
  <si>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</si>
  <si>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</si>
  <si>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</si>
  <si>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</si>
  <si>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</si>
  <si>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Informes posibles actos de corrupción.</t>
  </si>
  <si>
    <t xml:space="preserve">Ley 1474 de 2011
Decreto 338 de 2019 "Por el cual se modifica el Decreto 1083 de 2015, Único Reglamentario del Sector de Función Pública, en lo relacionado con el Sistema de Control Interno y se crea la Red Anticorrupción"
</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</si>
  <si>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</si>
  <si>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</si>
  <si>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</si>
  <si>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</si>
  <si>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</si>
  <si>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</si>
  <si>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</si>
  <si>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</si>
  <si>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archivo (SA).</t>
  </si>
  <si>
    <t>Resolución 045 de 2018 y Resolución 079 de 2019</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</si>
  <si>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</si>
  <si>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</si>
  <si>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</si>
  <si>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</si>
  <si>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Equipo Auditor OCI</t>
  </si>
  <si>
    <t>Guillermo Delgadillo/Equipo Auditor OCI</t>
  </si>
  <si>
    <t>según requerimiento</t>
  </si>
  <si>
    <t>Realizar dos (2) conversatorios de control interno.</t>
  </si>
  <si>
    <t>junio de 2022
Noviembre de 2022</t>
  </si>
  <si>
    <t>junio de 2022
octubre-noviembre de 2022</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</si>
  <si>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</si>
  <si>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</si>
  <si>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</si>
  <si>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</si>
  <si>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</si>
  <si>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Manual MIPG</t>
  </si>
  <si>
    <t>Direccón de Atención a la Ciudadanía</t>
  </si>
  <si>
    <t>Sensibilizar a los equipos técnicos en materia de riesgos frente al modelo de las líneas de defensa.</t>
  </si>
  <si>
    <t>Guía rol de las unidades u oficinas de control interno,  auditoría interna o quien haga sus veces v 2018 DAFP</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</si>
  <si>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</si>
  <si>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</si>
  <si>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</si>
  <si>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</si>
  <si>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Liliana Montes / Guillermo Delgadillo</t>
  </si>
  <si>
    <t>Guillermo Delgadillo</t>
  </si>
  <si>
    <t xml:space="preserve">Liliana Montes / Guillermo Delgadillo </t>
  </si>
  <si>
    <t>Liliana Montes / Guillermo Delgadillo/Julie Andrea Martínez</t>
  </si>
  <si>
    <t>1/04/2022
30/06/2022</t>
  </si>
  <si>
    <t>01/08/2022
31/08/2022</t>
  </si>
  <si>
    <t>Seguimiento al manejo y protección de los bienes y documentos de la entidad y cumplimiento al manual de funciones. (Directiva 08 de 2021)</t>
  </si>
  <si>
    <t>Evaluación institucional gestión dependencias (38 evaluaciones)</t>
  </si>
  <si>
    <t>Evaluación sistema control interno contable a CGN.</t>
  </si>
  <si>
    <t>Sistemas de Alertas del Control Interno</t>
  </si>
  <si>
    <t xml:space="preserve">Evaluación Semestral Independiente del Sistema de Control Interno (SCI) </t>
  </si>
  <si>
    <t xml:space="preserve">Evaluación al cumplimiento disposiciones sobre  derechos de autor a DNDA. </t>
  </si>
  <si>
    <t>Evaluación a la gestión sobre quejas, sugerencias y reclamos (corte 31 dic)</t>
  </si>
  <si>
    <t>Reporte de la cuenta anual en el SIVICOF:  *Avance planes de mejoramiento. *Austeridad.  *Informe Control Interno Contable. *Informe Ejecutivo Anual del SCI. *Informe de Gestión de la OCI.</t>
  </si>
  <si>
    <t>Arqueo a Caja Menor 1</t>
  </si>
  <si>
    <t>Informe Gestión Oficina de Control Interno.</t>
  </si>
  <si>
    <t>Seguimiento al cumplimiento cuotas partes.</t>
  </si>
  <si>
    <t>Seguimiento al cumplimiento y eficacia del Programa de Transparencia y ética empresarial</t>
  </si>
  <si>
    <t>Seguimiento al Decreto 332 de 2020</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</si>
  <si>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</si>
  <si>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</si>
  <si>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</si>
  <si>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</si>
  <si>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</si>
  <si>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</si>
  <si>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</si>
  <si>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Ley 1474 de 2011 Art 73 y 76, Dcto 2641 de 2012, (derogado parcialmente Decreto 1081 de 2015, modificado Decreto 124 de 2016) Circular 075 de 2013</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</si>
  <si>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</si>
  <si>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</si>
  <si>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</si>
  <si>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</si>
  <si>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</si>
  <si>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</si>
  <si>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Circular 34 de 2014 del Departamento Administrativo del Servicio Civil: "..,. el jefe de control interno o quien haga sus veces debe hacer el seguimiento al cumplimiento de esta obligación.”</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</si>
  <si>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</si>
  <si>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Decreto 332 de 2020</t>
  </si>
  <si>
    <t>Maria Janneth Romero Martinez</t>
  </si>
  <si>
    <t>Nataly Tenjo</t>
  </si>
  <si>
    <t>Guillermo Delgadillo/Liliana Montes</t>
  </si>
  <si>
    <t xml:space="preserve">Vieinery Piza Olarte / Julie Andrea Martinez </t>
  </si>
  <si>
    <t>Sandra Liliana Montes Sanchez- Julie Martínez</t>
  </si>
  <si>
    <t xml:space="preserve">Guillermo Delgadillo - Sandra Liliana Montes Sanchez </t>
  </si>
  <si>
    <t>Daniel García</t>
  </si>
  <si>
    <t>Daniel García / Julie Andrea Martínez</t>
  </si>
  <si>
    <t>Aida Nelly Linares / Maria Janneth Romero Martinez</t>
  </si>
  <si>
    <t xml:space="preserve">Se ejecutará una vez la Secretaría de Transparencia defina los lineamientos para implmentar el programa </t>
  </si>
  <si>
    <t>01/02/2022
28/02/2022</t>
  </si>
  <si>
    <t>03/01/2022
31/01/2022</t>
  </si>
  <si>
    <t>03/01/2022
10/02/2022</t>
  </si>
  <si>
    <t>03/01/2022
30/12/2022</t>
  </si>
  <si>
    <t>Permanente-cuando se identifique posible riesgos de corrupción</t>
  </si>
  <si>
    <t>01/07/2022
29/07/2022</t>
  </si>
  <si>
    <t>01/02/2022
14/03/2022</t>
  </si>
  <si>
    <t>01/02/2022
15/02/2022</t>
  </si>
  <si>
    <t>Sorpresivo</t>
  </si>
  <si>
    <t>21/02/2022
15/03/2022</t>
  </si>
  <si>
    <t>01/04/2022
29/04/2022</t>
  </si>
  <si>
    <t>1/03/2022
30/03/2022</t>
  </si>
  <si>
    <t>01/04/2022
08/08/2022</t>
  </si>
  <si>
    <t>Evaluación y Seguimiento</t>
  </si>
  <si>
    <t xml:space="preserve">Seguimiento al Plan de Mejoramiento Archivístico. </t>
  </si>
  <si>
    <t>Seguimiento Publicaciones  informes Ley 1474 de 2011</t>
  </si>
  <si>
    <t>Seguimiento y verificación a la efectividad de las acciones de prescripciones según PMI (según selectivo)</t>
  </si>
  <si>
    <t>Evaluación y seguimiento Plan de Mejoramiento Institucional -  (Contraloria).</t>
  </si>
  <si>
    <t xml:space="preserve">Evaluación y seguimiento Plan de Mejoramiento por procesos. </t>
  </si>
  <si>
    <t>Seguimiento a la implementación Ley transparencia.</t>
  </si>
  <si>
    <t>Seguimiento de la efectividad de los planes de mejoramiento por proceso cerradas en el 2021</t>
  </si>
  <si>
    <t xml:space="preserve">Seguimiento al sistema de gestión ambiental y el Plan Institucional de Gestión Ambiental – PIGA </t>
  </si>
  <si>
    <t>Informe de Seguimiento a las funciones del comité de conciliación, se incluye seguimiento a la información reportada en el SIPROJWEB de la Alcaldía Mayor de Bogotá.</t>
  </si>
  <si>
    <t>Informe de verificación y evaluación a la apropiación de las garantias de las de los contratos estatales</t>
  </si>
  <si>
    <t>Informe acta de gestion (Ley 951 de 2005 - según cambios a nivel directivo)</t>
  </si>
  <si>
    <t>Procedimiento interno Formulación y Seguimiento a PM</t>
  </si>
  <si>
    <t>Ley 14774 articulo 73 al 77</t>
  </si>
  <si>
    <t>Manual de cobro administrativo coactivo de la SDM Código: PA05- M01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</si>
  <si>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</si>
  <si>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Ley 1712 de 2014, resolucion 1519 de 2020</t>
  </si>
  <si>
    <t>Procedimiento interno, Ley 87 de 1993, Concepto 127091 de 2014 Departamento Administrativo de la Funcion Publica</t>
  </si>
  <si>
    <t xml:space="preserve"> Resolución 242 del 2014 y la Norma Técnica ISO 14001:2015.</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</si>
  <si>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</si>
  <si>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</si>
  <si>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</si>
  <si>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Nataly Tenjo /Edgar González / Guillermo Delgadillo</t>
  </si>
  <si>
    <t>Yancy Urbano</t>
  </si>
  <si>
    <t>Julie Andrea Martinez-Liliana Montes</t>
  </si>
  <si>
    <t>Vieinery Piza -  Julie Martínez</t>
  </si>
  <si>
    <t>Equipo OCI</t>
  </si>
  <si>
    <t>31/01/2022
31/01/2022</t>
  </si>
  <si>
    <t>16/08/2022
31/10/2022</t>
  </si>
  <si>
    <t>01/02/2022
15/03/2022</t>
  </si>
  <si>
    <t>19/01/2022
31/12/2022</t>
  </si>
  <si>
    <t>Auditorías de Ley - Con Enfoque de Riesgos</t>
  </si>
  <si>
    <t>Auditoría a la contratación / proceso Gestión Juridica.</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</si>
  <si>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</si>
  <si>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 - inlcuye primer semestre 2022.</t>
  </si>
  <si>
    <t xml:space="preserve">Auditoría a la Política de Seguridad de la Información </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</si>
  <si>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</si>
  <si>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</si>
  <si>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</si>
  <si>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Modelo de Seguridad y Privacidad de la Información. MinTIC -  Guía 15 - Auditoria
 ISO  27001</t>
  </si>
  <si>
    <t>Wendy Cordoba lider/ Nathaly Muñoz / Guillermo Delgadillo</t>
  </si>
  <si>
    <t>Nathaly Muñoz / Edgar González</t>
  </si>
  <si>
    <t>01/08/2022
31/10/2022</t>
  </si>
  <si>
    <t>23/08/2022
31/10/2022</t>
  </si>
  <si>
    <t>01/08/2022
24/10/2022</t>
  </si>
  <si>
    <t>15/08/2022
30/11/2022</t>
  </si>
  <si>
    <t>Auditorías (SIGD) - Sistemas de Gestión - Con Enfoque de Riesgos. :  (Se debe tener en cuenta lo establecido en el Procedimiento Control de Documentos del Sistema Integrado de Gestión (PE01-PR04) relacionado con el plazo de actualización de documentos SIG previo al inicio de las auditorias)</t>
  </si>
  <si>
    <t>Auditoría Interna SGC (Lidera OAPI)</t>
  </si>
  <si>
    <t>Alcance Auditoría Interna SGC (Lidera OAPI)</t>
  </si>
  <si>
    <t>Auditoría Externa SGC (Lidera OAPI)</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</si>
  <si>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</si>
  <si>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</si>
  <si>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</si>
  <si>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</si>
  <si>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</si>
  <si>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</si>
  <si>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Interna Sistema de Gestiòn Ambiental</t>
  </si>
  <si>
    <t>Auditoría Externa Sistema de Gestiòn Ambiental</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</si>
  <si>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</si>
  <si>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</si>
  <si>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</si>
  <si>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</si>
  <si>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 xml:space="preserve"> ISO: 45001:2018
Elaboración de informes para el control de la gestión institucional Código: PV01- IN01 Versión: 6.1</t>
  </si>
  <si>
    <t>ISO 14001:2015
Elaboración de informes para el control de la gestión institucional Código: PV01- IN01 Versión: 6.0</t>
  </si>
  <si>
    <t>Lidera OAPI</t>
  </si>
  <si>
    <t xml:space="preserve">Equipo Auditor Sistema </t>
  </si>
  <si>
    <t xml:space="preserve">Equipo Auditor Sistema/Lidera Subsecretaría de Gestión Corporativa </t>
  </si>
  <si>
    <t>Líder: Mónica Montilla - Diana Durán</t>
  </si>
  <si>
    <t>01/04/2022
20/05/2022</t>
  </si>
  <si>
    <t>01/09/2022
30/09/2022</t>
  </si>
  <si>
    <t>24/10/2022
30/11/2022</t>
  </si>
  <si>
    <t>18/10/2022
31/10/2022</t>
  </si>
  <si>
    <t>1/09/2022
30/09/2022</t>
  </si>
  <si>
    <t>15/05/2022
30/06/2022</t>
  </si>
  <si>
    <t>01/11/2022
30/11/2022</t>
  </si>
  <si>
    <t xml:space="preserve">27/06/2022
11/07/2022
</t>
  </si>
  <si>
    <t xml:space="preserve">Auditorías de Gestión - Con Enfoque de riesgos. </t>
  </si>
  <si>
    <t>Planes Integrales de Movilidad Sostenible PIMS (Proceso de Planeación de Transporte e Infraestructura)</t>
  </si>
  <si>
    <t>Implementación del Plan Distrital de Seguridad Vial (Proceso de Seguridad Vial)</t>
  </si>
  <si>
    <t>Proyecto Niños y Niñas Primero (Gestión de Tránsito y Control de Tránsito y Transporte)</t>
  </si>
  <si>
    <t>Proyecto de Trabajo Inteligente (Gestión del Talento Humano)</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</si>
  <si>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</si>
  <si>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</si>
  <si>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</si>
  <si>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</si>
  <si>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</si>
  <si>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</si>
  <si>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</si>
  <si>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</si>
  <si>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Procedimiento Interno, Normatividad Aplicable</t>
  </si>
  <si>
    <t>Vieinery Piza / Daniel García / Julie Andrea Martínez</t>
  </si>
  <si>
    <t>Damaris Sánchez/ Nataly Tenjo</t>
  </si>
  <si>
    <t>Nataly Tenjo/ Wendy Cordoba/Nathaly Muñoz/Edgar Gonzalez</t>
  </si>
  <si>
    <t>02/05/2022
15/06/2022</t>
  </si>
  <si>
    <t>10/10/2022
12/12/2022</t>
  </si>
  <si>
    <t>Jhon edisson montañez</t>
  </si>
  <si>
    <t>Presentar al CICCI informe de avance del desarrollo del PAAI viegencia anterior, y aprobación PAAI vigencia 2022 - Considerar Aspectos Art. 39 Dto. 807 de 2019</t>
  </si>
  <si>
    <t>Noviembre-diciembre 2022</t>
  </si>
  <si>
    <t xml:space="preserve">Evaluar los Derechos de Petición de entes de control. </t>
  </si>
  <si>
    <t>17/01/2022
13/05/2022
14/09/2022</t>
  </si>
  <si>
    <t>Informe de seguimiento al mapa de Riesgos de Soborno</t>
  </si>
  <si>
    <t>Informe de seguimiento al mapa de Riesgos de Corrupción (10 primeros días hábiles vencido cuatrimestre)</t>
  </si>
  <si>
    <t xml:space="preserve"> Registro BICI (Proceso de Planeación de Transporte e Infraestructura)</t>
  </si>
  <si>
    <t xml:space="preserve">Informe de seguimiento al plan anticorrupción y de atención al ciudadano institucional (corte 31 dic-corte 30 abril-corte 31 agosto). </t>
  </si>
  <si>
    <t>25 y 28 de junio de 2022
5 y 19 de octubre</t>
  </si>
  <si>
    <t>Liliana Montes / Piedad Cárdenas
Damaris Sánchez / Piedad Cárdenas/ Edgar Gonzalez</t>
  </si>
  <si>
    <t>3/01/2022
1/06/2022</t>
  </si>
  <si>
    <t>31/03/2022
24/06/2022</t>
  </si>
  <si>
    <t>3/01/2022-17/01/2022
02/05/2022-13/05/2022
01/09/2022-14/09/2022</t>
  </si>
  <si>
    <t>30/06/2022
28/10/2022</t>
  </si>
  <si>
    <t>02/05/2022-30/06/2022
01/09/2022-28/10/2022</t>
  </si>
  <si>
    <t>Equipo Auditor/ Lideran María Janneth Romero y Nataly Tenjo</t>
  </si>
  <si>
    <t>todas las dependencias</t>
  </si>
  <si>
    <t>equipo tecnico de calidad</t>
  </si>
  <si>
    <t>03/01/2022-28/02/2022
1/08/2022-31/08/2022</t>
  </si>
  <si>
    <t>25/02/2022
31/08/2022</t>
  </si>
  <si>
    <t>subdireccion financiera</t>
  </si>
  <si>
    <t>03/01/2022-15/02/2022
01/04/2022-24/05/2022
01/07/2022-17/08/2022
03/10/2022-10/11/2022</t>
  </si>
  <si>
    <t>03/01/2022-31/01/2022
01/07/2022-29/07/2022</t>
  </si>
  <si>
    <t>1/02/2022
28/07/2022</t>
  </si>
  <si>
    <t xml:space="preserve"> OTIC y Subdirección Administrativa </t>
  </si>
  <si>
    <t>03/01/2022-18/01/2022
02/05/2022-13/05/2022
01/09/2022-14/09/2022</t>
  </si>
  <si>
    <t>17/01/2022
13/05/2022
15/09/2022</t>
  </si>
  <si>
    <t>03/01/2022-30/03/2022</t>
  </si>
  <si>
    <t>Ordenadores del gasto</t>
  </si>
  <si>
    <t>Dirección de atención al ciudadano</t>
  </si>
  <si>
    <t>24/06/2022-22/07/2022
Sorpresivo</t>
  </si>
  <si>
    <t>Subdirección Adminsitrativa
Dirección de Representación Judicial</t>
  </si>
  <si>
    <t>Oficina de Control Interno</t>
  </si>
  <si>
    <t>María Janneth Romero / Equipo Auditor OCI / Jefe OCI</t>
  </si>
  <si>
    <t>03/01/2022-28/01/2022
01/12/2022-30/12/2022</t>
  </si>
  <si>
    <t xml:space="preserve">31/12/2021
</t>
  </si>
  <si>
    <t>Vieinery Piza/Julie Martinez
Nataly Tenjo</t>
  </si>
  <si>
    <t>Informe sobre las medidas sobre austeridad del gasto (Dic 31-mar 30-jun 30-sept 30).</t>
  </si>
  <si>
    <t>Dirección de Talento Humano</t>
  </si>
  <si>
    <t xml:space="preserve"> Dirección de Contratación</t>
  </si>
  <si>
    <t>3/01/2022-30/12/2022</t>
  </si>
  <si>
    <t xml:space="preserve">17/01/2022
13/05/2022
14-15/09/2022
25/02/2022
31/08/2022
15/09/2022
</t>
  </si>
  <si>
    <t>Dirección de Contratación</t>
  </si>
  <si>
    <t>Damaris Sánchez/ Julie Andrea Martínez
Julie Martinez/ Daniel Garcia
Nathaly Muñoz</t>
  </si>
  <si>
    <t>01/04/2022-29/04/2022
01/07/2022-29/07/2022
03/10/2022-31/10/2022</t>
  </si>
  <si>
    <t>28/04/2022
29/07/2022
26/10/2022</t>
  </si>
  <si>
    <t xml:space="preserve"> Oficina Asesora de Planeación Institucional</t>
  </si>
  <si>
    <t>Maria Janneth Romero Martinez
Damaris Sanchez</t>
  </si>
  <si>
    <t>25/01/2022
27/07/2022</t>
  </si>
  <si>
    <t>toda las dependencias</t>
  </si>
  <si>
    <t>Julie Andrea Martínez</t>
  </si>
  <si>
    <t>Sandra Liliana Montes Sanchez
Wendy Cordoba/Edgar Gonzalez</t>
  </si>
  <si>
    <t>01/06/2022-30/06/2022
01/12/2022-31/12/2022</t>
  </si>
  <si>
    <t>Subsecretaria de Gestión Jurídica</t>
  </si>
  <si>
    <t>Aida Nelly Linares 
Liliana Montes
Julie Martinez
Nataly Tenjo
Guillermo Delgadillo
/Yancy Urbano</t>
  </si>
  <si>
    <t>Seguimiento a  los instrumentos de gestión de la  OCI diciembre 2021 (Mapa de riesgos; PMP; POA; MIPG, trazadores, Seguimiento radicacion de cuentas PAC).</t>
  </si>
  <si>
    <t>03/01/2022-17/01/2022
01/04/2022-13/04/2022
01/07/2022-15/07/2022
01/09/2022-15/09/2022</t>
  </si>
  <si>
    <t>31/12/2021
2/05/2022
6/07/2022
8/09/2022</t>
  </si>
  <si>
    <t>Directivos salientes</t>
  </si>
  <si>
    <t>Direccion de contratación</t>
  </si>
  <si>
    <t>Dirección de Atención al Ciudadana</t>
  </si>
  <si>
    <t>Dirección de Atención al Ciudadano</t>
  </si>
  <si>
    <t>Dirección de Atención al Ciudadano-OAPI</t>
  </si>
  <si>
    <t>Subsecretaria de gestión Corporativa</t>
  </si>
  <si>
    <t>21-24/06/2022</t>
  </si>
  <si>
    <t>Subdirección Adminsitrativa</t>
  </si>
  <si>
    <t>Subdirección de Transporte
Privado</t>
  </si>
  <si>
    <t>Oficina
de Seguridad Vial</t>
  </si>
  <si>
    <t>Dirección de contratacion</t>
  </si>
  <si>
    <t xml:space="preserve">Lideres de sistemas </t>
  </si>
  <si>
    <t>Oficina de Tecnologías de la Información</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</si>
  <si>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</si>
  <si>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</si>
  <si>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</si>
  <si>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</si>
  <si>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</si>
  <si>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 xml:space="preserve">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
</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</si>
  <si>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</si>
  <si>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</si>
  <si>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</si>
  <si>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según eventos y PAAI</t>
  </si>
  <si>
    <t>03/01/2022-28/01/2022
8/11/2022</t>
  </si>
  <si>
    <t>Descripción del Control: 
1) Los profesionales de la oficina de control interno realizan mensualmente reuniones de seguimiento y autoevaluación del PAAI,  a través de la verificación  de la ejecución de actividades del mes en curso y las actividades progr</t>
  </si>
  <si>
    <t>Direcccion de gestión de Cobro</t>
  </si>
  <si>
    <t>10-11/11/2022</t>
  </si>
  <si>
    <t>SGM-OSV</t>
  </si>
  <si>
    <t>1/07/2022
16/12/2022</t>
  </si>
  <si>
    <t>21/07/2022
16/12/2022</t>
  </si>
  <si>
    <t>15/02/2022
24/05/2022
17/08/2022
10/11/2022</t>
  </si>
  <si>
    <t>ordenadores del gasto
Oficina Asesora Planeación Institucional
Subdirección Financiera</t>
  </si>
  <si>
    <t xml:space="preserve">28/01/2022
30/04/2022
4/08/2022
8/11/2022
</t>
  </si>
  <si>
    <t>Liliana Montes/ Guillermo Delgadillo</t>
  </si>
  <si>
    <t>Diciembre 2022</t>
  </si>
  <si>
    <t>02/11/2022
06/12/2022</t>
  </si>
  <si>
    <t>Liliana Montes / Edgar Gonzalez</t>
  </si>
  <si>
    <t>20 de cada Mes</t>
  </si>
  <si>
    <r>
      <rPr>
        <b/>
        <sz val="12"/>
        <rFont val="Arial Narrow"/>
        <family val="2"/>
      </rPr>
      <t>Noviembre</t>
    </r>
    <r>
      <rPr>
        <sz val="12"/>
        <rFont val="Arial Narrow"/>
        <family val="2"/>
      </rPr>
      <t xml:space="preserve">: el día 30/11/2022 y 28/11/2022, se realizó revisión por parte de la Jefe de la OCI lo adelantado por los profesionales de la OCI 
El día 17/11/2022 - se participó en capacitación del tema a cargo del DAFP
El día 15/11/2022 se programó Mesa de Trabajo Mapa de Aseguramiento y de Procesos para el  para  revisar el tema por parte de los profesionales de la OCI.
</t>
    </r>
  </si>
  <si>
    <r>
      <rPr>
        <b/>
        <sz val="12"/>
        <rFont val="Arial Narrow"/>
        <family val="2"/>
      </rPr>
      <t>Febrero</t>
    </r>
    <r>
      <rPr>
        <sz val="12"/>
        <rFont val="Arial Narrow"/>
        <family val="2"/>
      </rPr>
      <t>: 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r>
  </si>
  <si>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</si>
  <si>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rPr>
        <b/>
        <sz val="12"/>
        <rFont val="Arial Narrow"/>
        <family val="2"/>
      </rPr>
      <t>Marzo</t>
    </r>
    <r>
      <rPr>
        <sz val="12"/>
        <rFont val="Arial Narrow"/>
        <family val="2"/>
      </rPr>
      <t xml:space="preserve">: 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</si>
  <si>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</si>
  <si>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r>
      <rPr>
        <b/>
        <sz val="12"/>
        <rFont val="Arial Narrow"/>
        <family val="2"/>
      </rPr>
      <t>Marzo:</t>
    </r>
    <r>
      <rPr>
        <sz val="12"/>
        <rFont val="Arial Narrow"/>
        <family val="2"/>
      </rPr>
      <t xml:space="preserve"> 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r>
  </si>
  <si>
    <r>
      <rPr>
        <b/>
        <sz val="12"/>
        <rFont val="Arial Narrow"/>
        <family val="2"/>
      </rPr>
      <t xml:space="preserve">Agosto: </t>
    </r>
    <r>
      <rPr>
        <sz val="12"/>
        <rFont val="Arial Narrow"/>
        <family val="2"/>
      </rPr>
      <t xml:space="preserve">Mediante memorando 202217000170733 del 04 de agosto de 2022 la OCI le comunica a la Dirección de Contratación el Informe Preliminar de Seguimiento al cumplimiento del Decreto 332 de 2020 y de la Circular 013 de 2021 de la Secretaría Distrital de la Mujer, a la que dicha dirección da respuesta mediante memorando 2022530000176823 del 05 de agosto de 2022, en el cual expresa que no tiene ninguna observación sobre el Informe Preliminar. Mediante memorando 2022000194543 del 08 de agosto se le comunicó a la Dirección de Contratación el Informe Final del seguimiento al Decreto 332 de 2020.
</t>
    </r>
    <r>
      <rPr>
        <b/>
        <sz val="12"/>
        <rFont val="Arial Narrow"/>
        <family val="2"/>
      </rPr>
      <t>Abril:</t>
    </r>
    <r>
      <rPr>
        <sz val="12"/>
        <rFont val="Arial Narrow"/>
        <family val="2"/>
      </rPr>
      <t xml:space="preserve"> Se realizó el seguimiento al Decreto 332 de 2020,  informe preliminar notificado mediante correo electrónico el 26 de abril de 2022  a los responsables. El informe final fue remitido mediante memorando 202217000092373.</t>
    </r>
  </si>
  <si>
    <r>
      <rPr>
        <b/>
        <sz val="12"/>
        <rFont val="Arial Narrow"/>
        <family val="2"/>
      </rPr>
      <t>Enero:</t>
    </r>
    <r>
      <rPr>
        <sz val="12"/>
        <rFont val="Arial Narrow"/>
        <family val="2"/>
      </rPr>
      <t xml:space="preserve"> Mediante radicado  20221700022553 de 31/01/2022 fue comunicado el informe "Informe de seguimiento a publicaciones en cumplimiento a la Ley 1474 de 2011"</t>
    </r>
  </si>
  <si>
    <t>20 de cada Mes
Resolución Reglamentaria 002 del 11/02/2022 (indica que son 15 días hábiles para Contratación)</t>
  </si>
  <si>
    <r>
      <rPr>
        <b/>
        <sz val="12"/>
        <rFont val="Arial Narrow"/>
        <family val="2"/>
      </rPr>
      <t>Noviembre</t>
    </r>
    <r>
      <rPr>
        <sz val="12"/>
        <rFont val="Arial Narrow"/>
        <family val="2"/>
      </rPr>
      <t xml:space="preserve">: El día 16/11/20022, mediante memorando N°202217000285913, se remite el informe preliminar de la auditoria.
el día 21/11/2022, se recibe respuesta de OTI frente al informe preliminar en memorando N°202212000290293.
El día 24/11/2022, mediante memorando N°202217000293673, se emite el informe de la auditoría de la política de seguridad.
</t>
    </r>
    <r>
      <rPr>
        <b/>
        <sz val="12"/>
        <rFont val="Arial Narrow"/>
        <family val="2"/>
      </rPr>
      <t>Septiembre</t>
    </r>
    <r>
      <rPr>
        <sz val="12"/>
        <rFont val="Arial Narrow"/>
        <family val="2"/>
      </rPr>
      <t>: Mediante memorando N° 202217000237513 de fecha 23/09/2022, se dio a conocer el Plan de Auditoría a desarrollar.
El día 29/09/2022, se efectuó la reunión de apertura de la auditoría.
Las evidencias se encuentran en la carpeta compartida: \\STORAGE_ADMIN\Control Interno1\23. Auditorias\02. Internas\03. Aud Política de Seguridad de la Información\2022\
Y la debida publicación en la página web se encuentra en el link: https://www.movilidadbogota.gov.co/web/reportes_de_control_interno en Informes de Auditoria\2022</t>
    </r>
  </si>
  <si>
    <r>
      <rPr>
        <b/>
        <sz val="12"/>
        <rFont val="Arial Narrow"/>
        <family val="2"/>
      </rPr>
      <t>Mayo</t>
    </r>
    <r>
      <rPr>
        <sz val="12"/>
        <rFont val="Arial Narrow"/>
        <family val="2"/>
      </rPr>
      <t xml:space="preserve">: Se remitió informe final vía correo electrónico el 13/05/22
</t>
    </r>
    <r>
      <rPr>
        <b/>
        <sz val="12"/>
        <rFont val="Arial Narrow"/>
        <family val="2"/>
      </rPr>
      <t>Abril:</t>
    </r>
    <r>
      <rPr>
        <sz val="12"/>
        <rFont val="Arial Narrow"/>
        <family val="2"/>
      </rPr>
      <t xml:space="preserve">  por solicitud de la OAPI se modifican fechas de la auditoría Sistema de Gestión de Calidad en el PAAI de conformidad con el memorando 20221500074313 del 1/04/22, con fechas : del 1 de abril de 2022 al 20 de mayo de 2022. ,
</t>
    </r>
    <r>
      <rPr>
        <b/>
        <sz val="12"/>
        <rFont val="Arial Narrow"/>
        <family val="2"/>
      </rPr>
      <t>Marzo:</t>
    </r>
    <r>
      <rPr>
        <sz val="12"/>
        <rFont val="Arial Narrow"/>
        <family val="2"/>
      </rPr>
      <t xml:space="preserve"> 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el cual se encuentra disponible en: https://www.movilidadbogota.gov.co/web/sites/default/files/Paginas/23-05-2022/informe_final_auditoria_cpint_2022.pdf</t>
    </r>
  </si>
  <si>
    <r>
      <rPr>
        <b/>
        <sz val="12"/>
        <rFont val="Arial Narrow"/>
        <family val="2"/>
      </rPr>
      <t>Julio:</t>
    </r>
    <r>
      <rPr>
        <sz val="12"/>
        <rFont val="Arial Narrow"/>
        <family val="2"/>
      </rPr>
      <t xml:space="preserve"> Se reitera con memorando DAC 202241000166143 del 12/07/2022 sobre la modificación en el alcance de la auditoría.
Con memorandos DAC 202241000158483 del 6/07/2022 informa a la OAPI que los días para programar la visita de alcance a la Auditoría interna SGC es en el mes julio de 2022, situación por la cual se incluye esta actividad en el PAAI. 
</t>
    </r>
    <r>
      <rPr>
        <b/>
        <sz val="12"/>
        <rFont val="Arial Narrow"/>
        <family val="2"/>
      </rPr>
      <t>Junio</t>
    </r>
    <r>
      <rPr>
        <sz val="12"/>
        <rFont val="Arial Narrow"/>
        <family val="2"/>
      </rPr>
      <t xml:space="preserve">: Mediante memorando DAC 202241000142093 del 17/06/2022, solicita a la OAPI auditoría en los nuevos puntos de la Ventanilla Única de Servicios para la verificación de los requisitos de la Res MT 11355 2020 y de la norma ISO 9001:2015, para lo cual la OAPI con memorando 202215000146203 del 23/06/2022, responde a la DAC, que a partir del 14 de julio de 2022 cambian las direcciones para la prestación de los trámites y servicios de la SDM, incluidos los Cursos Pedagógicos, por lo cual, es necesario realizar auditoría interna bajo la norma ISO 9001:2015, así como la respectiva auditoría de conformidad del servicio. 
</t>
    </r>
  </si>
  <si>
    <r>
      <rPr>
        <b/>
        <sz val="12"/>
        <rFont val="Arial Narrow"/>
        <family val="2"/>
      </rPr>
      <t xml:space="preserve">Octubre: </t>
    </r>
    <r>
      <rPr>
        <sz val="12"/>
        <rFont val="Arial Narrow"/>
        <family val="2"/>
      </rPr>
      <t>Se llevo a cabo la auditoría efe el 18/10/2022</t>
    </r>
    <r>
      <rPr>
        <b/>
        <sz val="12"/>
        <rFont val="Arial Narrow"/>
        <family val="2"/>
      </rPr>
      <t xml:space="preserve">
Septiembre</t>
    </r>
    <r>
      <rPr>
        <sz val="12"/>
        <rFont val="Arial Narrow"/>
        <family val="2"/>
      </rPr>
      <t xml:space="preserve">: Mediante memorando 202260000245143 del 30/09/2022 la Subsecretaría de Gestión Corporativa solicitar la reprogramación de la auditoría para el día 18 de octubre-2022, debido a que dentro del plan de trabajo para el mantenimiento del sistema, se está realizando la formación a un grupo de colaboradores de la SDM en el modelo efr.
</t>
    </r>
  </si>
  <si>
    <r>
      <rPr>
        <b/>
        <sz val="12"/>
        <rFont val="Arial Narrow"/>
        <family val="2"/>
      </rPr>
      <t xml:space="preserve">Junio: </t>
    </r>
    <r>
      <rPr>
        <sz val="12"/>
        <rFont val="Arial Narrow"/>
        <family val="2"/>
      </rPr>
      <t>Se realizó la auditoria externa por  parte del ente externo, se genero informe en junio de 2022 . Información se encuentra en \\192.168.100.105\Control Interno1\23. Auditorias\01. Externas\Certificación SST\2022</t>
    </r>
  </si>
  <si>
    <r>
      <rPr>
        <b/>
        <sz val="12"/>
        <rFont val="Arial Narrow"/>
        <family val="2"/>
      </rPr>
      <t>Septiembre</t>
    </r>
    <r>
      <rPr>
        <sz val="12"/>
        <rFont val="Arial Narrow"/>
        <family val="2"/>
      </rPr>
      <t>: Mediante memorando SA No 202261200239633 de septiembre 26 de 2022, el responsable del SGA solicita la reprogramación de la auditoria interna para ser ejecutada en el mes de marzo del año 2023 por lo que solicito actualizar el Plan Anual de Auditoría Interna -PAAI.</t>
    </r>
  </si>
  <si>
    <r>
      <rPr>
        <b/>
        <sz val="12"/>
        <rFont val="Arial Narrow"/>
        <family val="2"/>
      </rPr>
      <t>Julio</t>
    </r>
    <r>
      <rPr>
        <sz val="12"/>
        <rFont val="Arial Narrow"/>
        <family val="2"/>
      </rPr>
      <t>: Se llevo a cabo la auditoría externa de Certificación de Sistemas de Gestión Ambiental los días 5, 6, 7 y 8 de Julio 2022.
Mediante memorando SA No 202261200239633 de septiembre 26 de 2022, el responsable del SGA solicita se programe la auditoria externa en el mes de julio de 2023.
https://www.movilidadbogota.gov.co/web/sites/default/files/Paginas/15-09-2022/informe_de_auditoria_externa_sga_2022.pdf</t>
    </r>
  </si>
  <si>
    <r>
      <rPr>
        <b/>
        <sz val="12"/>
        <rFont val="Arial Narrow"/>
        <family val="2"/>
      </rPr>
      <t>Junio:</t>
    </r>
    <r>
      <rPr>
        <sz val="12"/>
        <rFont val="Arial Narrow"/>
        <family val="2"/>
      </rPr>
      <t xml:space="preserve"> Se remitió al Secretario el informe final de la Auditoría de PIMS, con memorando No. 202217000138183 del 13/06/2022. Se encuentra publicado en el página web https://www.movilidadbogota.gov.co/web/reportes_de_control_interno/Informes de Auditoría 2022/Informe  Final PIMS. Se encuentra en la carpeta \\192.168.100.105\Control Interno1\23. Auditorias\02. Internas\04. G. Transp e infraest\06. PIMS\Informe.</t>
    </r>
  </si>
  <si>
    <r>
      <rPr>
        <b/>
        <sz val="12"/>
        <rFont val="Arial Narrow"/>
        <family val="2"/>
      </rPr>
      <t>Septiembre</t>
    </r>
    <r>
      <rPr>
        <sz val="12"/>
        <rFont val="Arial Narrow"/>
        <family val="2"/>
      </rPr>
      <t>: En sesión de reunión de seguimiento y monitoreo del PAAI del 5/09/22 se reprograma para el 12/12/22, teniendo en cuenta la carga operativa del equipo OCI</t>
    </r>
  </si>
  <si>
    <t>En 21 de Julio de2022 se presentaron los siguientes temas: Seguimiento a compromisos acta del CICCI del 27 de abril de 2022, Presentación del estado de ejecución del PAAI de la vigencia con corte a 15 de julio de 2022-Decreto Distrital 807/2019, Socialización resultados relevantes de los informes comunicados durante el 1er semestre, Política MIPG - Control Interno, Estados Financieros con corte al 30 de junio de 2022  Proposiciones y varios (PMP sobre recopilación de lecciones aprendidas hallazgos reiterativos CB) Actas dispuesta en el siguiente link: https://intranetmovilidad.movilidadbogota.gov.co/intranet/Monitoreo%20o%20Supervisi%C3%B3n%20Continua#collapseacicc2022</t>
  </si>
  <si>
    <r>
      <rPr>
        <b/>
        <sz val="12"/>
        <color theme="1"/>
        <rFont val="Arial Narrow"/>
        <family val="2"/>
      </rPr>
      <t xml:space="preserve">Noviembre: </t>
    </r>
    <r>
      <rPr>
        <sz val="12"/>
        <color theme="1"/>
        <rFont val="Arial Narrow"/>
        <family val="2"/>
      </rPr>
      <t>El jueves 17 de noviembre de 2022, se llevó a cabo reunión de revisión y retroalimentación de análisis de causas y borrador del plan de mejoramiento de la auditoría de contratación. Se proyectó memorando de respuesta al radicado 202253000289003, por medio del cual la Dirección de Contratación remitió a la OCI el PMP de la auditoría de contratación. Dicho memorando de respuesta es el 202217000291923 del 23 de noviembre de 2022.</t>
    </r>
    <r>
      <rPr>
        <b/>
        <sz val="12"/>
        <color theme="1"/>
        <rFont val="Arial Narrow"/>
        <family val="2"/>
      </rPr>
      <t xml:space="preserve">
 **</t>
    </r>
    <r>
      <rPr>
        <sz val="12"/>
        <color theme="1"/>
        <rFont val="Arial Narrow"/>
        <family val="2"/>
      </rPr>
      <t xml:space="preserve">Se llevo a cabo asesoría y acompañamiento PMP Veeduría Distrital a la SGM, además en la formulación de PMP Auditoria de gestión de calidad CPINT.
-15/11/2022 - Se apoyó y asesoró en la construcción del PM de Auditoria de PQRSD (Edgar - Yancy). Las evidencias se encuentran en la siguiente dirección \\STORAGE_ADMIN\Control Interno1\23. Auditorias\03. PM\2022\PMP\Plan de Mejoramiento de PQRSD
-El día 1/11/2022; 2/11/2022  y 04/11/2022 - se prestó asesoría para el Plan de mejoramiento SGC-CPINT (Guillermo Delgadillo - Yancy Urbano).
</t>
    </r>
    <r>
      <rPr>
        <b/>
        <sz val="12"/>
        <color theme="1"/>
        <rFont val="Arial Narrow"/>
        <family val="2"/>
      </rPr>
      <t>Octubre</t>
    </r>
    <r>
      <rPr>
        <sz val="12"/>
        <color theme="1"/>
        <rFont val="Arial Narrow"/>
        <family val="2"/>
      </rPr>
      <t xml:space="preserve">: Se apoyo con los enlaces de TH para el cierre de 18 acciones de PMP. 
Acompañamiento SGC ajustes Plan de Auditoria efr, Auditoria Interna Antisoborno 
</t>
    </r>
    <r>
      <rPr>
        <b/>
        <sz val="12"/>
        <color theme="1"/>
        <rFont val="Arial Narrow"/>
        <family val="2"/>
      </rPr>
      <t>Septiembre</t>
    </r>
    <r>
      <rPr>
        <sz val="12"/>
        <color theme="1"/>
        <rFont val="Arial Narrow"/>
        <family val="2"/>
      </rPr>
      <t>: Se apoyo al enlace de Dirección de Ingeniería de Tránsito para el cierre de las acciones de los hallazgos de PMI 3.2.2.3.1 AC1 y 3.2.2.3.2 AC2, por otra parte se colabora con el enlace de OTI, para el cierre de las acciones H30, H31, H32 Acciones 1, de igual manera se asesoró en revisión del PM como resultado de la auditoria a la ISO 45001 mediante memorando 202217000222573 de fecha 06/09/2022.
Agosto de 2022: Se apoyo con las respuestas del Informe de SIDEAP al Subdirector de Infraestructura, Semaforización; de igual manera se asesoró con la generación del PM de la Auditoria del Sistema de Gestión Ambiental, para lo cual se generó el memorando N°202217000216433 de fecha 31/08/2022.
-Durante el mes se apoyó al enlace de la Subdirección Administrativa en la formulación del Plan de Mejoramiento correspondiente al resultado del Informe de Austeridad en el Gasto primer trimestre de 2022. Ruta: \\STORAGE_ADMIN\Control Interno1\90. Informes\72. Inf de evaluación interna\01. Inf (i) Austeridad gasto\2022\1er TRIMESTRE DE 2022\4. Plan de Mejoramiento.
Abril de 2022
-Durante el mes se apoyó al enlace de la  Subsecretaría de Servicio a la Ciudadanía en la formulación del Plan de Mejoramiento correspondiente al resultado del Informe consolidado sobre la calidad de las respuestas emitidas BTE febrero 2022. 
-El día 1/11/2022; 2/11/2022  y 04/11/2022 - se prestó asesoría para el Plan de mejoramiento SGC-CPINT (Guillermo Delgadillo - Yancy Urbano).
-15/11/2022 - Se apoyo y asesoró en la construcción del PM de Auditoria de PQRSD (Edgar - Yancy)
Ruta: \\192.168.100.105\Control Interno1\23. Auditorias\03. PM\2022\PMP\Plan de Mejoramiento_Informe consolidado sobre la calidad de las respuestas emitidas BTE febrero 2022.
Marzo de 2022:
-Durante el mes se apoyó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apoyó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apoyó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apoyó al enlace de la Dirección de Contratación en la formulación del Plan de Mejoramiento por Procesos del Informe de verificación de la Directiva 025 de 2021, pólizas de garantías de contratos. Ruta: \\192.168.100.105\Control Interno1\90. Informes\72. Inf de evaluación interna\46. Inf. Eval y Seg. Directiva 025 de 2021.
Febrero de 2022:
Durante el mes se apoyó al enlace de la OTIC (Oficina de Tecnologías de la Información y las Comunicaciones) en la formulación del Plan de Mejoramiento por procesos de Autocontrol. Ruta: \\192.168.100.105\Control Interno1\23. Auditorias\03. PM\2022\PMP\Plan Mejoramiento por Autocontrol\OTIC Febrero.
Se apoyo a la oficina de Gestión social en la elaboración del PMP con PHVA y 5 porqués. ruta: \\192.168.100.105\Control Interno1\23. Auditorias\02. Internas\17. Oficina de Gestión Social\01. Participación ciudadana y control social\2022\04. Cierre</t>
    </r>
  </si>
  <si>
    <r>
      <rPr>
        <b/>
        <sz val="12"/>
        <color theme="1"/>
        <rFont val="Arial Narrow"/>
        <family val="2"/>
      </rPr>
      <t>Octubre</t>
    </r>
    <r>
      <rPr>
        <sz val="12"/>
        <color theme="1"/>
        <rFont val="Arial Narrow"/>
        <family val="2"/>
      </rPr>
      <t xml:space="preserve">: Se llevó a cabo capacitación dirigida  al equipo técnico de calidad de la entidad el 31 de octubre 2022 con la participación de 46 servidores, relacionada con Redacción de hallazgos, aplicación y socialización del ciclo PHVA en PM, el cual fue diligenciado por 32 participantes. 
\\192.168.100.105\Control Interno1\00. Documentos de apoyo\11. Capacitaciones\2022\Capacitación Ciclo PHVA
</t>
    </r>
    <r>
      <rPr>
        <b/>
        <sz val="12"/>
        <color theme="1"/>
        <rFont val="Arial Narrow"/>
        <family val="2"/>
      </rPr>
      <t>Junio</t>
    </r>
    <r>
      <rPr>
        <sz val="12"/>
        <color theme="1"/>
        <rFont val="Arial Narrow"/>
        <family val="2"/>
      </rPr>
      <t xml:space="preserve">: Se realizó un (1) conversatorio con las dependencias de la Subsecretaría de Servicios a la Ciudadanía, Subdirección Financiera y las Oficinas Asesoras de la entidad los días 28-29 y 30 de junio. Información que se encuentra dispuesta en\\192.168.100.105\Control Interno1\00. Documentos de apoyo\12. Conversatorios OCI.
</t>
    </r>
  </si>
  <si>
    <r>
      <rPr>
        <b/>
        <sz val="12"/>
        <color theme="1"/>
        <rFont val="Arial Narrow"/>
        <family val="2"/>
      </rPr>
      <t>Noviembre</t>
    </r>
    <r>
      <rPr>
        <sz val="12"/>
        <color theme="1"/>
        <rFont val="Arial Narrow"/>
        <family val="2"/>
      </rPr>
      <t xml:space="preserve">: El día 11 de noviembre por Comunicación Interna de Movilidad se realizó publicación  "Fomento de la Cultura del Autocontrol".
</t>
    </r>
    <r>
      <rPr>
        <b/>
        <sz val="12"/>
        <color theme="1"/>
        <rFont val="Arial Narrow"/>
        <family val="2"/>
      </rPr>
      <t>Octubre</t>
    </r>
    <r>
      <rPr>
        <sz val="12"/>
        <color theme="1"/>
        <rFont val="Arial Narrow"/>
        <family val="2"/>
      </rPr>
      <t xml:space="preserve">: El día 19 de octubre, por Comunicación Interna de Movilidad se realizó publicación de "¿Cuáles son las consecuencias, si no aplicas el control y más ahora, con el trabajo desde casa y teletrabajo?
El día 5 de octubre, por Comunicación Interna de Movilidad se realizó publicación de "Cultura del Autocontrol". 
</t>
    </r>
    <r>
      <rPr>
        <b/>
        <sz val="12"/>
        <color theme="1"/>
        <rFont val="Arial Narrow"/>
        <family val="2"/>
      </rPr>
      <t>Junio</t>
    </r>
    <r>
      <rPr>
        <sz val="12"/>
        <color theme="1"/>
        <rFont val="Arial Narrow"/>
        <family val="2"/>
      </rPr>
      <t xml:space="preserve">: Se realizó un (1) pieza de  comunicación remitida el 25 y 28 de junio mediante correo electrónico. Información se encuentra disponible en el link \\192.168.100.105\Control Interno1\00. Documentos de apoyo\02. Rol Fomento cultura control\2022
</t>
    </r>
  </si>
  <si>
    <r>
      <rPr>
        <b/>
        <sz val="12"/>
        <color theme="1"/>
        <rFont val="Arial Narrow"/>
        <family val="2"/>
      </rPr>
      <t>Noviembre</t>
    </r>
    <r>
      <rPr>
        <sz val="12"/>
        <color theme="1"/>
        <rFont val="Arial Narrow"/>
        <family val="2"/>
      </rPr>
      <t xml:space="preserve">: se emite respuesta a Personería de Bogotá sobre el radicado 2022-EE-0568067, para lo cual se emitió oficio N°202217009978061 de fecha 23/11/2022
</t>
    </r>
    <r>
      <rPr>
        <b/>
        <sz val="12"/>
        <color theme="1"/>
        <rFont val="Arial Narrow"/>
        <family val="2"/>
      </rPr>
      <t>Octubre</t>
    </r>
    <r>
      <rPr>
        <sz val="12"/>
        <color theme="1"/>
        <rFont val="Arial Narrow"/>
        <family val="2"/>
      </rPr>
      <t xml:space="preserve">: se emite respuesta a solicitud de: a) Contraloría con el Oficio N°202217009236521 de fecha 12/10/2022 sobre solicitud de Información al Plan de Mejoramiento; b) Control Interno Disciplinario mediante memorando N° 202217000257763 de fecha 13/10/2022; c) Control Interno Disciplinario mediante memorando N°202217000262903 de fecha 21/10/2022.
</t>
    </r>
    <r>
      <rPr>
        <b/>
        <sz val="12"/>
        <color theme="1"/>
        <rFont val="Arial Narrow"/>
        <family val="2"/>
      </rPr>
      <t>Septiembre</t>
    </r>
    <r>
      <rPr>
        <sz val="12"/>
        <color theme="1"/>
        <rFont val="Arial Narrow"/>
        <family val="2"/>
      </rPr>
      <t>: se efectuó respuesta al Sindicato con el Oficio N°202217008877911 en fecha 20/09/2022.
Mediante oficios 20221702895151 del 8/04/22 veeduría - 20221702932031 del 12/04/2022 Empresa metro - 202232204475381  del 03/05/2022 - 202254004910091 del 11/05/2022 usuario - 202217000157883 del 6/07/2022 - 20221700078883 del 7/4/2022 - 202217000176923 del 25/07/2022 se dio respuesta a las solicitudes de los diferentes Entes Externos. Se pueden consultar en el Sistema de Gestión Orfeo.
\\192.168.100.105\Control Interno1\00. Documentos de apoyo\01. Seguimiento radicados\00. CORRESPONDENCIA RECIBIDA OCI\2022</t>
    </r>
  </si>
  <si>
    <t xml:space="preserve">Noviembre: No se han identificado desde la OCI posibles actos de corrupción, a través de la ejecución de las auditorías, seguimientos y evaluaciones según selectivo
Octubre: No se han identificado desde la OCI posibles actos de corrupción, a través de la ejecución de las auditorías, seguimientos y evaluaciones según selectivo
Septiembre: No se han identificado desde la OCI posibles actos de corrupción, a través de la ejecución de las auditorías, seguimientos y evaluaciones según selectivo
Agosto: No se han identificado desde la OCI posibles actos de corrupción, a través de la ejecución de las auditorías, seguimientos y evaluaciones según selectivo
Julio: No se han identificado desde la OCI posibles actos de corrupción, a través de la ejecución de las auditorías, seguimientos y evaluaciones según selectivo
Junio: No se han identificado desde la OCI posibles actos de corrupción, a través de la ejecución de las auditorías, seguimientos y evaluaciones según selectivo
Mayo: No se han identificado desde la OCI posibles actos de corrupción, a través de la ejecución de las auditorías, seguimientos y evaluaciones según selectivo
Abril: No se han identificado desde la OCI posibles actos de corrupción, a través de la ejecución de las auditorías, seguimientos y evaluaciones según selectivo
Marzo: No se han identificado desde la OCI posibles actos de corrupción, a través de la ejecución de las auditorías, seguimientos y evaluaciones según selectivo
Febrero: No se han identificado desde la OCI posibles actos de corrupción, a través de la ejecución de las auditorías, seguimientos y evaluaciones según selectivo 
Enero:  No se han identificado desde la OCI posibles actos de corrupción, a través de la ejecución de las auditorías, seguimientos y evaluaciones según selectivo </t>
  </si>
  <si>
    <r>
      <t xml:space="preserve">Se ha ejercido la Secretaria técnica del CICCI en:
</t>
    </r>
    <r>
      <rPr>
        <b/>
        <sz val="12"/>
        <color theme="1"/>
        <rFont val="Arial Narrow"/>
        <family val="2"/>
      </rPr>
      <t>Julio</t>
    </r>
    <r>
      <rPr>
        <sz val="12"/>
        <color theme="1"/>
        <rFont val="Arial Narrow"/>
        <family val="2"/>
      </rPr>
      <t xml:space="preserve">: Comité 21/07/2022 (Seguimiento a compromisos acta del CICCI del 27 de abril de 2022, estado de ejecución del PAAI con corte a 15 de julio de 2022-Decreto Distrital 807/2019, Resultados de los informes comunicados durante el 1er semestre, Política MIPG - Control Interno, Estados Financieros con corte al 30 de junio de 2022  Proposiciones y varios (PMP sobre recopilación de lecciones aprendidas hallazgos reiterativos CB))
</t>
    </r>
    <r>
      <rPr>
        <b/>
        <sz val="12"/>
        <color theme="1"/>
        <rFont val="Arial Narrow"/>
        <family val="2"/>
      </rPr>
      <t>Abril</t>
    </r>
    <r>
      <rPr>
        <sz val="12"/>
        <color theme="1"/>
        <rFont val="Arial Narrow"/>
        <family val="2"/>
      </rPr>
      <t xml:space="preserve">: Comité del 29/04/2022 (continuación presentación del CICCI del 29/03/22).
</t>
    </r>
    <r>
      <rPr>
        <b/>
        <sz val="12"/>
        <color theme="1"/>
        <rFont val="Arial Narrow"/>
        <family val="2"/>
      </rPr>
      <t>Marzo</t>
    </r>
    <r>
      <rPr>
        <sz val="12"/>
        <color theme="1"/>
        <rFont val="Arial Narrow"/>
        <family val="2"/>
      </rPr>
      <t xml:space="preserve">: Comité del 29 de marzo (Resolver las diferencias surgidas en el desarrollo del ejercicio de auditoría interna “Informe final Auditoría Proceso Contractual 2021”, comunicado el 23 de noviembre de 2021, respecto del hallazgo No. 5.)
</t>
    </r>
    <r>
      <rPr>
        <b/>
        <sz val="12"/>
        <color theme="1"/>
        <rFont val="Arial Narrow"/>
        <family val="2"/>
      </rPr>
      <t>Enero</t>
    </r>
    <r>
      <rPr>
        <sz val="12"/>
        <color theme="1"/>
        <rFont val="Arial Narrow"/>
        <family val="2"/>
      </rPr>
      <t>: Comité del día 28 de Enero del 2021 (avance del PAAI-2021)
 Actas dispuesta en el siguiente link:
https://intranetmovilidad.movilidadbogota.gov.co/intranet/Monitoreo%20o%20Supervisi%C3%B3n%20Continua#collapseacicc2022</t>
    </r>
  </si>
  <si>
    <r>
      <t xml:space="preserve">La Jefe de la OCI ha participado como invitada en las sesiones del CIGD de: 
</t>
    </r>
    <r>
      <rPr>
        <b/>
        <sz val="12"/>
        <color theme="1"/>
        <rFont val="Arial Narrow"/>
        <family val="2"/>
      </rPr>
      <t xml:space="preserve">Noviembre: </t>
    </r>
    <r>
      <rPr>
        <sz val="12"/>
        <color theme="1"/>
        <rFont val="Arial Narrow"/>
        <family val="2"/>
      </rPr>
      <t>Se asistió el 21/11/2022  (pendiente el acta)</t>
    </r>
    <r>
      <rPr>
        <sz val="12"/>
        <color rgb="FFFF0000"/>
        <rFont val="Arial Narrow"/>
        <family val="2"/>
      </rPr>
      <t xml:space="preserve">
</t>
    </r>
    <r>
      <rPr>
        <b/>
        <sz val="12"/>
        <color theme="1"/>
        <rFont val="Arial Narrow"/>
        <family val="2"/>
      </rPr>
      <t xml:space="preserve">Octubre: </t>
    </r>
    <r>
      <rPr>
        <sz val="12"/>
        <color theme="1"/>
        <rFont val="Arial Narrow"/>
        <family val="2"/>
      </rPr>
      <t xml:space="preserve">Acta CIGD 19-10-2022
</t>
    </r>
    <r>
      <rPr>
        <b/>
        <sz val="12"/>
        <color theme="1"/>
        <rFont val="Arial Narrow"/>
        <family val="2"/>
      </rPr>
      <t>Septiembre</t>
    </r>
    <r>
      <rPr>
        <sz val="12"/>
        <color theme="1"/>
        <rFont val="Arial Narrow"/>
        <family val="2"/>
      </rPr>
      <t xml:space="preserve">: Acta CIGD 21-9-2022
</t>
    </r>
    <r>
      <rPr>
        <b/>
        <sz val="12"/>
        <color theme="1"/>
        <rFont val="Arial Narrow"/>
        <family val="2"/>
      </rPr>
      <t>Agosto</t>
    </r>
    <r>
      <rPr>
        <sz val="12"/>
        <color theme="1"/>
        <rFont val="Arial Narrow"/>
        <family val="2"/>
      </rPr>
      <t xml:space="preserve">: Acta CIGD 17-8-2022
</t>
    </r>
    <r>
      <rPr>
        <b/>
        <sz val="12"/>
        <color theme="1"/>
        <rFont val="Arial Narrow"/>
        <family val="2"/>
      </rPr>
      <t>Julio</t>
    </r>
    <r>
      <rPr>
        <sz val="12"/>
        <color theme="1"/>
        <rFont val="Arial Narrow"/>
        <family val="2"/>
      </rPr>
      <t xml:space="preserve">: Acta CIGD 21-7-2022
</t>
    </r>
    <r>
      <rPr>
        <b/>
        <sz val="12"/>
        <color theme="1"/>
        <rFont val="Arial Narrow"/>
        <family val="2"/>
      </rPr>
      <t>Junio</t>
    </r>
    <r>
      <rPr>
        <sz val="12"/>
        <color theme="1"/>
        <rFont val="Arial Narrow"/>
        <family val="2"/>
      </rPr>
      <t xml:space="preserve">: Acta CIGD 08-6-2022
</t>
    </r>
    <r>
      <rPr>
        <b/>
        <sz val="12"/>
        <color theme="1"/>
        <rFont val="Arial Narrow"/>
        <family val="2"/>
      </rPr>
      <t>Mayo</t>
    </r>
    <r>
      <rPr>
        <sz val="12"/>
        <color theme="1"/>
        <rFont val="Arial Narrow"/>
        <family val="2"/>
      </rPr>
      <t xml:space="preserve">: Acta CIGD 13-5-2022
</t>
    </r>
    <r>
      <rPr>
        <b/>
        <sz val="12"/>
        <color theme="1"/>
        <rFont val="Arial Narrow"/>
        <family val="2"/>
      </rPr>
      <t>Abril</t>
    </r>
    <r>
      <rPr>
        <sz val="12"/>
        <color theme="1"/>
        <rFont val="Arial Narrow"/>
        <family val="2"/>
      </rPr>
      <t xml:space="preserve">: Acta CIGD 27-4-2022
</t>
    </r>
    <r>
      <rPr>
        <b/>
        <sz val="12"/>
        <color theme="1"/>
        <rFont val="Arial Narrow"/>
        <family val="2"/>
      </rPr>
      <t>Marzo</t>
    </r>
    <r>
      <rPr>
        <sz val="12"/>
        <color theme="1"/>
        <rFont val="Arial Narrow"/>
        <family val="2"/>
      </rPr>
      <t xml:space="preserve">: Acta CIGD 29-3-2022
</t>
    </r>
    <r>
      <rPr>
        <b/>
        <sz val="12"/>
        <color theme="1"/>
        <rFont val="Arial Narrow"/>
        <family val="2"/>
      </rPr>
      <t>Febrero</t>
    </r>
    <r>
      <rPr>
        <sz val="12"/>
        <color theme="1"/>
        <rFont val="Arial Narrow"/>
        <family val="2"/>
      </rPr>
      <t xml:space="preserve">: Acta CIGD 23-2-2022
</t>
    </r>
    <r>
      <rPr>
        <b/>
        <sz val="12"/>
        <color theme="1"/>
        <rFont val="Arial Narrow"/>
        <family val="2"/>
      </rPr>
      <t>Enero</t>
    </r>
    <r>
      <rPr>
        <sz val="12"/>
        <color theme="1"/>
        <rFont val="Arial Narrow"/>
        <family val="2"/>
      </rPr>
      <t>: Acta CIGD 27-1-2022
Actas que reposan en:
https://intranetmovilidad.movilidadbogota.gov.co/intranet/Generalidades%20del%20MIPG#collapsecigdactas2022</t>
    </r>
  </si>
  <si>
    <r>
      <t xml:space="preserve">Se participó en:
</t>
    </r>
    <r>
      <rPr>
        <b/>
        <sz val="12"/>
        <color theme="1"/>
        <rFont val="Arial Narrow"/>
        <family val="2"/>
      </rPr>
      <t>Octubre</t>
    </r>
    <r>
      <rPr>
        <sz val="12"/>
        <color theme="1"/>
        <rFont val="Arial Narrow"/>
        <family val="2"/>
      </rPr>
      <t>: se asistió al Comité técnico sostenibilidad contable por parte de la OCI el día 28/10/2022</t>
    </r>
  </si>
  <si>
    <r>
      <t xml:space="preserve">Se participó en:
</t>
    </r>
    <r>
      <rPr>
        <b/>
        <sz val="12"/>
        <color rgb="FF000000"/>
        <rFont val="Arial Narrow"/>
        <family val="2"/>
      </rPr>
      <t>Noviembre</t>
    </r>
    <r>
      <rPr>
        <sz val="12"/>
        <color rgb="FF000000"/>
        <rFont val="Arial Narrow"/>
        <family val="2"/>
      </rPr>
      <t xml:space="preserve">: El día 30 de noviembre de 2022 se asistió al Comité de Conciliación y Defensa Judicial N. 028. Las evidencias se encuentran en \\192.168.100.105\Control Interno1\10. Actas\01. COMITE DE CONCILIACION\2022\Lista de Asistencia
El día 23 de noviembre de 2022, se asistió al Comité de Conciliación y Defensa Judicial N. 027. 
El día 09 de noviembre de 2022, se asistió al Comité de Conciliación y Defensa Judicial N. 026.
</t>
    </r>
    <r>
      <rPr>
        <b/>
        <sz val="12"/>
        <color rgb="FF000000"/>
        <rFont val="Arial Narrow"/>
        <family val="2"/>
      </rPr>
      <t>Octubre</t>
    </r>
    <r>
      <rPr>
        <sz val="12"/>
        <color rgb="FF000000"/>
        <rFont val="Arial Narrow"/>
        <family val="2"/>
      </rPr>
      <t xml:space="preserve">: El día 26 de octubre se asistió al Comité de Conciliación y Defensa Judicial. FICHA TÉCNICA DE ACCIÓN DE REPETICIÓN, SECRETARÍA DISTRITAL DE MOVILIDAD No. Ficha: 66, Las Evidencias se encuentran en la Carpeta Compartida en el link \\192.168.100.105\Control Interno1\10. Actas\01. COMITE DE CONCILIACION\2022\Octubre
Se asistió al Comité de Conciliación y Defensa Judicial No. 024 el 12 de octubre de 2022
</t>
    </r>
    <r>
      <rPr>
        <b/>
        <sz val="12"/>
        <color rgb="FF000000"/>
        <rFont val="Arial Narrow"/>
        <family val="2"/>
      </rPr>
      <t>Septiembre</t>
    </r>
    <r>
      <rPr>
        <sz val="12"/>
        <color rgb="FF000000"/>
        <rFont val="Arial Narrow"/>
        <family val="2"/>
      </rPr>
      <t xml:space="preserve">: Se asistió al Comité de Conciliación y Defensa Judicial No. 023 el día 28 de septiembre de 2022
Se asistió al Comité de Conciliación y Defensa Judicial No. 22 el día 20 de septiembre de 2022
</t>
    </r>
    <r>
      <rPr>
        <b/>
        <sz val="12"/>
        <color rgb="FF000000"/>
        <rFont val="Arial Narrow"/>
        <family val="2"/>
      </rPr>
      <t>Julio</t>
    </r>
    <r>
      <rPr>
        <sz val="12"/>
        <color rgb="FF000000"/>
        <rFont val="Arial Narrow"/>
        <family val="2"/>
      </rPr>
      <t xml:space="preserve">: Se asistió al Comité de Conciliación y Defensa Judicial No. 18 el día 27 de julio de 2022
Se asistió al Comité de Conciliación y Defensa Judicial el día 22 de julio de 2022
Se asistió al Comité de Conciliación y Defensa Judicial No. 016 el día 13 de julio de 2022
</t>
    </r>
    <r>
      <rPr>
        <b/>
        <sz val="12"/>
        <color rgb="FF000000"/>
        <rFont val="Arial Narrow"/>
        <family val="2"/>
      </rPr>
      <t>Junio</t>
    </r>
    <r>
      <rPr>
        <sz val="12"/>
        <color rgb="FF000000"/>
        <rFont val="Arial Narrow"/>
        <family val="2"/>
      </rPr>
      <t xml:space="preserve">: Se asistió al Comité de Conciliación y Defensa Judicial el día 22 de junio de 2022
</t>
    </r>
    <r>
      <rPr>
        <b/>
        <sz val="12"/>
        <color rgb="FF000000"/>
        <rFont val="Arial Narrow"/>
        <family val="2"/>
      </rPr>
      <t>Mayo</t>
    </r>
    <r>
      <rPr>
        <sz val="12"/>
        <color rgb="FF000000"/>
        <rFont val="Arial Narrow"/>
        <family val="2"/>
      </rPr>
      <t>: Se asistió al Comité de Conciliación y Defensa Judicial No. 13 el día 25 de mayo de 2022
Se asistió al Comité de Conciliación y Defensa Judicial No. 11 el día 11 de mayo de 2022</t>
    </r>
    <r>
      <rPr>
        <b/>
        <sz val="12"/>
        <color rgb="FF000000"/>
        <rFont val="Arial Narrow"/>
        <family val="2"/>
      </rPr>
      <t xml:space="preserve">
Abril</t>
    </r>
    <r>
      <rPr>
        <sz val="12"/>
        <color rgb="FF000000"/>
        <rFont val="Arial Narrow"/>
        <family val="2"/>
      </rPr>
      <t xml:space="preserve">: Se asistió al Comité de Conciliación y Defensa Judicial No. 10 el 27 de abril de 2022
</t>
    </r>
    <r>
      <rPr>
        <b/>
        <sz val="12"/>
        <color rgb="FF000000"/>
        <rFont val="Arial Narrow"/>
        <family val="2"/>
      </rPr>
      <t>Febrero</t>
    </r>
    <r>
      <rPr>
        <sz val="12"/>
        <color rgb="FF000000"/>
        <rFont val="Arial Narrow"/>
        <family val="2"/>
      </rPr>
      <t>: El día 10 de febrero se asistió al Comité de Conciliación y Defensa Judicial. Las Evidencias se encuentran en la Carpeta Compartida en el link \\192.168.100.105\Control Interno1\10. Actas\01. COMITE DE CONCILIACION</t>
    </r>
  </si>
  <si>
    <r>
      <t xml:space="preserve">Se participó en: 
</t>
    </r>
    <r>
      <rPr>
        <b/>
        <sz val="12"/>
        <color theme="1"/>
        <rFont val="Arial Narrow"/>
        <family val="2"/>
      </rPr>
      <t>Febrero</t>
    </r>
    <r>
      <rPr>
        <sz val="12"/>
        <color theme="1"/>
        <rFont val="Arial Narrow"/>
        <family val="2"/>
      </rPr>
      <t>: El día 17 de febrero se asistió al Comité Interno de Archivo - Sesión Ordinaria No. 01 del 16 de febrero de 2022. Evidencias se encuentran en la Carpeta Compartida en el link \\192.168.100.105\Control Interno1\90. Informes\24. Inf a otras entidades\08. Inf (e) Seg PMA Archivo Bogotá\2022</t>
    </r>
  </si>
  <si>
    <t>Se participó en: 
Noviembre: se asistió las siguientes sesiones de comité de contratación: 10 de noviembre a las 2:30 pm; 15 de noviembre a las 2:30 pm; 17 de noviembre a las 2:30 pm; el 22 de noviembre a las 2:30 pm y el 29 de noviembre a las 4:00 pm.                      
Octubre: se asistió las siguientes sesiones de comité de contratación: 04 de octubre a las 2:30 pm; 6 de octubre a las 2:30 pm; 18 de octubre a las 5: pm; el 20 de octubre a las 2:30 pm,  el 25 de octubre a las 2:30 pm. y el 27 de octubre a las 5:00 pm.                     
Septiembre: se asistió a los siguientes comités de contratación: 13, 14, 15, 22 y 29 de septiembre.
Agosto: se asistió a los siguientes comités de contratación: el 04/08/2022, 9/08/2022; 11/08/2022; 30/08/2022
Julio: se asistió a los siguientes comités de contratación con voz y sin voto. sesión 21/07/22 de 2:30 a 3:30 pm; 26/07/22 de 2:30 a 3:30 pm: 28/07/22 de 2:30 a 3:30 pm: 
Junio: se han asistió a los siguientes comités de contratación con voz y sin voto. sesión  
Mayo: se asistió a las siguientes sesiones con voz y sin voto en las siguientes fechas: sesión 3/05/2022 sesión 2:30 pm ; sesión 10/05/22 2:30 pm; 19/05/22 sesión 2:30 pm; sesión 24/05/22 hora 4:15 pm .
Abril: se asistió a las siguientes sesiones con voz y sin voto en las siguientes fechas: 5/04/22 de 2:30 a 4 pm; 28/04/22 de 4:25 pm a 5;25 pm.
Marzo: se asistió a las siguientes sesiones con voz y sin voto, sesion10/03/2022 de 2 a 3 pm; sesión 31/03/2022.
Febrero: se asistió a las siguientes sesiones con voz pero sin voto: Sesión del 10/02/2022 hora 4:30pm, sesión 22/02/2022 a las 5:00pm, sesión del 24/02/2022 a las 2:00 pm. Se realizaron las respectivas recomendaciones a los procesos contractuales objeto de comité.</t>
  </si>
  <si>
    <r>
      <rPr>
        <b/>
        <sz val="12"/>
        <rFont val="Arial Narrow"/>
        <family val="2"/>
      </rPr>
      <t>Octubre</t>
    </r>
    <r>
      <rPr>
        <sz val="12"/>
        <rFont val="Arial Narrow"/>
        <family val="2"/>
      </rPr>
      <t xml:space="preserve">: El 14/10/2022 se llevo a cabo la Presentación de equipo auditor de la Contraloría de Bogotá que realizará la auditoría de desempeño, código 106 para evaluar el contrato de LP 033 de 2021. Las evidencias se encuentran: \\STORAGE_ADMIN\Control Interno1\23. Auditorias\01. Externas\01. Inf aud Contraloría\2022\03. Aud. Desempeño PAD 2022 Cód. 106
</t>
    </r>
    <r>
      <rPr>
        <b/>
        <sz val="12"/>
        <rFont val="Arial Narrow"/>
        <family val="2"/>
      </rPr>
      <t>Septiembre</t>
    </r>
    <r>
      <rPr>
        <sz val="12"/>
        <rFont val="Arial Narrow"/>
        <family val="2"/>
      </rPr>
      <t xml:space="preserve">: el día 28/08/2022 se llevó a acabo la presentación del grupo auditor con el fin de adelantar la evaluación de: "Políticas implementadas para el logro de las metas del ODS 1 y mitigación del impacto COVID-19, con énfasis en la disminución de brechas de género"-Código 701. Para lo cual las evidencias se encuentran en el siguiente link: \\STORAGE_ADMIN\Control Interno1\23. Auditorias\01. Externas\01. Inf aud Contraloría\2022\04. Aud Desempeño PAD 2022 Cód.. No 701
</t>
    </r>
    <r>
      <rPr>
        <b/>
        <sz val="12"/>
        <rFont val="Arial Narrow"/>
        <family val="2"/>
      </rPr>
      <t>Julio:</t>
    </r>
    <r>
      <rPr>
        <sz val="12"/>
        <rFont val="Arial Narrow"/>
        <family val="2"/>
      </rPr>
      <t xml:space="preserve"> El 19/07/2022 se llevo a cabo la Presentación de equipo auditor de la Contraloría de Bogotá que realizará la auditoría de desempeño, código 100 para evaluar la gestión fiscal realizada durante la vigencia 2021, del periodo comprendido entre el 01 de julio y el 27 de septiembre de 2022. Las evidencias se encuentran en: \\STORAGE_ADMIN\Control Interno1\23. Auditorias\01. Externas\01. Inf aud Contraloría\2022\02. Aud. Desempeño PAD 2022 Cód.. 100
</t>
    </r>
    <r>
      <rPr>
        <b/>
        <sz val="12"/>
        <rFont val="Arial Narrow"/>
        <family val="2"/>
      </rPr>
      <t>Enero</t>
    </r>
    <r>
      <rPr>
        <sz val="12"/>
        <rFont val="Arial Narrow"/>
        <family val="2"/>
      </rPr>
      <t xml:space="preserve">: La Instalación Auditoría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en: \\192.168.100.105\Control Interno1\23. Auditorias\01. Externas\01. Inf aud Contraloría\2022\1. Aud Regularidad PAD 2022 Cód. 097. </t>
    </r>
  </si>
  <si>
    <r>
      <rPr>
        <b/>
        <sz val="12"/>
        <rFont val="Arial Narrow"/>
        <family val="2"/>
      </rPr>
      <t>Junio:</t>
    </r>
    <r>
      <rPr>
        <sz val="12"/>
        <rFont val="Arial Narrow"/>
        <family val="2"/>
      </rPr>
      <t xml:space="preserve"> Mediante  memorando 202217000147523 del 24/06/22 fue remitido el informe final al Despacho, que se encuentra publicado en https://www.movilidadbogota.gov.co/web/sites/default/files/Paginas/07-04-2022/informe_pqrsd_ii_semestre_2021_vf.pdf ( 1 de enero al 31 de mayo de 2022).
</t>
    </r>
    <r>
      <rPr>
        <b/>
        <sz val="12"/>
        <rFont val="Arial Narrow"/>
        <family val="2"/>
      </rPr>
      <t>Marzo</t>
    </r>
    <r>
      <rPr>
        <sz val="12"/>
        <rFont val="Arial Narrow"/>
        <family val="2"/>
      </rPr>
      <t xml:space="preserve">: Mediante  correo electrónico de fecha 28/03/2022 fue remitido el informe preliminar a la Dirección de Atención al Ciudadano, posteriormente se comunica el informe final a través del memorando con radicado  20221700074223 del 31/03/22.
</t>
    </r>
  </si>
  <si>
    <r>
      <rPr>
        <b/>
        <sz val="12"/>
        <rFont val="Arial Narrow"/>
        <family val="2"/>
      </rPr>
      <t>Junio:</t>
    </r>
    <r>
      <rPr>
        <sz val="12"/>
        <rFont val="Arial Narrow"/>
        <family val="2"/>
      </rPr>
      <t xml:space="preserve"> El día 13 de Junio se llevo a cabo el Sensibilización  Gestión de Riesgos y Líneas de , dirigido al  equipo técnico de calidad, con la asistencia de 28 participantes. Durante el desarrollo de esta actividad se presento entre otros temas: -Generalidades de Gestión del Riesgo SDM - Objetivo de la Política de Riesgos - Estructura para la gestión del riesgo - Institucionalidad: Como entra a funcionar en la Entidad - MIPG – Líneas de Defensa - Beneficios para la entidad - Roles y Responsabilidades de la gestión del riesgo en la entidad - Definiciones - panorama de los mapas de riesgos en la entidad-recomendaciones. Información que se encuentra dispuesta en \\192.168.100.105\Control Interno1\00. Documentos de apoyo\11. Capacitaciones\2022\Sensibilización riesgos frente al modelo LD.</t>
    </r>
  </si>
  <si>
    <r>
      <rPr>
        <b/>
        <sz val="12"/>
        <rFont val="Arial Narrow"/>
        <family val="2"/>
      </rPr>
      <t>Septiembre:</t>
    </r>
    <r>
      <rPr>
        <sz val="12"/>
        <rFont val="Arial Narrow"/>
        <family val="2"/>
      </rPr>
      <t xml:space="preserve"> Memorando OCI 202217000229043 del 14/09/2022 Comunicación inf riesgos corrupción II cuatrimestre 2022. Publicado en:  https://www.movilidadbogota.gov.co/web/sites/default/files/Paginas/14-09-2022/informe_de_seguimiento_mapa_de_riesgos_de_corrupcion_ii_cuatrimestre_2022_1.pdf y en carpeta compartida: \\192.168.100.105\Control Interno1\90. Informes\72. Inf de evaluación interna\08. Inf (i) Seg Riesgos\2022\R- Corrupción II Cuatrimestre.
</t>
    </r>
    <r>
      <rPr>
        <b/>
        <sz val="12"/>
        <rFont val="Arial Narrow"/>
        <family val="2"/>
      </rPr>
      <t>Mayo</t>
    </r>
    <r>
      <rPr>
        <sz val="12"/>
        <rFont val="Arial Narrow"/>
        <family val="2"/>
      </rPr>
      <t xml:space="preserve">: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t>
    </r>
    <r>
      <rPr>
        <b/>
        <sz val="12"/>
        <rFont val="Arial Narrow"/>
        <family val="2"/>
      </rPr>
      <t>Enero</t>
    </r>
    <r>
      <rPr>
        <sz val="12"/>
        <rFont val="Arial Narrow"/>
        <family val="2"/>
      </rPr>
      <t xml:space="preserve">: Memorando OCI 20220000008793 del 17 de enero de 2022  se entrega Informe de Seguimiento Mapa de Riesgos de Corrupción con corte al 31-12-2020. Publicado en: https://www.movilidadbogota.gov.co/web/reportes_de_control_interno#collapse1. 
</t>
    </r>
  </si>
  <si>
    <r>
      <rPr>
        <b/>
        <sz val="12"/>
        <color rgb="FF000000"/>
        <rFont val="Arial Narrow"/>
        <family val="2"/>
      </rPr>
      <t>Agosto</t>
    </r>
    <r>
      <rPr>
        <sz val="12"/>
        <color rgb="FF000000"/>
        <rFont val="Arial Narrow"/>
        <family val="2"/>
      </rPr>
      <t xml:space="preserve">: Se comunicó el Informe de Seguimiento Mapa de Riesgos de Soborno 1er mediante Semestre 2022 mediante memorando 202217000217653 del 31/08/22. Las evidencias se encuentran archivadas en la carpeta compartida de la OCI ruta: \\192.168.100.105\Control Interno1\90. Informes\72. Inf de evaluación interna\08. Inf (i) Seg Riesgos\2022\R-Soborno_I Semestre
Y publicado en la página web SDM en: https://www.movilidadbogota.gov.co/web/sites/default/files/Paginas/01-09-2022/seguimiento_riesgos_soborno_1er_semestre_2022_vf.pdf
</t>
    </r>
    <r>
      <rPr>
        <b/>
        <sz val="12"/>
        <color rgb="FF000000"/>
        <rFont val="Arial Narrow"/>
        <family val="2"/>
      </rPr>
      <t>Febrero</t>
    </r>
    <r>
      <rPr>
        <sz val="12"/>
        <color rgb="FF000000"/>
        <rFont val="Arial Narrow"/>
        <family val="2"/>
      </rPr>
      <t xml:space="preserve">: Mediante memorando  20221700039593 del 25/02/2022 se comunicaron Resultados Informe Seguimiento Riesgos de Soborno II semestre 2021 los cuales se encuentran publicados en la pagina web a través del siguiente enlace.
\\192.168.100.105\Control Interno1\90. Informes\72. Inf de evaluación interna\08. Inf (i) Seg Riesgos\2021\RIESGOS SOBORNO\SEGUIMIENTO RS 2o SEMESTRE\INF 2o SEMESTRE
</t>
    </r>
  </si>
  <si>
    <r>
      <rPr>
        <b/>
        <sz val="12"/>
        <color rgb="FF000000"/>
        <rFont val="Arial Narrow"/>
        <family val="2"/>
      </rPr>
      <t>Octubre</t>
    </r>
    <r>
      <rPr>
        <sz val="12"/>
        <color rgb="FF000000"/>
        <rFont val="Arial Narrow"/>
        <family val="2"/>
      </rPr>
      <t xml:space="preserve">: Memorando OCI 202217000272243 del 28 de octubre de 2022  se entrega Informe de Seguimiento Mapa de Riesgos de Gestión con corte al 31-08-2021. Así como, memorando  202217000273303 del 31/10/2022, dando alcance al informe final. Publicado en: https://www.movilidadbogota.gov.co/web/sites/default/files/Paginas/06-07-2022/informe_de_seguimiento_mapa_de_riesgos_de_gestion_1er_cuatrimestre_2022_def.pdf
</t>
    </r>
    <r>
      <rPr>
        <b/>
        <sz val="12"/>
        <color rgb="FF000000"/>
        <rFont val="Arial Narrow"/>
        <family val="2"/>
      </rPr>
      <t>Junio</t>
    </r>
    <r>
      <rPr>
        <sz val="12"/>
        <color rgb="FF000000"/>
        <rFont val="Arial Narrow"/>
        <family val="2"/>
      </rPr>
      <t xml:space="preserve">: Memorando OCI 202217000147593 del 26 de junio de 2022  se entrega Informe de Seguimiento Mapa de Riesgos de Gestión con corte al 30-04-2021. Así como, memorando  202217000157893 del 30/6/2022, dando alcance al informe final. Publicado en: https://www.movilidadbogota.gov.co/web/sites/default/files/Paginas/06-07-2022/informe_de_seguimiento_mapa_de_riesgos_de_gestion_1er_cuatrimestre_2022_def.pdf
</t>
    </r>
  </si>
  <si>
    <r>
      <rPr>
        <b/>
        <sz val="12"/>
        <rFont val="Arial Narrow"/>
        <family val="2"/>
      </rPr>
      <t>Enero</t>
    </r>
    <r>
      <rPr>
        <sz val="12"/>
        <rFont val="Arial Narrow"/>
        <family val="2"/>
      </rPr>
      <t>: 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evaluación interna\11. Inf (e) Eval gestión depend Circ 004-05 Consejo CI\2022</t>
    </r>
  </si>
  <si>
    <r>
      <rPr>
        <b/>
        <sz val="12"/>
        <rFont val="Arial Narrow"/>
        <family val="2"/>
      </rPr>
      <t>Febrero</t>
    </r>
    <r>
      <rPr>
        <sz val="12"/>
        <rFont val="Arial Narrow"/>
        <family val="2"/>
      </rPr>
      <t>: 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evaluación interna\45. Evaluación Control Interno Contable 2021</t>
    </r>
  </si>
  <si>
    <r>
      <rPr>
        <b/>
        <sz val="12"/>
        <rFont val="Arial Narrow"/>
        <family val="2"/>
      </rPr>
      <t>Noviembre:</t>
    </r>
    <r>
      <rPr>
        <sz val="12"/>
        <rFont val="Arial Narrow"/>
        <family val="2"/>
      </rPr>
      <t xml:space="preserve"> No se han identificado alertas  según los informes de auditoría, evaluación y seguimiento ejecutados (muestreo selectivo)</t>
    </r>
    <r>
      <rPr>
        <b/>
        <sz val="12"/>
        <rFont val="Arial Narrow"/>
        <family val="2"/>
      </rPr>
      <t xml:space="preserve">
Octubre: </t>
    </r>
    <r>
      <rPr>
        <sz val="12"/>
        <rFont val="Arial Narrow"/>
        <family val="2"/>
      </rPr>
      <t>No se han identificado alertas  según los informes de auditoría, evaluación y seguimiento ejecutados (muestreo selectivo)</t>
    </r>
    <r>
      <rPr>
        <b/>
        <sz val="12"/>
        <rFont val="Arial Narrow"/>
        <family val="2"/>
      </rPr>
      <t xml:space="preserve">
Septiembre:</t>
    </r>
    <r>
      <rPr>
        <sz val="12"/>
        <rFont val="Arial Narrow"/>
        <family val="2"/>
      </rPr>
      <t xml:space="preserve"> No se han identificado alertas  según los informes de auditoría, evaluación y seguimiento ejecutados (muestreo selectivo)</t>
    </r>
    <r>
      <rPr>
        <b/>
        <sz val="12"/>
        <rFont val="Arial Narrow"/>
        <family val="2"/>
      </rPr>
      <t xml:space="preserve">
Agosto: </t>
    </r>
    <r>
      <rPr>
        <sz val="12"/>
        <rFont val="Arial Narrow"/>
        <family val="2"/>
      </rPr>
      <t>No se han identificado alertas  según los informes de auditoría, evaluación y seguimiento ejecutados (muestreo selectivo)</t>
    </r>
    <r>
      <rPr>
        <b/>
        <sz val="12"/>
        <rFont val="Arial Narrow"/>
        <family val="2"/>
      </rPr>
      <t xml:space="preserve">
Julio:</t>
    </r>
    <r>
      <rPr>
        <sz val="12"/>
        <rFont val="Arial Narrow"/>
        <family val="2"/>
      </rPr>
      <t xml:space="preserve"> No se han identificado alertas  según los informes de auditoría, evaluación y seguimiento ejecutados (muestreo selectivo)</t>
    </r>
    <r>
      <rPr>
        <b/>
        <sz val="12"/>
        <rFont val="Arial Narrow"/>
        <family val="2"/>
      </rPr>
      <t xml:space="preserve">
Junio: </t>
    </r>
    <r>
      <rPr>
        <sz val="12"/>
        <rFont val="Arial Narrow"/>
        <family val="2"/>
      </rPr>
      <t>No se han identificado alertas  según los informes de auditoría, evaluación y seguimiento ejecutados (muestreo selectivo)</t>
    </r>
    <r>
      <rPr>
        <b/>
        <sz val="12"/>
        <rFont val="Arial Narrow"/>
        <family val="2"/>
      </rPr>
      <t xml:space="preserve">
Mayo:</t>
    </r>
    <r>
      <rPr>
        <sz val="12"/>
        <rFont val="Arial Narrow"/>
        <family val="2"/>
      </rPr>
      <t xml:space="preserve"> No se han identificado alertas  según los informes de auditoría, evaluación y seguimiento ejecutados (muestreo selectivo)</t>
    </r>
    <r>
      <rPr>
        <b/>
        <sz val="12"/>
        <rFont val="Arial Narrow"/>
        <family val="2"/>
      </rPr>
      <t xml:space="preserve">
Abril:</t>
    </r>
    <r>
      <rPr>
        <sz val="12"/>
        <rFont val="Arial Narrow"/>
        <family val="2"/>
      </rPr>
      <t xml:space="preserve"> No se han identificado alertas  según los informes de auditoría, evaluación y seguimiento ejecutados (muestreo selectivo)</t>
    </r>
    <r>
      <rPr>
        <b/>
        <sz val="12"/>
        <rFont val="Arial Narrow"/>
        <family val="2"/>
      </rPr>
      <t xml:space="preserve">
Marzo</t>
    </r>
    <r>
      <rPr>
        <sz val="12"/>
        <rFont val="Arial Narrow"/>
        <family val="2"/>
      </rPr>
      <t xml:space="preserve">: No se han identificado alertas  según los informes de auditoría, evaluación y seguimiento ejecutados (muestreo selectivo)
</t>
    </r>
    <r>
      <rPr>
        <b/>
        <sz val="12"/>
        <rFont val="Arial Narrow"/>
        <family val="2"/>
      </rPr>
      <t>Febrero</t>
    </r>
    <r>
      <rPr>
        <sz val="12"/>
        <rFont val="Arial Narrow"/>
        <family val="2"/>
      </rPr>
      <t xml:space="preserve">: No se han identificado alertas  según los informes de auditoría, evaluación y seguimiento ejecutados (muestreo selectivo)
</t>
    </r>
    <r>
      <rPr>
        <b/>
        <sz val="12"/>
        <rFont val="Arial Narrow"/>
        <family val="2"/>
      </rPr>
      <t>Enero</t>
    </r>
    <r>
      <rPr>
        <sz val="12"/>
        <rFont val="Arial Narrow"/>
        <family val="2"/>
      </rPr>
      <t>: No se han identificado alertas  según los informes de auditoría, evaluación y seguimiento ejecutados (muestreo selectivo)</t>
    </r>
  </si>
  <si>
    <r>
      <rPr>
        <b/>
        <sz val="12"/>
        <rFont val="Arial Narrow"/>
        <family val="2"/>
      </rPr>
      <t>Noviembre</t>
    </r>
    <r>
      <rPr>
        <sz val="12"/>
        <rFont val="Arial Narrow"/>
        <family val="2"/>
      </rPr>
      <t xml:space="preserve">: El informe se remitió el día 10 de noviembre de 2022  a través del memorando No. 202217000282673, a la Secretaria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PDD\2022\III TRIMESTRE 2022
</t>
    </r>
    <r>
      <rPr>
        <b/>
        <sz val="12"/>
        <rFont val="Arial Narrow"/>
        <family val="2"/>
      </rPr>
      <t>Septiembre</t>
    </r>
    <r>
      <rPr>
        <sz val="12"/>
        <rFont val="Arial Narrow"/>
        <family val="2"/>
      </rPr>
      <t xml:space="preserve">: En sesión de reunión de seguimiento y monitoreo del PAAI del 5/09/22 se reprograma para el 10/11/22, teniendo en cuenta la fecha de entrega de información por parte de la OAPI
</t>
    </r>
    <r>
      <rPr>
        <b/>
        <sz val="12"/>
        <rFont val="Arial Narrow"/>
        <family val="2"/>
      </rPr>
      <t>Agosto:</t>
    </r>
    <r>
      <rPr>
        <sz val="12"/>
        <rFont val="Arial Narrow"/>
        <family val="2"/>
      </rPr>
      <t xml:space="preserve"> El informe se remitió el día 17 de agosto de 2022  a través del memorando No. 202217000201863, al Secretario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PDD\2022\II TRIMESTRE 2022</t>
    </r>
    <r>
      <rPr>
        <b/>
        <sz val="12"/>
        <rFont val="Arial Narrow"/>
        <family val="2"/>
      </rPr>
      <t xml:space="preserve">
</t>
    </r>
    <r>
      <rPr>
        <sz val="12"/>
        <rFont val="Arial Narrow"/>
        <family val="2"/>
      </rPr>
      <t xml:space="preserve">En sesión de reunión del PAAI  del 4/08/22 se ajusta en 2 días la fecha de terminación teniendo en cuenta que se debe remitir informe preliminar a los responsables para revisión del mismo y revisar el informe final.
El informe se remitió el día 17 de agosto de 2022  a través del memorando No. 202217000201863, al Secretario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PDD\2022\II TRIMESTRE 2022
</t>
    </r>
    <r>
      <rPr>
        <b/>
        <sz val="12"/>
        <rFont val="Arial Narrow"/>
        <family val="2"/>
      </rPr>
      <t>Mayo</t>
    </r>
    <r>
      <rPr>
        <sz val="12"/>
        <rFont val="Arial Narrow"/>
        <family val="2"/>
      </rPr>
      <t xml:space="preserve">: 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 TRIMESTRE 2022
</t>
    </r>
    <r>
      <rPr>
        <b/>
        <sz val="12"/>
        <rFont val="Arial Narrow"/>
        <family val="2"/>
      </rPr>
      <t>Febrero</t>
    </r>
    <r>
      <rPr>
        <sz val="12"/>
        <rFont val="Arial Narrow"/>
        <family val="2"/>
      </rPr>
      <t xml:space="preserve">: 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en:\90. Informes\72. Inf de evaluación interna\22. Inf (I) Sgm PAA y EJEC.PPTAL- Metas PDD\2021\IV TRIM 2021
</t>
    </r>
  </si>
  <si>
    <r>
      <rPr>
        <b/>
        <sz val="12"/>
        <rFont val="Arial Narrow"/>
        <family val="2"/>
      </rPr>
      <t>Junio:</t>
    </r>
    <r>
      <rPr>
        <sz val="12"/>
        <rFont val="Arial Narrow"/>
        <family val="2"/>
      </rPr>
      <t xml:space="preserve"> se convocando el 13 de junio a la socialización virtual con los responsables del equipo técnico de calidad con el fin de explicar el diligenciamiento del formato Informe del ESCI y resolver inquietudes, con la participación de 41 servidores de la entidad, se estructuró el Drive para que se suban allí las evidencias.  Mediante memorando OCI 202217000180913 del 28/07/2022 se entrega Informe de ESCI de la SDM Primer Semestre 2022 a los miembros del CICCI, publicado en: https://www.movilidadbogota.gov.co/web/sites/default/files/Paginas/28-07-2022/inf_evaluacion_independiente_del_esci_sdm_1er_semestre_2022.pdf.pdf.
</t>
    </r>
    <r>
      <rPr>
        <b/>
        <sz val="12"/>
        <rFont val="Arial Narrow"/>
        <family val="2"/>
      </rPr>
      <t>Mayo:</t>
    </r>
    <r>
      <rPr>
        <sz val="12"/>
        <rFont val="Arial Narrow"/>
        <family val="2"/>
      </rPr>
      <t xml:space="preserve"> Se remitió memorando el 25/05/22 a los responsables de política memorando solicitando la información del formato de ESCI. 
</t>
    </r>
    <r>
      <rPr>
        <b/>
        <sz val="12"/>
        <rFont val="Arial Narrow"/>
        <family val="2"/>
      </rPr>
      <t>Febrero</t>
    </r>
    <r>
      <rPr>
        <sz val="12"/>
        <rFont val="Arial Narrow"/>
        <family val="2"/>
      </rPr>
      <t>: Con memorando OCI  20221700022953 del 1/02/2022 se remitió el Informe de Evaluación Independiente del Estado del Sistema de Control Interno de la SDM - 2º semestre 2021 a los lideres de políticas, y con 20221700025353 se dio alcance remitiendo informe al despacho. Publicado en: https://www.movilidadbogota.gov.co/web/sites/default/files/Paginas/28-01-2022/inf_evaluacion_independiente_del_esci_sdm_2o_semestre_2021.pdf.pdf</t>
    </r>
  </si>
  <si>
    <r>
      <rPr>
        <b/>
        <sz val="12"/>
        <rFont val="Arial Narrow"/>
        <family val="2"/>
      </rPr>
      <t>Septiembre</t>
    </r>
    <r>
      <rPr>
        <sz val="12"/>
        <rFont val="Arial Narrow"/>
        <family val="2"/>
      </rPr>
      <t xml:space="preserve">: Se realizó el seguimiento al Plan Anticorrupción y Atención al Ciudadano PAAC 2022, con fecha de corte agosto de  2022. Se remitió a la Secretaria el informe final con memorando No. 20221700023061, el cual fue publicado en la página web de la entidad el 14 de septiembre de 2022, en el link https://www.movilidadbogota.gov.co/web/Plan_contra_corrupcion,  de acuerdo a lo establecido por la ley; de igual forma se encuentra en la carpeta compartida \\192.168.100.105\Control Interno1\90. Informes\24. Inf a otras entidades\07. Inf (e) Seg PAAC anticorrupción  Ley 1474-11\2022\SEPTIEMBRE
</t>
    </r>
    <r>
      <rPr>
        <b/>
        <sz val="12"/>
        <rFont val="Arial Narrow"/>
        <family val="2"/>
      </rPr>
      <t>Mayo:</t>
    </r>
    <r>
      <rPr>
        <sz val="12"/>
        <rFont val="Arial Narrow"/>
        <family val="2"/>
      </rPr>
      <t xml:space="preserve"> Memorando OCI 202217000106203 del 13 de mayo de 2022  se entrega Informe de PAAC. El cual fue publicado en la página web de la entidad, en el link https://www.movilidadbogota.gov.co/web/Plan_contra_corrupcion acor, de acuerdo a lo establecido por la ley, de igual forma se encuentran los antecedentes en la carpeta compartida \\storage_admin\Control Interno1\90. Informes\24. Inf a otras entidades\07. Inf (e) Seg PAAC anticorrupción  Ley 1474-11\2022\MAYO.
</t>
    </r>
    <r>
      <rPr>
        <b/>
        <sz val="12"/>
        <rFont val="Arial Narrow"/>
        <family val="2"/>
      </rPr>
      <t>Enero</t>
    </r>
    <r>
      <rPr>
        <sz val="12"/>
        <rFont val="Arial Narrow"/>
        <family val="2"/>
      </rPr>
      <t xml:space="preserve">: 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anticorrupción  Ley 1474-11\2021\DICIEMBRE.
</t>
    </r>
  </si>
  <si>
    <r>
      <rPr>
        <b/>
        <sz val="12"/>
        <rFont val="Arial Narrow"/>
        <family val="2"/>
      </rPr>
      <t>Junio</t>
    </r>
    <r>
      <rPr>
        <sz val="12"/>
        <rFont val="Arial Narrow"/>
        <family val="2"/>
      </rPr>
      <t xml:space="preserve">: mediante memorando N°202217000147523 de fecha 24 de junio de 2022, se remite Informe con corte a 31 de mayo; y las evidencias se encuentran en la carpeta \\STORAGE_ADMIN\Control Interno1\90. Informes\72. Inf de evaluación interna\05. Inf (i) Seg eval prest serv-PQRS Ley 1474-11 Art76\2022\Semestre  y debidamente publicada en la web en el link: https://www.movilidadbogota.gov.co/web/reportes_de_control_interno
</t>
    </r>
    <r>
      <rPr>
        <b/>
        <sz val="12"/>
        <rFont val="Arial Narrow"/>
        <family val="2"/>
      </rPr>
      <t>Marzo</t>
    </r>
    <r>
      <rPr>
        <sz val="12"/>
        <rFont val="Arial Narrow"/>
        <family val="2"/>
      </rPr>
      <t xml:space="preserve">: Mediante  correo electrónico de fecha 28/03/2022 fue remitido el informe preliminar a la Dirección de atención al ciudadano, posteriormente se comunica el informe final a través del memorando con radicado  20221700074223 del 31/03/22.
</t>
    </r>
  </si>
  <si>
    <r>
      <rPr>
        <b/>
        <sz val="12"/>
        <rFont val="Arial Narrow"/>
        <family val="2"/>
      </rPr>
      <t>Febrero</t>
    </r>
    <r>
      <rPr>
        <sz val="12"/>
        <rFont val="Arial Narrow"/>
        <family val="2"/>
      </rPr>
      <t>: Una vez reportados todos los documentos y formatos, se procedió a generar el correspondiente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Rendición cuenta SIVICOF Resol 011-14 CD\2022\Certificaciones</t>
    </r>
  </si>
  <si>
    <r>
      <rPr>
        <b/>
        <sz val="12"/>
        <rFont val="Arial Narrow"/>
        <family val="2"/>
      </rPr>
      <t>Noviembre</t>
    </r>
    <r>
      <rPr>
        <sz val="12"/>
        <rFont val="Arial Narrow"/>
        <family val="2"/>
      </rPr>
      <t xml:space="preserve">: Se realizó el 25 de noviembre de 2022 el arqueo de la Caja Menor a cargo de la Dirección de Representación Judicial.
</t>
    </r>
    <r>
      <rPr>
        <b/>
        <sz val="12"/>
        <rFont val="Arial Narrow"/>
        <family val="2"/>
      </rPr>
      <t>Julio</t>
    </r>
    <r>
      <rPr>
        <sz val="12"/>
        <rFont val="Arial Narrow"/>
        <family val="2"/>
      </rPr>
      <t xml:space="preserve">: Se remitió el Informe final al Secretario con el Memorando 202217000176103  del día 22 de julio de 2022. Se remitió informe preliminar mediante memorando 202217000165843 del 12/07/2022. Los documentos de apoyo y el desarrollo del informe se encuentran documentados en: Z:\90. Informes\72. Inf de evaluación interna\02. Inf (e) Arqueo de Caja Menor\2022.
 Se encuentra publicado en la página web de la entidad: https://www.movilidadbogota.gov.co/web/sites/default/files/Paginas/28-07-2022/f07_informe_final_funcionamiento_de_la_caja_menor_sa.pdf
</t>
    </r>
  </si>
  <si>
    <r>
      <rPr>
        <b/>
        <sz val="12"/>
        <rFont val="Arial Narrow"/>
        <family val="2"/>
      </rPr>
      <t>Marzo</t>
    </r>
    <r>
      <rPr>
        <sz val="12"/>
        <rFont val="Arial Narrow"/>
        <family val="2"/>
      </rPr>
      <t>: Se diligenció formulario FURAG de conformidad con los lineamientos del DAFP, los cuales se encuentran publicados en: \\192.168.100.105\Control Interno1\90. Informes\24. Inf a otras entidades\20. Furag\2021, se cargo el 11/03/22, y la OCI mediante memorando 20221700058193 del 17/03/22 envió Recomendaciones Formulario Único de Reporte y Avance de Gestión-FURAG dirigida al secretario DM con copia a los miembros del CICCI</t>
    </r>
  </si>
  <si>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evaluación interna\31. Inf (I) Seg gestión SDM\2022</t>
  </si>
  <si>
    <r>
      <rPr>
        <b/>
        <sz val="12"/>
        <rFont val="Arial Narrow"/>
        <family val="2"/>
      </rPr>
      <t xml:space="preserve">Noviembre: </t>
    </r>
    <r>
      <rPr>
        <sz val="12"/>
        <rFont val="Arial Narrow"/>
        <family val="2"/>
      </rPr>
      <t>Se remitió a la Secretaria el informe de Seguimiento de Austeridad en el Gasto con corte al III Trimestre de 2022, con memorando No. 202217000280213 del 8/11/2022.
 Los documentos de apoyo y el desarrollo del informe se encuentran documentados en: Z:\90. Informes\72. Inf de evaluación interna\01. Inf (i) Austeridad gasto\2022\3o. TRIMESTRE DE 2022
Se encuentra publicado en la página web de la entidad (https://www.movilidadbogota.gov.co/web/reportes_de_control_interno) en la sección de Informe de Austeridad en el Gasto</t>
    </r>
    <r>
      <rPr>
        <b/>
        <sz val="12"/>
        <rFont val="Arial Narrow"/>
        <family val="2"/>
      </rPr>
      <t xml:space="preserve">
Julio: </t>
    </r>
    <r>
      <rPr>
        <sz val="12"/>
        <rFont val="Arial Narrow"/>
        <family val="2"/>
      </rPr>
      <t xml:space="preserve">Se remitió informe preliminar mediante memorando 202217000178643 del 26/07/2022. Se remitió al Secretario el informe final de Austeridad en el Gasto con corte al II Trimestre de 2022, con memorando No. 202217000191843 del 4/08/2022.
 Los documentos de apoyo y el desarrollo del informe se encuentran documentados en: Z:\90. Informes\72. Inf de evaluación interna\01. Inf (i) Austeridad gasto\2022\2o. TRIMESTRE DE 2022
En sesión de reunión de seguimiento y monitoreo del PAAI del 5/09/22 se reprograma para el  08/11/22, teniendo en cuenta la fecha de entrega de información por parte de la SA y demás dependencias responsables del Plan de Austeridad
</t>
    </r>
    <r>
      <rPr>
        <b/>
        <sz val="12"/>
        <rFont val="Arial Narrow"/>
        <family val="2"/>
      </rPr>
      <t>Abril:</t>
    </r>
    <r>
      <rPr>
        <sz val="12"/>
        <rFont val="Arial Narrow"/>
        <family val="2"/>
      </rPr>
      <t xml:space="preserve"> Se remitió el Informe final al Secretario con el Memorando 202217000092353  del día 30 de abril de 2022. Se encuentra en la carpeta \\storage_admin\Control Interno1\90. Informes\72. Inf de evaluación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evaluación interna\01. Inf (i) Austeridad gasto\2022\1er TRIMESTRE DE 2022\Memorandos.
</t>
    </r>
    <r>
      <rPr>
        <b/>
        <sz val="12"/>
        <rFont val="Arial Narrow"/>
        <family val="2"/>
      </rPr>
      <t>Enero</t>
    </r>
    <r>
      <rPr>
        <sz val="12"/>
        <rFont val="Arial Narrow"/>
        <family val="2"/>
      </rPr>
      <t xml:space="preserve">: 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evaluación interna\01. Inf (i) Austeridad gasto\2021\4to TRIMESTRE DE 2021\Informe.
Se encuentra publicado en la página web de la entidad (https://www.movilidadbogota.gov.co/web/sites/default/files/Paginas/05-05-2022/f07_informe_final_austeridad_i_trimestre_de_2022_1.pdf). 
</t>
    </r>
  </si>
  <si>
    <r>
      <rPr>
        <b/>
        <sz val="12"/>
        <rFont val="Arial Narrow"/>
        <family val="2"/>
      </rPr>
      <t>Agosto</t>
    </r>
    <r>
      <rPr>
        <sz val="12"/>
        <rFont val="Arial Narrow"/>
        <family val="2"/>
      </rPr>
      <t>: Mediante Memorando 202217000208443 del 24 de agosto de 2022, se envía el Informe Preliminar para revisión. Una vez realizados los ajustes correspondientes se envía el Informe Final a la Dirección de Contratación mediante memorando 202217000216333 de fecha 30 de agosto de 2022, Las evidencias se encuentran archivadas en la carpeta compartida de la OCI ruta: \\192.168.100.105\Control Interno1\90. Informes\72. Inf de evaluación interna\04. SIDEAP\2022</t>
    </r>
  </si>
  <si>
    <r>
      <rPr>
        <b/>
        <sz val="12"/>
        <rFont val="Arial Narrow"/>
        <family val="2"/>
      </rPr>
      <t>Septiembre:</t>
    </r>
    <r>
      <rPr>
        <sz val="12"/>
        <rFont val="Arial Narrow"/>
        <family val="2"/>
      </rPr>
      <t xml:space="preserve"> Se realizó el seguimiento al Plan Anticorrupción y Atención al Ciudadano PAAC 2022, con fecha de corte agosto de  2022. Se remitió a la Secretaria el informe final con memorando No. 20221700023061, el cual fue publicado en la página web de la entidad el 14 de septiembre de 2022, en el link https://www.movilidadbogota.gov.co/web/Plan_contra_corrupcion,  de acuerdo a lo establecido por la ley; de igual forma se encuentra en la carpeta compartida \\192.168.100.105\Control Interno1\90. Informes\24. Inf a otras entidades\07. Inf (e) Seg PAAC anticorrupción  Ley 1474-11\2022\SEPTIEMBRE</t>
    </r>
    <r>
      <rPr>
        <b/>
        <sz val="12"/>
        <rFont val="Arial Narrow"/>
        <family val="2"/>
      </rPr>
      <t xml:space="preserve">
Agosto:</t>
    </r>
    <r>
      <rPr>
        <sz val="12"/>
        <rFont val="Arial Narrow"/>
        <family val="2"/>
      </rPr>
      <t xml:space="preserve"> Se comunicó el Informe de Seguimiento Mapa de Riesgos de Soborno 1er mediante Semestre 2022 mediante memorando 202217000217653 del 31/08/22. Las evidencias se encuentran archivadas en la carpeta compartida de la OCI ruta: \\192.168.100.105\Control Interno1\90. Informes\72. Inf de evaluación interna\08. Inf (i) Seg Riesgos\2022\R-Soborno_I Semestre
Y publicado en la página web SDM en: https://www.movilidadbogota.gov.co/web/sites/default/files/Paginas/01-09-2022/seguimiento_riesgos_soborno_1er_semestre_2022_vf.pdf</t>
    </r>
    <r>
      <rPr>
        <b/>
        <sz val="12"/>
        <rFont val="Arial Narrow"/>
        <family val="2"/>
      </rPr>
      <t xml:space="preserve">
</t>
    </r>
    <r>
      <rPr>
        <sz val="12"/>
        <rFont val="Arial Narrow"/>
        <family val="2"/>
      </rPr>
      <t xml:space="preserve">
</t>
    </r>
    <r>
      <rPr>
        <b/>
        <sz val="12"/>
        <rFont val="Arial Narrow"/>
        <family val="2"/>
      </rPr>
      <t>Mayo</t>
    </r>
    <r>
      <rPr>
        <sz val="12"/>
        <rFont val="Arial Narrow"/>
        <family val="2"/>
      </rPr>
      <t xml:space="preserve">: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-:Memorando OCI 202217000106203 del 13 de mayo de 2022  se entrega Informe de PAAC. El cual fue publicado en la página web de la entidad, en el link https://www.movilidadbogota.gov.co/web/Plan_contra_corrupcion acor, de acuerdo a lo establecido por la ley, de igual forma se encuentran los antecedentes en la carpeta compartida \\storage_admin\Control Interno1\90. Informes\24. Inf a otras entidades\07. Inf (e) Seg PAAC anticorrupción  Ley 1474-11\2022\MAYO.
</t>
    </r>
    <r>
      <rPr>
        <b/>
        <sz val="12"/>
        <rFont val="Arial Narrow"/>
        <family val="2"/>
      </rPr>
      <t>Febrero</t>
    </r>
    <r>
      <rPr>
        <sz val="12"/>
        <rFont val="Arial Narrow"/>
        <family val="2"/>
      </rPr>
      <t xml:space="preserve">: Mediante memorando  20221700039593 del 25/02/2022 se comunicaron Resultados Informe Seguimiento Riesgos de Soborno II semestre 2021 los cuales se encuentran publicados en la pagina web a través del siguiente enlace.
\\192.168.100.105\Control Interno1\90. Informes\72. Inf de evaluación interna\08. Inf (i) Seg Riesgos\2021\RIESGOS SOBORNO\SEGUIMIENTO RS 2o SEMESTRE\INF 2o SEMESTRE
</t>
    </r>
    <r>
      <rPr>
        <b/>
        <sz val="12"/>
        <rFont val="Arial Narrow"/>
        <family val="2"/>
      </rPr>
      <t>Enero</t>
    </r>
    <r>
      <rPr>
        <sz val="12"/>
        <rFont val="Arial Narrow"/>
        <family val="2"/>
      </rPr>
      <t xml:space="preserve">: 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anticorrupción  Ley 1474-11\2021\DICIEMBRE.
-Memorando OCI 20220000008793 del 17 de enero de 2022  se entrega Informe de Seguimiento Mapa de Riesgos de Corrupción con corte al 31-12-2020. Publicado en: https://www.movilidadbogota.gov.co/web/reportes_de_control_interno#collapse1. 
Septiembre: Memorando OCI 202217000229043 del 14/09/2022 Comunicación inf riesgos corrupción II cuatrimestre 2022. Publicado en:  https://www.movilidadbogota.gov.co/web/sites/default/files/Paginas/14-09-2022/informe_de_seguimiento_mapa_de_riesgos_de_corrupcion_ii_cuatrimestre_2022_1.pdf y en carpeta compartida: \\192.168.100.105\Control Interno1\90. Informes\72. Inf de evaluación interna\08. Inf (i) Seg Riesgos\2022\R- Corrupción II Cuatrimestre
</t>
    </r>
    <r>
      <rPr>
        <b/>
        <sz val="14"/>
        <rFont val="Arial Narrow"/>
        <family val="2"/>
      </rPr>
      <t/>
    </r>
  </si>
  <si>
    <r>
      <rPr>
        <b/>
        <sz val="12"/>
        <rFont val="Arial Narrow"/>
        <family val="2"/>
      </rPr>
      <t>Octubre:</t>
    </r>
    <r>
      <rPr>
        <sz val="12"/>
        <rFont val="Arial Narrow"/>
        <family val="2"/>
      </rPr>
      <t xml:space="preserve"> 28/10/2022: El 26 de octubre se envió el informe al área correspondiente con el análisis de la información suministrada con respecto al PMA.
Se da inicio al seguimiento del tercer trimestre 2022 para verificar el cumplimiento de las acciones del plan de mejoramiento archivístico (PMA) con corte al 30 de septiembre. Se envió memorando al área solicitando la información a analizar. 
En el siguiente link se encuentra la trazabilidad: \\192.168.100.105\Control Interno1\90. Informes\24. Inf a otras entidades\08. Inf (e) Seg PMA Archivo Bogotá\2022\Seguimiento Octubre
</t>
    </r>
    <r>
      <rPr>
        <b/>
        <sz val="12"/>
        <rFont val="Arial Narrow"/>
        <family val="2"/>
      </rPr>
      <t xml:space="preserve">Julio: </t>
    </r>
    <r>
      <rPr>
        <sz val="12"/>
        <rFont val="Arial Narrow"/>
        <family val="2"/>
      </rPr>
      <t xml:space="preserve">Se realizo informe de seguimiento al Plan de Mejoramiento Archivístico , informe preliminar notificado mediante ORFEO 202217000176453 del 23/07/2022  a los responsables . En el informe final fue remitido mediante memorando 202217000187203 del 29 /07/2022 . Este informe no se publica en web.  Archivado \\192.168.100.105\Control Interno1\90. Informes\24. Inf a otras entidades\08. Inf (e) Seg PMA Archivo Bogotá\2022\Seguimiento Julio\Informe Final
</t>
    </r>
    <r>
      <rPr>
        <b/>
        <sz val="12"/>
        <rFont val="Arial Narrow"/>
        <family val="2"/>
      </rPr>
      <t>Abril</t>
    </r>
    <r>
      <rPr>
        <sz val="12"/>
        <rFont val="Arial Narrow"/>
        <family val="2"/>
      </rPr>
      <t>: Se realizo informe de seguimiento al Plan de Mejoramiento Archivístico , informe preliminar notificado mediante correo electrónico el 26 de abril de 2022  a los responsables . En el informe final fue remitido mediante memorando 20221700091053 del 28/04/2022. Este informe no se publica en web.</t>
    </r>
  </si>
  <si>
    <r>
      <rPr>
        <b/>
        <sz val="12"/>
        <rFont val="Arial Narrow"/>
        <family val="2"/>
      </rPr>
      <t>Noviembre</t>
    </r>
    <r>
      <rPr>
        <sz val="12"/>
        <rFont val="Arial Narrow"/>
        <family val="2"/>
      </rPr>
      <t xml:space="preserve">: Se remitió informe preliminar con memorando 202217000272486 del 28/10/2022, con memorando 202254000275233 del 2/11/22 la DGC solicito la ampliación en dos días mas para responder el informe preliminar debido a la complejidad de la información. La OCI con memorando No 202217000275653 del 2/11/2022  concede el plazo y la DGC respondió con 202254000278353 Rta DGC a inf preliminar; las evidencias se encuentra en \\192.168.100.105\Control Interno1\90. Informes\72. Inf de evaluación interna\47. Seguimiento Gestión de Cobro\Informe Preliminar.
Se remitió  a la Secretaria de Movilidad el Informe final de Seguimiento al Proceso de Gestión de Cobro mediante memorando 202217000295603 el 25/11/2022
</t>
    </r>
    <r>
      <rPr>
        <b/>
        <sz val="12"/>
        <rFont val="Arial Narrow"/>
        <family val="2"/>
      </rPr>
      <t>Octubre</t>
    </r>
    <r>
      <rPr>
        <sz val="12"/>
        <rFont val="Arial Narrow"/>
        <family val="2"/>
      </rPr>
      <t xml:space="preserve">: En sesión de reunión de seguimiento y monitoreo  del PAAI del 5/09/22 se reprograma para el  20/10/22, teniendo en cuenta la contingencia del equipo de trabajo y capacidad operativa de la OCI, mientras se vincula el equipo de trabajo por OPS (orden prestación de servicios).
En sesión de reunión de seguimiento y monitoreo  del PAAI del 10/10/22 se reprograma la entrega del informe final para el 31/10/22, teniendo en cuenta la contingencia del equipo de trabajo y capacidad operativa de la OCI
</t>
    </r>
  </si>
  <si>
    <r>
      <rPr>
        <b/>
        <sz val="12"/>
        <rFont val="Arial Narrow"/>
        <family val="2"/>
      </rPr>
      <t>Julio</t>
    </r>
    <r>
      <rPr>
        <sz val="12"/>
        <rFont val="Arial Narrow"/>
        <family val="2"/>
      </rPr>
      <t xml:space="preserve">: 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
</t>
    </r>
    <r>
      <rPr>
        <b/>
        <sz val="12"/>
        <rFont val="Arial Narrow"/>
        <family val="2"/>
      </rPr>
      <t>Enero</t>
    </r>
    <r>
      <rPr>
        <sz val="12"/>
        <rFont val="Arial Narrow"/>
        <family val="2"/>
      </rPr>
      <t xml:space="preserve">: 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evaluación interna\26. Inf. (e) Seg. PMI (CONTRALORIA) Y PMP\2021\Diciembre 2021
</t>
    </r>
  </si>
  <si>
    <r>
      <rPr>
        <b/>
        <sz val="12"/>
        <rFont val="Arial Narrow"/>
        <family val="2"/>
      </rPr>
      <t>Julio</t>
    </r>
    <r>
      <rPr>
        <sz val="12"/>
        <rFont val="Arial Narrow"/>
        <family val="2"/>
      </rPr>
      <t xml:space="preserve">: 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
</t>
    </r>
    <r>
      <rPr>
        <b/>
        <sz val="12"/>
        <rFont val="Arial Narrow"/>
        <family val="2"/>
      </rPr>
      <t>Enero</t>
    </r>
    <r>
      <rPr>
        <sz val="12"/>
        <rFont val="Arial Narrow"/>
        <family val="2"/>
      </rPr>
      <t xml:space="preserve">: 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evaluación interna\26. Inf. (e) Seg. PMI (CONTRALORIA) Y PMP\2021\Diciembre 2021
</t>
    </r>
  </si>
  <si>
    <r>
      <t xml:space="preserve">Se llevo a cabo en para cada uno de los meses reportados, la generación de las alertas respectivas a los responsables de los procesos que deben cargar la información, a través de correos electrónicos de conformidad con el monitoreo permanente que se lleva a cabo desde la OCI como parte del proceso de asesoría y acompañamiento, con miras a prevenir el reporte de información a entes externos fuera de los tiempos establecidos, así: 
</t>
    </r>
    <r>
      <rPr>
        <b/>
        <sz val="12"/>
        <rFont val="Arial Narrow"/>
        <family val="2"/>
      </rPr>
      <t>Noviembre</t>
    </r>
    <r>
      <rPr>
        <sz val="12"/>
        <rFont val="Arial Narrow"/>
        <family val="2"/>
      </rPr>
      <t xml:space="preserve">: se gestionó el cargue de la cuenta mensual de octubre con el Certificado de Cuenta:11312022-10-31.
</t>
    </r>
    <r>
      <rPr>
        <b/>
        <sz val="12"/>
        <rFont val="Arial Narrow"/>
        <family val="2"/>
      </rPr>
      <t>Octubre:</t>
    </r>
    <r>
      <rPr>
        <sz val="12"/>
        <rFont val="Arial Narrow"/>
        <family val="2"/>
      </rPr>
      <t xml:space="preserve"> se gestionó el cargue de la cuenta mensual de septiembre con el Certificado de Cuenta: 11312022-09-30.
</t>
    </r>
    <r>
      <rPr>
        <b/>
        <sz val="12"/>
        <rFont val="Arial Narrow"/>
        <family val="2"/>
      </rPr>
      <t>Septiembre:</t>
    </r>
    <r>
      <rPr>
        <sz val="12"/>
        <rFont val="Arial Narrow"/>
        <family val="2"/>
      </rPr>
      <t xml:space="preserve"> se gestionó el cargue de la cuenta mensual de agosto con el Certificado de Cuenta: 11312022-08-31.
</t>
    </r>
    <r>
      <rPr>
        <b/>
        <sz val="12"/>
        <rFont val="Arial Narrow"/>
        <family val="2"/>
      </rPr>
      <t>Agosto:</t>
    </r>
    <r>
      <rPr>
        <sz val="12"/>
        <rFont val="Arial Narrow"/>
        <family val="2"/>
      </rPr>
      <t xml:space="preserve"> se gestionó el cargue de la cuenta mensual de julio con el Certificado de Cuenta: 11312022-07-31
</t>
    </r>
    <r>
      <rPr>
        <b/>
        <sz val="12"/>
        <rFont val="Arial Narrow"/>
        <family val="2"/>
      </rPr>
      <t>Julio:</t>
    </r>
    <r>
      <rPr>
        <sz val="12"/>
        <rFont val="Arial Narrow"/>
        <family val="2"/>
      </rPr>
      <t xml:space="preserve"> se gestionó el cargue de la cuenta mensual de junio con el Certificado de Cuenta: 11312022-06-30
</t>
    </r>
    <r>
      <rPr>
        <b/>
        <sz val="12"/>
        <rFont val="Arial Narrow"/>
        <family val="2"/>
      </rPr>
      <t>Junio:</t>
    </r>
    <r>
      <rPr>
        <sz val="12"/>
        <rFont val="Arial Narrow"/>
        <family val="2"/>
      </rPr>
      <t xml:space="preserve"> se gestionó el cargue de la cuenta mensual de mayo con el Certificado de Cuenta: 11312022-05-31
</t>
    </r>
    <r>
      <rPr>
        <b/>
        <sz val="12"/>
        <rFont val="Arial Narrow"/>
        <family val="2"/>
      </rPr>
      <t>Mayo:</t>
    </r>
    <r>
      <rPr>
        <sz val="12"/>
        <rFont val="Arial Narrow"/>
        <family val="2"/>
      </rPr>
      <t xml:space="preserve"> se gestionó el cargue de la cuenta mensual de abril con el Certificado de Cuenta: 11312022-04-30
</t>
    </r>
    <r>
      <rPr>
        <b/>
        <sz val="12"/>
        <rFont val="Arial Narrow"/>
        <family val="2"/>
      </rPr>
      <t>Abril:</t>
    </r>
    <r>
      <rPr>
        <sz val="12"/>
        <rFont val="Arial Narrow"/>
        <family val="2"/>
      </rPr>
      <t xml:space="preserve"> se gestionó el cargue de la cuenta mensual de Marzo con el Certificado de Cuenta: 11312022-03-31
</t>
    </r>
    <r>
      <rPr>
        <b/>
        <sz val="12"/>
        <rFont val="Arial Narrow"/>
        <family val="2"/>
      </rPr>
      <t>Marzo:</t>
    </r>
    <r>
      <rPr>
        <sz val="12"/>
        <rFont val="Arial Narrow"/>
        <family val="2"/>
      </rPr>
      <t xml:space="preserve"> se gestionó el cargue de la cuenta mensual de febrero con el Certificado de Cuenta: 11312022-02-28
</t>
    </r>
    <r>
      <rPr>
        <b/>
        <sz val="12"/>
        <rFont val="Arial Narrow"/>
        <family val="2"/>
      </rPr>
      <t>Febrero:</t>
    </r>
    <r>
      <rPr>
        <sz val="12"/>
        <rFont val="Arial Narrow"/>
        <family val="2"/>
      </rPr>
      <t xml:space="preserve"> se gestionó el cargue de la cuenta mensual de enero con el Certificado de Cuenta: 11312022-01-31
</t>
    </r>
    <r>
      <rPr>
        <b/>
        <sz val="12"/>
        <rFont val="Arial Narrow"/>
        <family val="2"/>
      </rPr>
      <t>Enero:</t>
    </r>
    <r>
      <rPr>
        <sz val="12"/>
        <rFont val="Arial Narrow"/>
        <family val="2"/>
      </rPr>
      <t xml:space="preserve"> se gestionó el cargue de la cuenta mensual de diciembre con el Certificado de Cuenta 11312021-12-30
Las evidencias se encuentran en la carpeta: \\STORAGE_ADMIN\Control Interno1\90. Informes\24. Inf a otras entidades\17. Inf (e) Rendición cuenta SIVICOF Resol 011-14 CD\2022\Certificaciones y publicados en el link: https://www.movilidadbogota.gov.co/web/reportes_de_control_interno En el  punto de certificado del Reporte de la Cuenta a la Contraloría Distrital de Bogotá</t>
    </r>
  </si>
  <si>
    <r>
      <rPr>
        <b/>
        <sz val="12"/>
        <rFont val="Arial Narrow"/>
        <family val="2"/>
      </rPr>
      <t>Febrero</t>
    </r>
    <r>
      <rPr>
        <sz val="12"/>
        <rFont val="Arial Narrow"/>
        <family val="2"/>
      </rPr>
      <t>: Se informó el Informe Ley de Transparencia y del Derecho al Acceso a la Información- Resolución 1519 de 2020 a través del Orfeo 20221700040533 de fecha 28/02/2022, el cual se encuentra en la ruta\\192.168.100.105\Control Interno1\90. Informes\72. Inf de evaluación interna\18. Inf (i) de transparencia\2022</t>
    </r>
  </si>
  <si>
    <r>
      <rPr>
        <b/>
        <sz val="12"/>
        <rFont val="Arial Narrow"/>
        <family val="2"/>
      </rPr>
      <t>Enero</t>
    </r>
    <r>
      <rPr>
        <sz val="12"/>
        <rFont val="Arial Narrow"/>
        <family val="2"/>
      </rPr>
      <t>: Se realizó el seguimiento a la efectividad de las acciones del plan de mejoramiento por proceso, comunicado mediante el Orfeo 20221700017523 al Secretario de Despacho el 25-01- 2022</t>
    </r>
  </si>
  <si>
    <r>
      <rPr>
        <b/>
        <sz val="12"/>
        <rFont val="Arial Narrow"/>
        <family val="2"/>
      </rPr>
      <t>Abril</t>
    </r>
    <r>
      <rPr>
        <sz val="12"/>
        <rFont val="Arial Narrow"/>
        <family val="2"/>
      </rPr>
      <t>: Se realizo informe de seguimiento al SGA, informe preliminar notificado mediante correo electrónico del 27/04/2022 a los responsables del sistema. En el informe final fue remitido mediante memorando 20221700092273 del 29/04/2022. Este informe no se publica en web.</t>
    </r>
  </si>
  <si>
    <r>
      <rPr>
        <b/>
        <sz val="12"/>
        <rFont val="Arial Narrow"/>
        <family val="2"/>
      </rPr>
      <t>Junio</t>
    </r>
    <r>
      <rPr>
        <sz val="12"/>
        <rFont val="Arial Narrow"/>
        <family val="2"/>
      </rPr>
      <t>: Mediante memorando 202217000136503 del 9/06/22 se dio a conocer el informe preliminar a los responsables del proceso así mismo por memorando 202217000140693  de fecha 15/06/22 se remite el informe final. Este informe se encuentra publicado a través de la pagina web en el numeral 4, otros informes de control interno.
Mediante memorando 202217000147523 del 24/06/2022 se comunico al Secretario el informe final.</t>
    </r>
  </si>
  <si>
    <t xml:space="preserve">Noviembre: Se remite información el 08/11/2022.
Octubre: Se remite la información el 05/10/2022.
Septiembre: Se remite el 20 de septiembre el reporte de riesgos de gestión con corte al mes de agosto 2022
*Se remite por correo electrónico el seguimiento de POAS, trazadores de acuerdo a la periodicidad y lineamientos. Evidencia correos del 6 y 8 de septiembre 2022.
Agosto: se remite información el 17/08/2022
Julio: Se remite por correo electrónico el seguimiento de POAS, trazadores de acuerdo a la periodicidad y lineamientos. Evidencia correo 6 de julio 2022
Se remite el seguimiento del PMP a cargo de la OCI a través del correo electrónico 12 julio  2022
Se remite el 22 de julio de 2022 por correo electrónico el acta de autocontrol de validación de los controles para el tercer bimestre del 2022 del riesgo transversal 27 definido en el mapa riesgo de corrupción.
Se envió por correo electrónico el reporte de riesgos de corrupción (Mapa de riesgos) con corte a abril de 2022, en la fecha establecida por la Oficina de Planeación (2 de mayo de 2022), las evidencias se encuentran en la siguiente carpeta: Z:\90. Informes\74. Gestión OCI\4-RIESGOS OCI\2022\Riesgos de Corrupción\I Cuatrimestre
Junio: se remite información el 10/06/2022
Mayo: se remite información el 23/05/2022
Abril: Se remite información el día 19/04/2022
Marzo: se remite información el 17/03/2022 y 22/03/2022.
Febrero: Se remite información el 16/02/2022
Enero: 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Gestión OCI.
</t>
  </si>
  <si>
    <r>
      <rPr>
        <b/>
        <sz val="12"/>
        <rFont val="Arial Narrow"/>
        <family val="2"/>
      </rPr>
      <t>Marzo</t>
    </r>
    <r>
      <rPr>
        <sz val="12"/>
        <rFont val="Arial Narrow"/>
        <family val="2"/>
      </rPr>
      <t>: 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evaluación interna\46. Inf. Eval y Seg. Directiva 025 de 2021\Informe.</t>
    </r>
  </si>
  <si>
    <r>
      <rPr>
        <b/>
        <sz val="12"/>
        <rFont val="Arial Narrow"/>
        <family val="2"/>
      </rPr>
      <t>Noviembre</t>
    </r>
    <r>
      <rPr>
        <sz val="12"/>
        <rFont val="Arial Narrow"/>
        <family val="2"/>
      </rPr>
      <t xml:space="preserve">: El 03 de noviembre de 2022 se solicitó la publicación del informe final en la WEB en https://www.movilidadbogota.gov.co/web/sites/default/files/Paginas/03-11-2022/1._informe_final_de_auditoria_de_contratacion_2_vff.pdf, y las evidencias se encuentran en: 
\\192.168.100.105\Control Interno1\23. Auditorias\02. Internas\13. G. Legal y Contractual\02. Inf aud Contratación\2022\3. Informe\Informe final. Se revisaron las observaciones al informe preliminar, presentadas por la Dirección de contratación y se generó el informe final comunicado mediante radicado 202217000276173 del 02 de noviembre de 2022.        Se realizó reunión de cierre el 24 de octubre de 2022. Se comunicó informe preliminar por medio del memorando 202217000269183 del 26/10/2022. </t>
    </r>
  </si>
  <si>
    <r>
      <rPr>
        <b/>
        <sz val="12"/>
        <rFont val="Arial Narrow"/>
        <family val="2"/>
      </rPr>
      <t>Octubre:</t>
    </r>
    <r>
      <rPr>
        <sz val="12"/>
        <rFont val="Arial Narrow"/>
        <family val="2"/>
      </rPr>
      <t>28/10/2022: Se envió el informe final el 26 de octubre con dos no conformidades y una observación, se realizó la reunión de apertura el 03 de octubre, se recibió la información a auditar por parte del equipo auditado y nos encontramos en el desarrollo de la auditoria. 
En el siguiente link se pueden observar las evidencias del desarrollo de la auditoria: \\192.168.100.105\Control Interno1\23. Auditorias\02. Internas\17. Oficina de Gestión Social\01. Participación ciudadana y control social\2022\02. Desarrollo</t>
    </r>
  </si>
  <si>
    <r>
      <rPr>
        <b/>
        <sz val="12"/>
        <rFont val="Arial Narrow"/>
        <family val="2"/>
      </rPr>
      <t>Octubre:</t>
    </r>
    <r>
      <rPr>
        <sz val="12"/>
        <rFont val="Arial Narrow"/>
        <family val="2"/>
      </rPr>
      <t xml:space="preserve"> El día 07/10/2022 : se realizó la reunión de cierre de la auditoría.
Mediante memorando N° 202217000255343 de fecha 11 de octubre, se hace envió del Informe Preliminar.
Mediante memorando N° 202217000261123 de fecha 19 de octubre, se remite el Informe Oficial de la Auditoria, dirigido a la Secretaria de Movilidad y a los miembros del Comité Interno de Control Interno.
</t>
    </r>
    <r>
      <rPr>
        <b/>
        <sz val="12"/>
        <rFont val="Arial Narrow"/>
        <family val="2"/>
      </rPr>
      <t>Septiembre</t>
    </r>
    <r>
      <rPr>
        <sz val="12"/>
        <rFont val="Arial Narrow"/>
        <family val="2"/>
      </rPr>
      <t xml:space="preserve">: Mediante memorando N° 202217000245753 de fecha 30/09/2022; se concede prorroga para revisión de resultados evaluados en la auditoria con OTI, y se corre la fecha de cierre de auditoría para el 07/10/2022.
</t>
    </r>
    <r>
      <rPr>
        <b/>
        <sz val="12"/>
        <rFont val="Arial Narrow"/>
        <family val="2"/>
      </rPr>
      <t>Agosto</t>
    </r>
    <r>
      <rPr>
        <sz val="12"/>
        <rFont val="Arial Narrow"/>
        <family val="2"/>
      </rPr>
      <t>: Mediante memorando N° 202217000197223 de fecha 11/08/2022; se dio a conocer el plan de auditoria a desarrollar.
El día 24/08/2022 - se hace la reunión de apertura de la auditoría.
Mediante memorando N° 202217000212473 de fecha 26/08/2022, se da alcance al plan de auditoría que se esta desarrollando.
Las evidencias se encuentran en la carpeta compartida: \\STORAGE_ADMIN\Control Interno1\23. Auditorias\02. Internas\08. Servicio ciudadano\04. Aud PQRS\2022
Y la debida publicación en la página web se encuentra en el link: https://www.movilidadbogota.gov.co/web/reportes_de_control_interno en Informes de Auditoria\2022</t>
    </r>
  </si>
  <si>
    <r>
      <rPr>
        <b/>
        <sz val="12"/>
        <rFont val="Arial Narrow"/>
        <family val="2"/>
      </rPr>
      <t>Octubre:</t>
    </r>
    <r>
      <rPr>
        <sz val="12"/>
        <rFont val="Arial Narrow"/>
        <family val="2"/>
      </rPr>
      <t xml:space="preserve"> Mediante correo del 11/10/2022 se remitió Informe final - Auditoría Externa 2022 de Seguimiento a la Certificación del Sistema de Gestión de Calidad.</t>
    </r>
    <r>
      <rPr>
        <b/>
        <sz val="12"/>
        <rFont val="Arial Narrow"/>
        <family val="2"/>
      </rPr>
      <t xml:space="preserve">
Agosto</t>
    </r>
    <r>
      <rPr>
        <sz val="12"/>
        <rFont val="Arial Narrow"/>
        <family val="2"/>
      </rPr>
      <t xml:space="preserve">: Mediante memorando 202215000212493 del 26/08/22 la OAPI solicita la reprogramación de la Auditoría de Seguimiento a la Certificación del Sistema de Gestión de Calidad bajo la Norma ISO 9001:2015, para el mes de septiembre 2022, teniendo en cuenta que la Dirección de Atención al Ciudadano está en proceso de apertura de los puntos de la Ventanilla Única de Servicios, para la realización de los Cursos Pedagógicos por infracciones a las normas de tránsito.
</t>
    </r>
  </si>
  <si>
    <r>
      <rPr>
        <b/>
        <sz val="12"/>
        <rFont val="Arial Narrow"/>
        <family val="2"/>
      </rPr>
      <t>Septiembre:</t>
    </r>
    <r>
      <rPr>
        <sz val="12"/>
        <rFont val="Arial Narrow"/>
        <family val="2"/>
      </rPr>
      <t xml:space="preserve"> Se genero informe de la auditoria SGAS del 30/09/2022
</t>
    </r>
    <r>
      <rPr>
        <b/>
        <sz val="12"/>
        <rFont val="Arial Narrow"/>
        <family val="2"/>
      </rPr>
      <t>Agosto</t>
    </r>
    <r>
      <rPr>
        <sz val="12"/>
        <rFont val="Arial Narrow"/>
        <family val="2"/>
      </rPr>
      <t>: Mediante memorando 202260000195643 del 9/08/22 la SGC solicita ajustar la fecha de la Auditoría interna del Sistema de Gestión Antisoborno, la cual se tenía programada para el mes de agosto y se debe reprogramar para el mes de septiembre, toda vez que se han generado múltiples observaciones por parte del equipo revisor de los procesos en la Dirección de Contratación, generando así demoras al momento de publicar el proceso en el portal SECOP II.
Las evidencias se encuentran en: https://www.movilidadbogota.gov.co/web/sites/default/files/Paginas/01-11-2022/informe_de_auditoria_gestion_antisoborno_2022.pdf</t>
    </r>
  </si>
  <si>
    <r>
      <rPr>
        <b/>
        <sz val="12"/>
        <rFont val="Arial Narrow"/>
        <family val="2"/>
      </rPr>
      <t>Octubre:</t>
    </r>
    <r>
      <rPr>
        <sz val="12"/>
        <rFont val="Arial Narrow"/>
        <family val="2"/>
      </rPr>
      <t xml:space="preserve"> Mediante memorando 202260000259583 del 18/10/22 la SGC solicita ajustar la fecha de la Auditoría Externa del Sistema de Gestión Antisoborno, la cual se tenía programada para el mes de octubre y se debe reprogramar para última semana de octubre a ultima semana de noviembre, toda vez que se encuentra en la revisión del proceso para contratar esta auditoria por parte de la Dirección de Contratación.</t>
    </r>
  </si>
  <si>
    <r>
      <rPr>
        <b/>
        <sz val="12"/>
        <rFont val="Arial Narrow"/>
        <family val="2"/>
      </rPr>
      <t>Noviembre</t>
    </r>
    <r>
      <rPr>
        <sz val="12"/>
        <rFont val="Arial Narrow"/>
        <family val="2"/>
      </rPr>
      <t>: Mediante memorando 202261000296933 del 28/11/2022 la Dirección Administrativa y Financiera solicita reprogramación de la auditoría externa efr para el día 6 de diciembre-2022, debido a la disponibilidad que del ente certificador a cargo de la misma &lt;&lt;Icontec&gt;&gt;.</t>
    </r>
  </si>
  <si>
    <r>
      <rPr>
        <b/>
        <sz val="12"/>
        <rFont val="Arial Narrow"/>
        <family val="2"/>
      </rPr>
      <t>Septiembre</t>
    </r>
    <r>
      <rPr>
        <sz val="12"/>
        <rFont val="Arial Narrow"/>
        <family val="2"/>
      </rPr>
      <t>: Mediante memorando DTH 202262000171153 del 18/07/2022 solicita reprogramar para el mes de septiembre la auditoría interna del SGSST, lo anterior, teniendo en cuenta que para el mes de agosto se encuentra programada la auditoría externa del Sistema de Gestión de Calidad, con el fin de disminuir el número de auditorías en dicho mes y que los colaboradores dispongan de tiempo suficiente para atender las auditorías programadas.
Se genero informe Auditoría Interna SST 22/09/2022el comunicado con 202262000251393 del 6/10/2022 publicado en 
https://www.movilidadbogota.gov.co/web/sites/default/files/Paginas/14-09-2022/informe_de_auditoria_externa_sgsst_2022.pdf</t>
    </r>
  </si>
  <si>
    <r>
      <rPr>
        <b/>
        <sz val="12"/>
        <rFont val="Arial Narrow"/>
        <family val="2"/>
      </rPr>
      <t>Junio</t>
    </r>
    <r>
      <rPr>
        <sz val="12"/>
        <rFont val="Arial Narrow"/>
        <family val="2"/>
      </rPr>
      <t>: Mediante memorando 202217000136573 del 09/06/2022 se remitió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
La información se encuentra en el siguiente enlace: \\192.168.100.105\Control Interno1\90. Informes\72. Inf de evaluación interna\33. Inf Plan Distrital de Seguridad Vial</t>
    </r>
  </si>
  <si>
    <r>
      <rPr>
        <b/>
        <sz val="12"/>
        <rFont val="Arial Narrow"/>
        <family val="2"/>
      </rPr>
      <t>Noviembre</t>
    </r>
    <r>
      <rPr>
        <sz val="12"/>
        <rFont val="Arial Narrow"/>
        <family val="2"/>
      </rPr>
      <t>: Se incluye la verificación de trabajo inteligente en la auditoría de contratación teniendo en encuentra que no obedece a un proyecto de inversión, es un contrato de compraventa 2021-2614.</t>
    </r>
  </si>
  <si>
    <r>
      <rPr>
        <b/>
        <sz val="12"/>
        <rFont val="Arial Narrow"/>
        <family val="2"/>
      </rPr>
      <t>Noviembre:</t>
    </r>
    <r>
      <rPr>
        <sz val="12"/>
        <rFont val="Arial Narrow"/>
        <family val="2"/>
      </rPr>
      <t xml:space="preserve"> Con memorando  202217000292223 , se remite a DTH informe de Sandra Paola Giraldo.
Con memorando 202217000279253 del 08/11/2022 se remitió a DTH informe de Jady Pérez OTIC, y con memorando 202217000275783 del 02/11/2022 se remitió informes de: Ana María Corredor Yunis, Directora Administrativa de la Dirección de Talento
Humano, Johana Catalina Latorre Alarcón, Subdirectora Técnica de Contravenciones,
Gloria Alejandra Moreno Gámez, Subsecretaría de Servicios a la Ciudadanía, Adriana Ruth
Iza Certuche, Jefe de la Oficina de Gestión Social y Felipe Andrés Augusto Ramírez Buitrago, Secretario de Despacho.
Con memorando se reporta el seguimiento realizado a 
</t>
    </r>
    <r>
      <rPr>
        <b/>
        <sz val="12"/>
        <rFont val="Arial Narrow"/>
        <family val="2"/>
      </rPr>
      <t>Agosto</t>
    </r>
    <r>
      <rPr>
        <sz val="12"/>
        <rFont val="Arial Narrow"/>
        <family val="2"/>
      </rPr>
      <t xml:space="preserve">: Se reportó el 11 de agosto de 2022 - Revisión Acta de Informe de Gestión del exfuncionario Danny Stiwar Usma Monsalve. Se encuentra en la ruta \\192.168.100.105\Control Interno1\90. Informes\72. Inf de evaluación interna\09. Inf (i) Seg entrega actas gestión Ley 951-05 - Inf. Gestión\2022\Danny Stiwar Usma Monsalve. 
</t>
    </r>
    <r>
      <rPr>
        <b/>
        <sz val="12"/>
        <rFont val="Arial Narrow"/>
        <family val="2"/>
      </rPr>
      <t>Junio</t>
    </r>
    <r>
      <rPr>
        <sz val="12"/>
        <rFont val="Arial Narrow"/>
        <family val="2"/>
      </rPr>
      <t xml:space="preserve">: Se reportó el 06 de Junio de 2022, mediante el memorando 202217000130743 la Revisión Acta de Informe de Gestión de la exfuncionaria Diana Lorena Urrego García. Se encuentra en la ruta \\STORAGE_ADMIN\Control Interno1\90. Informes\72. Inf de evaluación interna\09. Inf (i) Seg entrega actas gestión Ley 951-05 - Inf. Gestión\2022.
Se reportó el día 16 de Junio de 2022, mediante el memorando 202217000141153 la revisión del Acta final del Informe de Gestión del Exfuncionario Juan Esteban Martínez Ruíz. Se encuentra en la ruta \\STORAGE_ADMIN\Control Interno1\90. Informes\72. Inf de evaluación interna\09. Inf (i) Seg entrega actas gestión Ley 951-05 - Inf. Gestión\2022.
</t>
    </r>
    <r>
      <rPr>
        <b/>
        <sz val="12"/>
        <rFont val="Arial Narrow"/>
        <family val="2"/>
      </rPr>
      <t>Mayo</t>
    </r>
    <r>
      <rPr>
        <sz val="12"/>
        <rFont val="Arial Narrow"/>
        <family val="2"/>
      </rPr>
      <t xml:space="preserve">: Se reportó el mayo 26 de 2022,  Mediante el memorando 202217000116923 a la Subsecretaría Política de Movilidad la Revisión final del Acta del Informe de Gestión del Exfuncionario Juan Esteban Martínez Ruíz. Se encuentra en la ruta \\STORAGE_ADMIN\Control Interno1\90. Informes\72. Inf de evaluación interna\09. Inf (i) Seg entrega actas gestión Ley 951-05 - Inf. Gestión\2022.
</t>
    </r>
    <r>
      <rPr>
        <b/>
        <sz val="12"/>
        <rFont val="Arial Narrow"/>
        <family val="2"/>
      </rPr>
      <t>Abril:</t>
    </r>
    <r>
      <rPr>
        <sz val="12"/>
        <rFont val="Arial Narrow"/>
        <family val="2"/>
      </rPr>
      <t xml:space="preserve"> Se reportó el 25 de Abril,  Mediante el memorando 20221700087703 a la Subsecretaría Jurídica la Revisión final del Acta del Informe de Gestión de la Exfuncionaria Claudia Montoya. Se encuentra en la ruta \\STORAGE_ADMIN\Control Interno1\90. Informes\72. Inf de evaluación interna\09. Inf (i) Seg entrega actas gestión Ley 951-05 - Inf. Gestión\2022.
</t>
    </r>
    <r>
      <rPr>
        <b/>
        <sz val="12"/>
        <rFont val="Arial Narrow"/>
        <family val="2"/>
      </rPr>
      <t>Marzo</t>
    </r>
    <r>
      <rPr>
        <sz val="12"/>
        <rFont val="Arial Narrow"/>
        <family val="2"/>
      </rPr>
      <t xml:space="preserve">: Se reportó el 18 de Marzo,  Mediante el memorando 20221700062583 a la Subsecretaría Jurídica la Revisión del Acta del Informe de Gestión de la Exfuncionaria Claudia Montoya. Se encuentra en la ruta \\STORAGE_ADMIN\Control Interno1\90. Informes\72. Inf de evaluación interna\09. Inf (i) Seg entrega actas gestión Ley 951-05 - Inf. Gestión\2022.
Abril de 2022
</t>
    </r>
    <r>
      <rPr>
        <b/>
        <sz val="12"/>
        <rFont val="Arial Narrow"/>
        <family val="2"/>
      </rPr>
      <t>Febrero:</t>
    </r>
    <r>
      <rPr>
        <sz val="12"/>
        <rFont val="Arial Narrow"/>
        <family val="2"/>
      </rPr>
      <t xml:space="preserve"> Se reportó el 14 de Febrero de 2022, mediante el memorando 20221700031043 a la Subsecretaría Jurídica  la Revisión del Acta de Informe de Gestión de la exfuncionaria Ingrid Carolina Silva Rodríguez. Se encuentra Se encuentra en la ruta \\STORAGE_ADMIN\Control Interno1\90. Informes\72. Inf de evaluación interna\09. Inf (i) Seg entrega actas gestión Ley 951-05 - Inf. Gestión\2022.</t>
    </r>
  </si>
  <si>
    <t>28-29-30 junio de 2022
31/10/2022</t>
  </si>
  <si>
    <t>22/07/2022
Sorpresivo
25/11/2022
Sorpresivo</t>
  </si>
  <si>
    <t>Oficina Control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</si>
</sst>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0"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b/>
      <sz val="14"/>
      <name val="Arial Narrow"/>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rgb="FF92D050"/>
        <bgColor indexed="64"/>
      </patternFill>
    </fill>
    <fill>
      <patternFill patternType="solid">
        <fgColor theme="0" tint="-0.249977111117893"/>
        <bgColor indexed="64"/>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249977111117893"/>
        <bgColor rgb="FFD9D9D9"/>
      </patternFill>
    </fill>
    <fill>
      <patternFill patternType="solid">
        <fgColor theme="0"/>
        <bgColor rgb="FF000000"/>
      </patternFill>
    </fill>
    <fill>
      <patternFill patternType="solid">
        <fgColor theme="0" tint="-4.9989318521683403E-2"/>
        <bgColor indexed="64"/>
      </patternFill>
    </fill>
    <fill>
      <patternFill patternType="solid">
        <fgColor rgb="FF76933C"/>
        <bgColor rgb="FF000000"/>
      </patternFill>
    </fill>
    <fill>
      <patternFill patternType="solid">
        <fgColor theme="6" tint="-0.249977111117893"/>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8">
    <xf numFmtId="0" fontId="0" fillId="0" borderId="0"/>
    <xf numFmtId="0" fontId="12" fillId="2" borderId="0" applyNumberFormat="0" applyBorder="0" applyAlignment="0" applyProtection="0"/>
    <xf numFmtId="0" fontId="12" fillId="3" borderId="0" applyNumberFormat="0" applyBorder="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xf numFmtId="0" fontId="15" fillId="4" borderId="0" applyNumberFormat="0" applyBorder="0" applyAlignment="0" applyProtection="0"/>
    <xf numFmtId="165" fontId="10" fillId="0" borderId="0" applyFont="0" applyFill="0" applyBorder="0" applyAlignment="0" applyProtection="0"/>
    <xf numFmtId="43" fontId="11" fillId="0" borderId="0" applyFont="0" applyFill="0" applyBorder="0" applyAlignment="0" applyProtection="0"/>
    <xf numFmtId="164" fontId="9" fillId="0" borderId="0" applyFont="0" applyFill="0" applyBorder="0" applyAlignment="0" applyProtection="0"/>
    <xf numFmtId="164" fontId="11" fillId="0" borderId="0" applyFont="0" applyFill="0" applyBorder="0" applyAlignment="0" applyProtection="0"/>
    <xf numFmtId="0" fontId="8" fillId="0" borderId="0"/>
    <xf numFmtId="0" fontId="8" fillId="0" borderId="0"/>
    <xf numFmtId="0" fontId="16" fillId="0" borderId="0"/>
    <xf numFmtId="0" fontId="17" fillId="0" borderId="0"/>
    <xf numFmtId="0" fontId="11" fillId="0" borderId="0"/>
    <xf numFmtId="0" fontId="11" fillId="0" borderId="0"/>
    <xf numFmtId="9" fontId="11" fillId="0" borderId="0" applyFont="0" applyFill="0" applyBorder="0" applyAlignment="0" applyProtection="0"/>
    <xf numFmtId="9" fontId="10" fillId="0" borderId="0" applyFont="0" applyFill="0" applyBorder="0" applyAlignment="0" applyProtection="0"/>
  </cellStyleXfs>
  <cellXfs count="357">
    <xf numFmtId="0" fontId="0" fillId="0" borderId="0" xfId="0"/>
    <xf numFmtId="0" fontId="18"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19" fillId="0" borderId="1" xfId="0" applyFont="1" applyBorder="1" applyAlignment="1">
      <alignment horizontal="center" vertical="top" wrapText="1"/>
    </xf>
    <xf numFmtId="0" fontId="1" fillId="0" borderId="1" xfId="0" applyFont="1" applyBorder="1" applyAlignment="1">
      <alignment horizontal="center" vertical="center"/>
    </xf>
    <xf numFmtId="0" fontId="20" fillId="0" borderId="1" xfId="0" applyFont="1" applyBorder="1" applyAlignment="1">
      <alignment horizontal="center" vertical="top" wrapText="1"/>
    </xf>
    <xf numFmtId="0" fontId="18" fillId="5" borderId="1" xfId="0" applyFont="1" applyFill="1" applyBorder="1"/>
    <xf numFmtId="0" fontId="1" fillId="5" borderId="1" xfId="0" applyFont="1" applyFill="1" applyBorder="1"/>
    <xf numFmtId="0" fontId="19" fillId="5" borderId="1" xfId="0" applyFont="1" applyFill="1" applyBorder="1" applyAlignment="1">
      <alignment vertical="top" wrapText="1"/>
    </xf>
    <xf numFmtId="0" fontId="20" fillId="5" borderId="1" xfId="0" applyFont="1" applyFill="1" applyBorder="1" applyAlignment="1">
      <alignment vertical="top" wrapText="1"/>
    </xf>
    <xf numFmtId="0" fontId="18" fillId="5" borderId="1" xfId="0" applyFont="1" applyFill="1" applyBorder="1" applyAlignment="1">
      <alignment wrapText="1"/>
    </xf>
    <xf numFmtId="0" fontId="1" fillId="0" borderId="1" xfId="0" applyFont="1" applyBorder="1" applyAlignment="1">
      <alignment vertical="top" wrapText="1"/>
    </xf>
    <xf numFmtId="0" fontId="18" fillId="0" borderId="0" xfId="0" applyFont="1"/>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1" fillId="0" borderId="1" xfId="0" applyFont="1" applyBorder="1" applyAlignment="1">
      <alignment horizontal="center" vertical="center"/>
    </xf>
    <xf numFmtId="0" fontId="18" fillId="6" borderId="1" xfId="0" applyFont="1" applyFill="1" applyBorder="1" applyAlignment="1">
      <alignment horizontal="center" vertical="center" textRotation="90" wrapText="1"/>
    </xf>
    <xf numFmtId="0" fontId="21" fillId="7" borderId="1" xfId="0" applyFont="1" applyFill="1" applyBorder="1" applyAlignment="1">
      <alignment horizontal="center" vertical="center"/>
    </xf>
    <xf numFmtId="0" fontId="22" fillId="6" borderId="1" xfId="0" applyFont="1" applyFill="1" applyBorder="1"/>
    <xf numFmtId="0" fontId="21"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2" fillId="6" borderId="1" xfId="0" applyFont="1" applyFill="1" applyBorder="1" applyAlignment="1">
      <alignment wrapText="1"/>
    </xf>
    <xf numFmtId="0" fontId="18" fillId="0" borderId="1" xfId="0" applyFont="1" applyBorder="1" applyAlignment="1">
      <alignment horizontal="center" vertical="top"/>
    </xf>
    <xf numFmtId="0" fontId="18" fillId="0" borderId="1" xfId="0" applyFont="1" applyBorder="1" applyAlignment="1">
      <alignment vertical="top"/>
    </xf>
    <xf numFmtId="166" fontId="18" fillId="0" borderId="1" xfId="0" applyNumberFormat="1" applyFont="1" applyBorder="1" applyAlignment="1">
      <alignment horizontal="center" vertical="top" wrapText="1"/>
    </xf>
    <xf numFmtId="0" fontId="18" fillId="0" borderId="1" xfId="0" applyFont="1" applyBorder="1" applyAlignment="1">
      <alignment vertical="top" wrapText="1"/>
    </xf>
    <xf numFmtId="166" fontId="18" fillId="0" borderId="1" xfId="0" applyNumberFormat="1" applyFont="1" applyBorder="1" applyAlignment="1">
      <alignment horizontal="center" vertical="center" wrapText="1"/>
    </xf>
    <xf numFmtId="0" fontId="18" fillId="0" borderId="1" xfId="0" applyFont="1" applyBorder="1"/>
    <xf numFmtId="0" fontId="19" fillId="0" borderId="1" xfId="0" applyFont="1" applyBorder="1" applyAlignment="1">
      <alignment vertical="center"/>
    </xf>
    <xf numFmtId="0" fontId="18"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8" fillId="0" borderId="0" xfId="0" applyFont="1" applyAlignment="1">
      <alignment wrapText="1"/>
    </xf>
    <xf numFmtId="0" fontId="19" fillId="0" borderId="1" xfId="0" applyFont="1" applyBorder="1" applyAlignment="1">
      <alignment vertical="top"/>
    </xf>
    <xf numFmtId="0" fontId="19" fillId="0" borderId="1" xfId="0" applyFont="1" applyBorder="1" applyAlignment="1">
      <alignment horizontal="center" vertical="center"/>
    </xf>
    <xf numFmtId="166" fontId="18" fillId="8" borderId="1" xfId="0" applyNumberFormat="1" applyFont="1" applyFill="1" applyBorder="1" applyAlignment="1">
      <alignment horizontal="center" vertical="top" wrapText="1"/>
    </xf>
    <xf numFmtId="0" fontId="20" fillId="0" borderId="1" xfId="0" applyFont="1" applyBorder="1" applyAlignment="1">
      <alignment vertical="top"/>
    </xf>
    <xf numFmtId="166" fontId="20" fillId="0" borderId="1" xfId="0" applyNumberFormat="1" applyFont="1" applyBorder="1" applyAlignment="1">
      <alignment horizontal="center" vertical="top" wrapText="1"/>
    </xf>
    <xf numFmtId="0" fontId="1" fillId="0" borderId="1" xfId="0" applyFont="1" applyBorder="1" applyAlignment="1">
      <alignment vertical="top"/>
    </xf>
    <xf numFmtId="0" fontId="23" fillId="7" borderId="1" xfId="0" applyFont="1" applyFill="1" applyBorder="1" applyAlignment="1">
      <alignment horizontal="center" vertical="center"/>
    </xf>
    <xf numFmtId="0" fontId="23" fillId="6" borderId="1" xfId="0" applyFont="1" applyFill="1" applyBorder="1" applyAlignment="1">
      <alignment horizontal="center" vertical="center"/>
    </xf>
    <xf numFmtId="166" fontId="21"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166" fontId="18" fillId="0" borderId="1" xfId="0" applyNumberFormat="1" applyFont="1" applyBorder="1" applyAlignment="1">
      <alignment horizontal="left" vertical="top" wrapText="1"/>
    </xf>
    <xf numFmtId="0" fontId="18" fillId="5" borderId="1" xfId="0" applyFont="1" applyFill="1" applyBorder="1" applyAlignment="1">
      <alignment horizontal="center" vertical="center"/>
    </xf>
    <xf numFmtId="0" fontId="4" fillId="7" borderId="1" xfId="0" applyFont="1" applyFill="1" applyBorder="1"/>
    <xf numFmtId="0" fontId="18" fillId="0" borderId="1" xfId="0" applyFont="1" applyBorder="1" applyAlignment="1">
      <alignment horizontal="center" vertical="center" wrapText="1"/>
    </xf>
    <xf numFmtId="0" fontId="18" fillId="5" borderId="0" xfId="0" applyFont="1" applyFill="1"/>
    <xf numFmtId="0" fontId="18" fillId="0" borderId="0" xfId="0" applyFont="1" applyAlignment="1">
      <alignment horizontal="center"/>
    </xf>
    <xf numFmtId="0" fontId="4" fillId="9" borderId="1" xfId="0" applyFont="1" applyFill="1" applyBorder="1" applyAlignment="1">
      <alignment wrapText="1"/>
    </xf>
    <xf numFmtId="0" fontId="21" fillId="9" borderId="1" xfId="0" applyFont="1" applyFill="1" applyBorder="1" applyAlignment="1">
      <alignment horizontal="center" vertical="center"/>
    </xf>
    <xf numFmtId="0" fontId="24"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1"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19" fillId="5" borderId="1" xfId="0" applyFont="1" applyFill="1" applyBorder="1" applyAlignment="1">
      <alignment horizontal="left" vertical="top" wrapText="1"/>
    </xf>
    <xf numFmtId="0" fontId="19" fillId="0" borderId="1" xfId="0" applyFont="1" applyBorder="1" applyAlignment="1">
      <alignment horizontal="center" vertical="center" wrapText="1"/>
    </xf>
    <xf numFmtId="0" fontId="18" fillId="0" borderId="1" xfId="0" applyFont="1" applyBorder="1" applyAlignment="1">
      <alignment horizontal="left" vertical="top" wrapText="1"/>
    </xf>
    <xf numFmtId="0" fontId="18"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1" fillId="10" borderId="1" xfId="0" applyFont="1" applyFill="1" applyBorder="1" applyAlignment="1">
      <alignment vertical="top" wrapText="1"/>
    </xf>
    <xf numFmtId="0" fontId="19"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0" fillId="0" borderId="1" xfId="0" applyFont="1" applyBorder="1" applyAlignment="1">
      <alignment wrapText="1"/>
    </xf>
    <xf numFmtId="0" fontId="4" fillId="11" borderId="1" xfId="0" applyFont="1" applyFill="1" applyBorder="1" applyAlignment="1">
      <alignment wrapText="1"/>
    </xf>
    <xf numFmtId="0" fontId="21" fillId="11" borderId="1" xfId="0" applyFont="1" applyFill="1" applyBorder="1" applyAlignment="1">
      <alignment horizontal="center" vertical="center"/>
    </xf>
    <xf numFmtId="166" fontId="21"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18" fillId="10" borderId="1" xfId="0" applyFont="1" applyFill="1" applyBorder="1" applyAlignment="1">
      <alignment vertical="top" wrapText="1"/>
    </xf>
    <xf numFmtId="166" fontId="18" fillId="12" borderId="1" xfId="0" applyNumberFormat="1" applyFont="1" applyFill="1" applyBorder="1" applyAlignment="1">
      <alignment horizontal="center" vertical="center" wrapText="1"/>
    </xf>
    <xf numFmtId="166" fontId="20" fillId="12" borderId="1" xfId="0" applyNumberFormat="1" applyFont="1" applyFill="1" applyBorder="1" applyAlignment="1">
      <alignment horizontal="center" vertical="top" wrapText="1"/>
    </xf>
    <xf numFmtId="166" fontId="18" fillId="5" borderId="1" xfId="0" applyNumberFormat="1" applyFont="1" applyFill="1" applyBorder="1" applyAlignment="1">
      <alignment horizontal="center" vertical="center" wrapText="1"/>
    </xf>
    <xf numFmtId="0" fontId="18"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18" fillId="0" borderId="0" xfId="0" applyFont="1" applyAlignment="1">
      <alignment horizontal="center" vertical="center"/>
    </xf>
    <xf numFmtId="0" fontId="18" fillId="5" borderId="0" xfId="0" applyFont="1" applyFill="1" applyAlignment="1">
      <alignment horizontal="center" vertical="center"/>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18" fillId="5" borderId="1" xfId="0" applyNumberFormat="1" applyFont="1" applyFill="1" applyBorder="1" applyAlignment="1">
      <alignment horizontal="center" vertical="top" wrapText="1"/>
    </xf>
    <xf numFmtId="0" fontId="18" fillId="5" borderId="1" xfId="0" applyFont="1" applyFill="1" applyBorder="1" applyAlignment="1">
      <alignment vertical="top" wrapText="1"/>
    </xf>
    <xf numFmtId="0" fontId="19" fillId="5" borderId="1" xfId="0" applyFont="1" applyFill="1" applyBorder="1" applyAlignment="1">
      <alignment vertical="top"/>
    </xf>
    <xf numFmtId="0" fontId="19" fillId="5" borderId="1" xfId="0" applyFont="1" applyFill="1" applyBorder="1" applyAlignment="1">
      <alignment horizontal="center" vertical="center"/>
    </xf>
    <xf numFmtId="0" fontId="20" fillId="5" borderId="1" xfId="0" applyFont="1" applyFill="1" applyBorder="1" applyAlignment="1">
      <alignment vertical="top"/>
    </xf>
    <xf numFmtId="0" fontId="19" fillId="5" borderId="1" xfId="0" applyFont="1" applyFill="1" applyBorder="1" applyAlignment="1">
      <alignment vertical="center"/>
    </xf>
    <xf numFmtId="0" fontId="18"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18"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2" fillId="6"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18"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2" fillId="15" borderId="1" xfId="0" applyFont="1" applyFill="1" applyBorder="1"/>
    <xf numFmtId="0" fontId="22" fillId="15" borderId="1" xfId="0" applyFont="1" applyFill="1" applyBorder="1" applyAlignment="1">
      <alignment wrapText="1"/>
    </xf>
    <xf numFmtId="0" fontId="18" fillId="16" borderId="1" xfId="0" applyFont="1" applyFill="1" applyBorder="1" applyAlignment="1">
      <alignment horizontal="center" vertical="center"/>
    </xf>
    <xf numFmtId="0" fontId="18" fillId="16" borderId="1" xfId="0" applyFont="1" applyFill="1" applyBorder="1" applyAlignment="1">
      <alignment horizontal="left" vertical="center"/>
    </xf>
    <xf numFmtId="0" fontId="18" fillId="16" borderId="1" xfId="0" applyFont="1" applyFill="1" applyBorder="1" applyAlignment="1">
      <alignment horizontal="justify" vertical="center" wrapText="1"/>
    </xf>
    <xf numFmtId="0" fontId="18" fillId="16" borderId="1" xfId="0" applyFont="1" applyFill="1" applyBorder="1"/>
    <xf numFmtId="166" fontId="1" fillId="16" borderId="1" xfId="0" applyNumberFormat="1" applyFont="1" applyFill="1" applyBorder="1" applyAlignment="1">
      <alignment horizontal="center" vertical="center" wrapText="1"/>
    </xf>
    <xf numFmtId="0" fontId="18"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1" fillId="15" borderId="1" xfId="0" applyFont="1" applyFill="1" applyBorder="1" applyAlignment="1">
      <alignment horizontal="center" vertical="center"/>
    </xf>
    <xf numFmtId="0" fontId="23" fillId="15" borderId="1" xfId="0" applyFont="1" applyFill="1" applyBorder="1" applyAlignment="1">
      <alignment horizontal="center" vertical="center"/>
    </xf>
    <xf numFmtId="0" fontId="23"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3"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18" fillId="16" borderId="1" xfId="0" applyFont="1" applyFill="1" applyBorder="1" applyAlignment="1">
      <alignment vertical="top"/>
    </xf>
    <xf numFmtId="0" fontId="21" fillId="15" borderId="1" xfId="0" applyFont="1" applyFill="1" applyBorder="1" applyAlignment="1">
      <alignment horizontal="left" vertical="center"/>
    </xf>
    <xf numFmtId="0" fontId="18" fillId="15" borderId="1" xfId="0" applyFont="1" applyFill="1" applyBorder="1" applyAlignment="1">
      <alignment horizontal="center" vertical="center"/>
    </xf>
    <xf numFmtId="0" fontId="21"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1" fillId="17" borderId="1" xfId="0" applyFont="1" applyFill="1" applyBorder="1" applyAlignment="1">
      <alignment horizontal="center" vertical="center"/>
    </xf>
    <xf numFmtId="0" fontId="21" fillId="17" borderId="1" xfId="0" applyFont="1" applyFill="1" applyBorder="1" applyAlignment="1">
      <alignment horizontal="left" vertical="center"/>
    </xf>
    <xf numFmtId="0" fontId="18" fillId="17" borderId="1" xfId="0" applyFont="1" applyFill="1" applyBorder="1" applyAlignment="1">
      <alignment horizontal="center" vertical="center"/>
    </xf>
    <xf numFmtId="0" fontId="21"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25" fillId="18" borderId="1" xfId="0" applyFont="1" applyFill="1" applyBorder="1" applyAlignment="1">
      <alignment horizontal="center" vertical="center" wrapText="1"/>
    </xf>
    <xf numFmtId="0" fontId="26" fillId="0" borderId="1" xfId="0" applyFont="1" applyBorder="1" applyAlignment="1">
      <alignment horizontal="justify" vertical="center" wrapText="1"/>
    </xf>
    <xf numFmtId="0" fontId="26"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18"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0"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166" fontId="20" fillId="14" borderId="1" xfId="0" applyNumberFormat="1" applyFont="1" applyFill="1" applyBorder="1" applyAlignment="1">
      <alignment horizontal="center" vertical="center" wrapText="1"/>
    </xf>
    <xf numFmtId="166" fontId="20" fillId="19"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xf>
    <xf numFmtId="166" fontId="20"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19" fillId="22" borderId="1" xfId="0" applyFont="1" applyFill="1" applyBorder="1" applyAlignment="1">
      <alignment vertical="center" wrapText="1"/>
    </xf>
    <xf numFmtId="0" fontId="18" fillId="22" borderId="1" xfId="0" applyFont="1" applyFill="1" applyBorder="1" applyAlignment="1">
      <alignment horizontal="left" vertical="center"/>
    </xf>
    <xf numFmtId="0" fontId="18" fillId="22" borderId="1" xfId="0" applyFont="1" applyFill="1" applyBorder="1" applyAlignment="1">
      <alignment horizontal="center" vertical="center"/>
    </xf>
    <xf numFmtId="0" fontId="18"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19" fillId="22" borderId="1" xfId="0" applyFont="1" applyFill="1" applyBorder="1" applyAlignment="1">
      <alignment horizontal="center" vertical="center" wrapText="1"/>
    </xf>
    <xf numFmtId="0" fontId="27" fillId="10" borderId="1" xfId="0" applyFont="1" applyFill="1" applyBorder="1" applyAlignment="1">
      <alignment horizontal="justify" vertical="center" wrapText="1"/>
    </xf>
    <xf numFmtId="0" fontId="27" fillId="10" borderId="2" xfId="0" applyFont="1" applyFill="1" applyBorder="1" applyAlignment="1">
      <alignment horizontal="justify" vertical="center" wrapText="1"/>
    </xf>
    <xf numFmtId="0" fontId="23"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19"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2" fillId="19" borderId="1" xfId="0" applyFont="1" applyFill="1" applyBorder="1" applyAlignment="1">
      <alignment horizontal="center" vertical="center" wrapText="1"/>
    </xf>
    <xf numFmtId="0" fontId="32" fillId="28" borderId="1" xfId="0" applyFont="1" applyFill="1" applyBorder="1" applyAlignment="1">
      <alignment horizontal="justify" vertical="center" wrapText="1"/>
    </xf>
    <xf numFmtId="0" fontId="30" fillId="29" borderId="1" xfId="0" applyFont="1" applyFill="1" applyBorder="1" applyAlignment="1">
      <alignment horizontal="justify" vertical="center" wrapText="1"/>
    </xf>
    <xf numFmtId="0" fontId="30" fillId="29" borderId="1" xfId="0" applyFont="1" applyFill="1" applyBorder="1" applyAlignment="1">
      <alignment horizontal="center" vertical="center" wrapText="1"/>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29" borderId="1" xfId="0" applyFont="1" applyFill="1" applyBorder="1" applyAlignment="1">
      <alignment horizontal="center"/>
    </xf>
    <xf numFmtId="0" fontId="30" fillId="29" borderId="1" xfId="0" applyFont="1" applyFill="1" applyBorder="1"/>
    <xf numFmtId="9" fontId="30" fillId="29" borderId="1" xfId="17" applyFont="1" applyFill="1" applyBorder="1" applyAlignment="1">
      <alignment horizontal="center" vertical="center"/>
    </xf>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30" borderId="1" xfId="0" applyFont="1" applyFill="1" applyBorder="1" applyAlignment="1">
      <alignment horizontal="center" vertical="center"/>
    </xf>
    <xf numFmtId="0" fontId="30" fillId="5" borderId="1" xfId="0" applyFont="1" applyFill="1" applyBorder="1" applyAlignment="1">
      <alignment horizontal="center" vertical="center"/>
    </xf>
    <xf numFmtId="0" fontId="30" fillId="10" borderId="1" xfId="0" applyFont="1" applyFill="1" applyBorder="1" applyAlignment="1">
      <alignment horizontal="center" vertical="center"/>
    </xf>
    <xf numFmtId="166" fontId="30" fillId="10" borderId="1" xfId="0" applyNumberFormat="1" applyFont="1" applyFill="1" applyBorder="1" applyAlignment="1">
      <alignment horizontal="center" vertical="center" wrapText="1"/>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0" fillId="0" borderId="2" xfId="0" applyFont="1" applyBorder="1" applyAlignment="1">
      <alignment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0" fontId="35" fillId="0" borderId="2" xfId="0" applyFont="1" applyBorder="1" applyAlignment="1">
      <alignment vertical="center" wrapText="1"/>
    </xf>
    <xf numFmtId="14" fontId="35" fillId="5" borderId="1" xfId="0" applyNumberFormat="1" applyFont="1" applyFill="1" applyBorder="1" applyAlignment="1">
      <alignment horizontal="center" vertical="center" wrapText="1"/>
    </xf>
    <xf numFmtId="167" fontId="30" fillId="0" borderId="1" xfId="0" applyNumberFormat="1" applyFont="1" applyBorder="1" applyAlignment="1">
      <alignment horizontal="center" vertical="center" wrapText="1"/>
    </xf>
    <xf numFmtId="0" fontId="38" fillId="0" borderId="0" xfId="0" applyFont="1" applyAlignment="1">
      <alignment vertical="center" wrapText="1"/>
    </xf>
    <xf numFmtId="0" fontId="3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horizontal="center" vertical="center" wrapText="1"/>
    </xf>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5" borderId="2" xfId="0" applyFont="1" applyFill="1" applyBorder="1" applyAlignment="1">
      <alignment vertical="center" wrapText="1"/>
    </xf>
    <xf numFmtId="0" fontId="30" fillId="32"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13" borderId="1" xfId="0" applyFont="1" applyFill="1" applyBorder="1" applyAlignment="1">
      <alignment horizontal="center" vertical="center"/>
    </xf>
    <xf numFmtId="0" fontId="30" fillId="34" borderId="1" xfId="0" applyFont="1" applyFill="1" applyBorder="1" applyAlignment="1">
      <alignment horizontal="center" vertical="center"/>
    </xf>
    <xf numFmtId="0" fontId="35" fillId="0" borderId="1" xfId="0" applyFont="1" applyBorder="1" applyAlignment="1">
      <alignment horizontal="justify" vertical="top" wrapText="1"/>
    </xf>
    <xf numFmtId="0" fontId="30" fillId="29" borderId="1" xfId="0" applyFont="1" applyFill="1" applyBorder="1" applyAlignment="1">
      <alignment vertical="center" wrapText="1"/>
    </xf>
    <xf numFmtId="14" fontId="30" fillId="29" borderId="1" xfId="0" applyNumberFormat="1" applyFont="1" applyFill="1" applyBorder="1" applyAlignment="1">
      <alignment horizontal="center" vertical="center" wrapText="1"/>
    </xf>
    <xf numFmtId="9" fontId="30" fillId="29" borderId="1" xfId="17" applyFont="1" applyFill="1" applyBorder="1" applyAlignment="1">
      <alignment horizontal="center" vertical="center" wrapText="1"/>
    </xf>
    <xf numFmtId="167" fontId="35" fillId="0" borderId="1" xfId="0" applyNumberFormat="1" applyFont="1" applyBorder="1" applyAlignment="1">
      <alignment horizontal="center" vertical="center" wrapText="1"/>
    </xf>
    <xf numFmtId="9" fontId="30" fillId="0" borderId="1" xfId="17" applyFont="1" applyFill="1" applyBorder="1" applyAlignment="1">
      <alignment horizontal="center" vertical="center" wrapText="1"/>
    </xf>
    <xf numFmtId="0" fontId="32" fillId="29" borderId="1" xfId="0" applyFont="1" applyFill="1" applyBorder="1" applyAlignment="1">
      <alignment vertical="center" wrapText="1"/>
    </xf>
    <xf numFmtId="0" fontId="30" fillId="0" borderId="2" xfId="0" applyFont="1" applyBorder="1" applyAlignment="1">
      <alignment horizontal="justify" vertical="center" wrapText="1"/>
    </xf>
    <xf numFmtId="0" fontId="35" fillId="0" borderId="2" xfId="0" applyFont="1" applyBorder="1" applyAlignment="1">
      <alignment horizontal="justify" vertical="center" wrapText="1"/>
    </xf>
    <xf numFmtId="0" fontId="32" fillId="30" borderId="1" xfId="0" applyFont="1" applyFill="1" applyBorder="1" applyAlignment="1">
      <alignment horizontal="center" vertical="center"/>
    </xf>
    <xf numFmtId="0" fontId="30" fillId="33" borderId="1" xfId="0" applyFont="1" applyFill="1" applyBorder="1" applyAlignment="1">
      <alignment vertical="center" wrapText="1"/>
    </xf>
    <xf numFmtId="0" fontId="30" fillId="33" borderId="1" xfId="0" applyFont="1" applyFill="1" applyBorder="1" applyAlignment="1">
      <alignment horizontal="center" vertical="center" wrapText="1"/>
    </xf>
    <xf numFmtId="9" fontId="30" fillId="33" borderId="1" xfId="17" applyFont="1" applyFill="1" applyBorder="1" applyAlignment="1">
      <alignment horizontal="center" vertical="center" wrapText="1"/>
    </xf>
    <xf numFmtId="0" fontId="32" fillId="29" borderId="1" xfId="0" applyFont="1" applyFill="1" applyBorder="1" applyAlignment="1">
      <alignment vertical="top" wrapText="1"/>
    </xf>
    <xf numFmtId="0" fontId="37" fillId="0" borderId="1" xfId="0" applyFont="1" applyBorder="1" applyAlignment="1">
      <alignment horizontal="center" vertical="center"/>
    </xf>
    <xf numFmtId="0" fontId="30" fillId="27" borderId="1" xfId="0" applyFont="1" applyFill="1" applyBorder="1" applyAlignment="1">
      <alignment horizontal="center" vertical="center"/>
    </xf>
    <xf numFmtId="49" fontId="30" fillId="0" borderId="1" xfId="0" applyNumberFormat="1" applyFont="1" applyBorder="1" applyAlignment="1">
      <alignment horizontal="center" vertical="center" wrapText="1"/>
    </xf>
    <xf numFmtId="0" fontId="35" fillId="26" borderId="1" xfId="0" applyFont="1" applyFill="1" applyBorder="1" applyAlignment="1">
      <alignment horizontal="justify" vertical="center" wrapText="1"/>
    </xf>
    <xf numFmtId="0" fontId="35" fillId="8" borderId="2" xfId="0" applyFont="1" applyFill="1" applyBorder="1" applyAlignment="1">
      <alignment horizontal="justify" vertical="center" wrapText="1"/>
    </xf>
    <xf numFmtId="0" fontId="35" fillId="8" borderId="1" xfId="0" applyFont="1" applyFill="1" applyBorder="1" applyAlignment="1">
      <alignment horizontal="justify" vertical="center" wrapText="1"/>
    </xf>
    <xf numFmtId="0" fontId="35" fillId="10" borderId="1" xfId="0" applyFont="1" applyFill="1" applyBorder="1" applyAlignment="1">
      <alignment horizontal="justify" vertical="center" wrapText="1"/>
    </xf>
    <xf numFmtId="0" fontId="39" fillId="24" borderId="1" xfId="0" applyFont="1" applyFill="1" applyBorder="1"/>
    <xf numFmtId="0" fontId="30" fillId="24" borderId="1" xfId="0" applyFont="1" applyFill="1" applyBorder="1" applyAlignment="1">
      <alignment horizontal="justify" vertical="center" wrapText="1"/>
    </xf>
    <xf numFmtId="0" fontId="30" fillId="24" borderId="1" xfId="0" applyFont="1" applyFill="1" applyBorder="1" applyAlignment="1">
      <alignment horizontal="center" vertical="center" wrapText="1"/>
    </xf>
    <xf numFmtId="0" fontId="30" fillId="24" borderId="1" xfId="0" applyFont="1" applyFill="1" applyBorder="1" applyAlignment="1">
      <alignment horizontal="center" vertical="center"/>
    </xf>
    <xf numFmtId="0" fontId="30" fillId="24" borderId="1" xfId="0" applyFont="1" applyFill="1" applyBorder="1"/>
    <xf numFmtId="0" fontId="30" fillId="24" borderId="1" xfId="0" applyFont="1" applyFill="1" applyBorder="1" applyAlignment="1">
      <alignment horizontal="center"/>
    </xf>
    <xf numFmtId="0" fontId="30" fillId="5" borderId="1" xfId="0" applyFont="1" applyFill="1" applyBorder="1" applyAlignment="1">
      <alignment horizontal="center"/>
    </xf>
    <xf numFmtId="9" fontId="30" fillId="5" borderId="1" xfId="17" applyFont="1" applyFill="1" applyBorder="1" applyAlignment="1">
      <alignment horizontal="center" vertical="center"/>
    </xf>
    <xf numFmtId="0" fontId="36" fillId="0" borderId="1" xfId="0" applyFont="1" applyBorder="1" applyAlignment="1">
      <alignment vertical="center" wrapText="1"/>
    </xf>
    <xf numFmtId="0" fontId="32" fillId="5" borderId="1" xfId="0" applyFont="1" applyFill="1" applyBorder="1" applyAlignment="1">
      <alignment vertical="center" wrapText="1"/>
    </xf>
    <xf numFmtId="0" fontId="30" fillId="35" borderId="1" xfId="0" applyFont="1" applyFill="1" applyBorder="1" applyAlignment="1">
      <alignment horizontal="center"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2" fillId="7" borderId="1" xfId="0" applyFont="1" applyFill="1" applyBorder="1" applyAlignment="1">
      <alignment horizontal="left" vertical="center"/>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2" fillId="5" borderId="1" xfId="0" applyFont="1" applyFill="1" applyBorder="1" applyAlignment="1">
      <alignment horizontal="center" vertical="center"/>
    </xf>
    <xf numFmtId="0" fontId="31" fillId="0" borderId="1" xfId="0" applyFont="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xf>
    <xf numFmtId="0" fontId="32" fillId="5" borderId="1" xfId="0" applyFont="1" applyFill="1" applyBorder="1" applyAlignment="1">
      <alignment horizontal="center"/>
    </xf>
    <xf numFmtId="0" fontId="32" fillId="19" borderId="1" xfId="0" applyFont="1" applyFill="1" applyBorder="1" applyAlignment="1">
      <alignment horizontal="center" vertical="center" wrapText="1"/>
    </xf>
    <xf numFmtId="9" fontId="32" fillId="19" borderId="1" xfId="17" applyFont="1" applyFill="1" applyBorder="1" applyAlignment="1">
      <alignment horizontal="center" vertical="center" wrapText="1"/>
    </xf>
    <xf numFmtId="49" fontId="33" fillId="5" borderId="1" xfId="6" applyNumberFormat="1"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1" xfId="0" applyFont="1" applyFill="1" applyBorder="1" applyAlignment="1">
      <alignment horizontal="justify" vertical="center" wrapText="1"/>
    </xf>
    <xf numFmtId="49" fontId="32" fillId="5" borderId="1" xfId="6" applyNumberFormat="1" applyFont="1" applyFill="1" applyBorder="1" applyAlignment="1">
      <alignment horizontal="center" vertical="center" wrapText="1"/>
    </xf>
    <xf numFmtId="0" fontId="18" fillId="0" borderId="1" xfId="0" applyFont="1" applyBorder="1" applyAlignment="1">
      <alignment horizontal="center"/>
    </xf>
    <xf numFmtId="0" fontId="21" fillId="0" borderId="1" xfId="0" applyFont="1" applyBorder="1" applyAlignment="1">
      <alignment horizontal="center"/>
    </xf>
    <xf numFmtId="0" fontId="18" fillId="0" borderId="1" xfId="0" applyFont="1" applyBorder="1" applyAlignment="1">
      <alignment horizontal="center" vertical="center"/>
    </xf>
    <xf numFmtId="0" fontId="4" fillId="0" borderId="1" xfId="0" applyFont="1" applyBorder="1" applyAlignment="1">
      <alignment horizontal="center"/>
    </xf>
    <xf numFmtId="0" fontId="21" fillId="6" borderId="1" xfId="0" applyFont="1" applyFill="1" applyBorder="1" applyAlignment="1">
      <alignment horizontal="left" vertical="center"/>
    </xf>
    <xf numFmtId="0" fontId="24" fillId="0" borderId="1" xfId="0" applyFont="1" applyBorder="1" applyAlignment="1">
      <alignment horizontal="center" vertical="center"/>
    </xf>
    <xf numFmtId="0" fontId="21" fillId="6" borderId="1" xfId="0" applyFont="1" applyFill="1" applyBorder="1" applyAlignment="1">
      <alignment horizontal="left" vertical="center" wrapText="1"/>
    </xf>
    <xf numFmtId="0" fontId="5" fillId="0" borderId="1" xfId="0" applyFont="1" applyBorder="1" applyAlignment="1">
      <alignment horizontal="center" vertical="center"/>
    </xf>
    <xf numFmtId="0" fontId="28" fillId="10" borderId="4" xfId="0" applyFont="1" applyFill="1" applyBorder="1" applyAlignment="1">
      <alignment horizontal="justify" vertical="center" wrapText="1"/>
    </xf>
    <xf numFmtId="0" fontId="28" fillId="10" borderId="5" xfId="0" applyFont="1" applyFill="1" applyBorder="1" applyAlignment="1">
      <alignment horizontal="justify" vertical="center" wrapText="1"/>
    </xf>
    <xf numFmtId="0" fontId="28" fillId="10" borderId="6" xfId="0" applyFont="1" applyFill="1" applyBorder="1" applyAlignment="1">
      <alignment horizontal="justify" vertical="center" wrapText="1"/>
    </xf>
    <xf numFmtId="0" fontId="24" fillId="0" borderId="1" xfId="0" applyFont="1" applyBorder="1" applyAlignment="1">
      <alignment horizontal="justify" vertical="top" wrapText="1"/>
    </xf>
    <xf numFmtId="0" fontId="21"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1" fillId="0" borderId="1" xfId="0" applyFont="1" applyBorder="1" applyAlignment="1">
      <alignment horizontal="center" vertical="center"/>
    </xf>
    <xf numFmtId="165" fontId="28" fillId="0" borderId="1" xfId="6" applyFont="1" applyBorder="1" applyAlignment="1">
      <alignment horizontal="justify" vertical="top" wrapText="1"/>
    </xf>
    <xf numFmtId="165" fontId="28" fillId="0" borderId="1" xfId="6" applyFont="1" applyBorder="1" applyAlignment="1">
      <alignment horizontal="center" vertical="top"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9" fillId="5" borderId="7" xfId="0"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19" fillId="0" borderId="1" xfId="0" applyFont="1" applyBorder="1" applyAlignment="1">
      <alignment horizontal="center" vertical="top"/>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19" fillId="8"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center" vertical="top" wrapText="1"/>
    </xf>
    <xf numFmtId="0" fontId="18" fillId="5" borderId="1" xfId="0" applyFont="1" applyFill="1" applyBorder="1" applyAlignment="1">
      <alignment horizontal="left" vertical="center"/>
    </xf>
    <xf numFmtId="0" fontId="18" fillId="0" borderId="1" xfId="0" applyFont="1" applyBorder="1" applyAlignment="1">
      <alignment horizontal="left" vertical="center"/>
    </xf>
    <xf numFmtId="0" fontId="1" fillId="10" borderId="1" xfId="0" applyFont="1" applyFill="1" applyBorder="1" applyAlignment="1">
      <alignment horizontal="left" vertical="center" wrapText="1"/>
    </xf>
    <xf numFmtId="0" fontId="19"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8" fillId="0" borderId="1" xfId="0" applyFont="1" applyBorder="1" applyAlignment="1">
      <alignment horizontal="left" vertical="top" wrapText="1"/>
    </xf>
    <xf numFmtId="166" fontId="18" fillId="0" borderId="1" xfId="0" applyNumberFormat="1" applyFont="1" applyBorder="1" applyAlignment="1">
      <alignment horizontal="center" vertical="center" wrapText="1"/>
    </xf>
    <xf numFmtId="0" fontId="28" fillId="10" borderId="1" xfId="0" applyFont="1" applyFill="1" applyBorder="1" applyAlignment="1">
      <alignment horizontal="justify" vertical="top" wrapText="1"/>
    </xf>
    <xf numFmtId="0" fontId="24"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7" xfId="0" applyFont="1" applyFill="1" applyBorder="1" applyAlignment="1">
      <alignment horizontal="justify" vertical="center" wrapText="1"/>
    </xf>
    <xf numFmtId="0" fontId="27" fillId="10" borderId="2"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7"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19" fillId="5" borderId="7"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7"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27" fillId="10" borderId="1" xfId="0" applyFont="1" applyFill="1" applyBorder="1" applyAlignment="1">
      <alignment horizontal="justify" vertical="center" wrapText="1"/>
    </xf>
    <xf numFmtId="0" fontId="27"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30" fillId="0" borderId="1"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2425542</xdr:colOff>
      <xdr:row>0</xdr:row>
      <xdr:rowOff>440531</xdr:rowOff>
    </xdr:from>
    <xdr:to>
      <xdr:col>0</xdr:col>
      <xdr:colOff>4161716</xdr:colOff>
      <xdr:row>3</xdr:row>
      <xdr:rowOff>333375</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542" y="1071562"/>
          <a:ext cx="1736174" cy="1785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G105"/>
  <sheetViews>
    <sheetView showGridLines="0" tabSelected="1" topLeftCell="A14" zoomScale="70" zoomScaleNormal="70" zoomScaleSheetLayoutView="50" workbookViewId="0">
      <pane xSplit="1" ySplit="3" topLeftCell="B86" activePane="bottomRight" state="frozen"/>
      <selection activeCell="A14" sqref="A14"/>
      <selection pane="topRight" activeCell="B14" sqref="B14"/>
      <selection pane="bottomLeft" activeCell="A17" sqref="A17"/>
      <selection pane="bottomRight" activeCell="A26" sqref="A26"/>
    </sheetView>
  </sheetViews>
  <sheetFormatPr baseColWidth="10" defaultColWidth="100.42578125" defaultRowHeight="50.1" customHeight="1" x14ac:dyDescent="0.25"/>
  <cols>
    <col min="1" max="1" width="82.7109375" style="179" customWidth="1"/>
    <col min="2" max="2" width="21.7109375" style="190" customWidth="1"/>
    <col min="3" max="3" width="33.28515625" style="192" customWidth="1"/>
    <col min="4" max="38" width="5.7109375" style="195" hidden="1" customWidth="1"/>
    <col min="39" max="39" width="5.42578125" style="195" hidden="1" customWidth="1"/>
    <col min="40" max="43" width="5.7109375" style="195" hidden="1" customWidth="1"/>
    <col min="44" max="50" width="5.7109375" style="195" customWidth="1"/>
    <col min="51" max="51" width="5.7109375" style="179" customWidth="1"/>
    <col min="52" max="52" width="30.28515625" style="179" customWidth="1"/>
    <col min="53" max="53" width="23.28515625" style="259" customWidth="1"/>
    <col min="54" max="54" width="29" style="179" customWidth="1"/>
    <col min="55" max="55" width="107.7109375" style="179" customWidth="1"/>
    <col min="56" max="56" width="21.42578125" style="179" customWidth="1"/>
    <col min="57" max="57" width="16.42578125" style="195" customWidth="1"/>
    <col min="58" max="58" width="17.28515625" style="195" customWidth="1"/>
    <col min="59" max="59" width="22.28515625" style="260" customWidth="1"/>
    <col min="60" max="16384" width="100.42578125" style="179"/>
  </cols>
  <sheetData>
    <row r="1" spans="1:59" ht="50.1" customHeight="1" x14ac:dyDescent="0.25">
      <c r="A1" s="271"/>
      <c r="B1" s="271"/>
      <c r="C1" s="270" t="s">
        <v>449</v>
      </c>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row>
    <row r="2" spans="1:59" ht="50.1" customHeight="1" x14ac:dyDescent="0.25">
      <c r="A2" s="271"/>
      <c r="B2" s="271"/>
      <c r="C2" s="270" t="s">
        <v>36</v>
      </c>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row>
    <row r="3" spans="1:59" ht="50.1" customHeight="1" x14ac:dyDescent="0.25">
      <c r="A3" s="271"/>
      <c r="B3" s="271"/>
      <c r="C3" s="272" t="s">
        <v>480</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row>
    <row r="4" spans="1:59" ht="50.1" customHeight="1" x14ac:dyDescent="0.25">
      <c r="A4" s="271"/>
      <c r="B4" s="271"/>
      <c r="C4" s="273" t="s">
        <v>483</v>
      </c>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t="s">
        <v>484</v>
      </c>
      <c r="AZ4" s="273"/>
      <c r="BA4" s="273"/>
      <c r="BB4" s="273"/>
      <c r="BC4" s="273"/>
      <c r="BD4" s="273"/>
      <c r="BE4" s="273"/>
      <c r="BF4" s="273"/>
      <c r="BG4" s="273"/>
    </row>
    <row r="5" spans="1:59" ht="50.1" customHeight="1" x14ac:dyDescent="0.25">
      <c r="A5" s="266" t="s">
        <v>0</v>
      </c>
      <c r="B5" s="266"/>
      <c r="C5" s="269" t="s">
        <v>54</v>
      </c>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6" t="s">
        <v>1</v>
      </c>
      <c r="BD5" s="266"/>
      <c r="BE5" s="266"/>
      <c r="BF5" s="266"/>
      <c r="BG5" s="266"/>
    </row>
    <row r="6" spans="1:59" ht="50.1" customHeight="1" x14ac:dyDescent="0.25">
      <c r="A6" s="267" t="s">
        <v>2</v>
      </c>
      <c r="B6" s="267"/>
      <c r="C6" s="268" t="s">
        <v>485</v>
      </c>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row>
    <row r="7" spans="1:59" ht="50.1" customHeight="1" x14ac:dyDescent="0.25">
      <c r="A7" s="264" t="s">
        <v>450</v>
      </c>
      <c r="B7" s="264"/>
      <c r="C7" s="265" t="s">
        <v>486</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row>
    <row r="8" spans="1:59" ht="50.1" customHeight="1" x14ac:dyDescent="0.25">
      <c r="A8" s="264" t="s">
        <v>34</v>
      </c>
      <c r="B8" s="264"/>
      <c r="C8" s="265" t="s">
        <v>487</v>
      </c>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row>
    <row r="9" spans="1:59" ht="50.1" customHeight="1" x14ac:dyDescent="0.25">
      <c r="A9" s="264" t="s">
        <v>4</v>
      </c>
      <c r="B9" s="264"/>
      <c r="C9" s="265" t="s">
        <v>488</v>
      </c>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row>
    <row r="10" spans="1:59" ht="50.1" customHeight="1" x14ac:dyDescent="0.25">
      <c r="A10" s="277" t="s">
        <v>470</v>
      </c>
      <c r="B10" s="277"/>
      <c r="C10" s="278" t="s">
        <v>469</v>
      </c>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row>
    <row r="11" spans="1:59" ht="132" customHeight="1" x14ac:dyDescent="0.25">
      <c r="A11" s="277" t="s">
        <v>471</v>
      </c>
      <c r="B11" s="277"/>
      <c r="C11" s="277" t="s">
        <v>761</v>
      </c>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t="s">
        <v>762</v>
      </c>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t="s">
        <v>763</v>
      </c>
      <c r="BA11" s="277"/>
      <c r="BB11" s="277"/>
      <c r="BC11" s="277"/>
      <c r="BD11" s="277"/>
      <c r="BE11" s="277"/>
      <c r="BF11" s="277"/>
      <c r="BG11" s="277"/>
    </row>
    <row r="12" spans="1:59" ht="206.25" customHeight="1" x14ac:dyDescent="0.25">
      <c r="A12" s="277"/>
      <c r="B12" s="277"/>
      <c r="C12" s="277" t="s">
        <v>764</v>
      </c>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t="s">
        <v>765</v>
      </c>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t="s">
        <v>766</v>
      </c>
      <c r="BA12" s="277"/>
      <c r="BB12" s="277"/>
      <c r="BC12" s="277"/>
      <c r="BD12" s="277"/>
      <c r="BE12" s="277"/>
      <c r="BF12" s="277"/>
      <c r="BG12" s="277"/>
    </row>
    <row r="13" spans="1:59" ht="150" customHeight="1" x14ac:dyDescent="0.25">
      <c r="A13" s="277"/>
      <c r="B13" s="277"/>
      <c r="C13" s="277" t="s">
        <v>767</v>
      </c>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t="s">
        <v>768</v>
      </c>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t="s">
        <v>772</v>
      </c>
      <c r="BA13" s="277"/>
      <c r="BB13" s="277"/>
      <c r="BC13" s="277"/>
      <c r="BD13" s="277"/>
      <c r="BE13" s="277"/>
      <c r="BF13" s="277"/>
      <c r="BG13" s="277"/>
    </row>
    <row r="14" spans="1:59" ht="28.5" customHeight="1" x14ac:dyDescent="0.25">
      <c r="A14" s="279" t="s">
        <v>452</v>
      </c>
      <c r="B14" s="279"/>
      <c r="C14" s="279"/>
      <c r="D14" s="276" t="s">
        <v>453</v>
      </c>
      <c r="E14" s="276"/>
      <c r="F14" s="276"/>
      <c r="G14" s="276"/>
      <c r="H14" s="276" t="s">
        <v>454</v>
      </c>
      <c r="I14" s="276"/>
      <c r="J14" s="276"/>
      <c r="K14" s="276"/>
      <c r="L14" s="276" t="s">
        <v>455</v>
      </c>
      <c r="M14" s="276"/>
      <c r="N14" s="276"/>
      <c r="O14" s="276"/>
      <c r="P14" s="276" t="s">
        <v>456</v>
      </c>
      <c r="Q14" s="276"/>
      <c r="R14" s="276"/>
      <c r="S14" s="276"/>
      <c r="T14" s="276" t="s">
        <v>457</v>
      </c>
      <c r="U14" s="276"/>
      <c r="V14" s="276"/>
      <c r="W14" s="276"/>
      <c r="X14" s="276" t="s">
        <v>458</v>
      </c>
      <c r="Y14" s="276"/>
      <c r="Z14" s="276"/>
      <c r="AA14" s="276"/>
      <c r="AB14" s="276" t="s">
        <v>459</v>
      </c>
      <c r="AC14" s="276"/>
      <c r="AD14" s="276"/>
      <c r="AE14" s="276"/>
      <c r="AF14" s="276" t="s">
        <v>460</v>
      </c>
      <c r="AG14" s="276"/>
      <c r="AH14" s="276"/>
      <c r="AI14" s="276"/>
      <c r="AJ14" s="276" t="s">
        <v>461</v>
      </c>
      <c r="AK14" s="276"/>
      <c r="AL14" s="276"/>
      <c r="AM14" s="276"/>
      <c r="AN14" s="276" t="s">
        <v>462</v>
      </c>
      <c r="AO14" s="276"/>
      <c r="AP14" s="276"/>
      <c r="AQ14" s="276"/>
      <c r="AR14" s="276" t="s">
        <v>463</v>
      </c>
      <c r="AS14" s="276"/>
      <c r="AT14" s="276"/>
      <c r="AU14" s="276"/>
      <c r="AV14" s="276" t="s">
        <v>464</v>
      </c>
      <c r="AW14" s="276"/>
      <c r="AX14" s="276"/>
      <c r="AY14" s="276"/>
      <c r="AZ14" s="274" t="s">
        <v>472</v>
      </c>
      <c r="BA14" s="274" t="s">
        <v>473</v>
      </c>
      <c r="BB14" s="274" t="s">
        <v>474</v>
      </c>
      <c r="BC14" s="274" t="s">
        <v>479</v>
      </c>
      <c r="BD14" s="274" t="s">
        <v>475</v>
      </c>
      <c r="BE14" s="274" t="s">
        <v>476</v>
      </c>
      <c r="BF14" s="274" t="s">
        <v>477</v>
      </c>
      <c r="BG14" s="275" t="s">
        <v>478</v>
      </c>
    </row>
    <row r="15" spans="1:59" ht="34.5" customHeight="1" x14ac:dyDescent="0.25">
      <c r="A15" s="180" t="s">
        <v>482</v>
      </c>
      <c r="B15" s="180" t="s">
        <v>50</v>
      </c>
      <c r="C15" s="181" t="s">
        <v>451</v>
      </c>
      <c r="D15" s="181" t="s">
        <v>465</v>
      </c>
      <c r="E15" s="181" t="s">
        <v>466</v>
      </c>
      <c r="F15" s="181" t="s">
        <v>467</v>
      </c>
      <c r="G15" s="181" t="s">
        <v>468</v>
      </c>
      <c r="H15" s="181" t="s">
        <v>465</v>
      </c>
      <c r="I15" s="181" t="s">
        <v>466</v>
      </c>
      <c r="J15" s="181" t="s">
        <v>467</v>
      </c>
      <c r="K15" s="181" t="s">
        <v>468</v>
      </c>
      <c r="L15" s="181" t="s">
        <v>465</v>
      </c>
      <c r="M15" s="181" t="s">
        <v>466</v>
      </c>
      <c r="N15" s="181" t="s">
        <v>467</v>
      </c>
      <c r="O15" s="181" t="s">
        <v>468</v>
      </c>
      <c r="P15" s="181" t="s">
        <v>465</v>
      </c>
      <c r="Q15" s="181" t="s">
        <v>466</v>
      </c>
      <c r="R15" s="181" t="s">
        <v>467</v>
      </c>
      <c r="S15" s="181" t="s">
        <v>468</v>
      </c>
      <c r="T15" s="181" t="s">
        <v>465</v>
      </c>
      <c r="U15" s="181" t="s">
        <v>466</v>
      </c>
      <c r="V15" s="181" t="s">
        <v>467</v>
      </c>
      <c r="W15" s="181" t="s">
        <v>468</v>
      </c>
      <c r="X15" s="181" t="s">
        <v>465</v>
      </c>
      <c r="Y15" s="181" t="s">
        <v>466</v>
      </c>
      <c r="Z15" s="181" t="s">
        <v>467</v>
      </c>
      <c r="AA15" s="181" t="s">
        <v>468</v>
      </c>
      <c r="AB15" s="181" t="s">
        <v>465</v>
      </c>
      <c r="AC15" s="181" t="s">
        <v>466</v>
      </c>
      <c r="AD15" s="181" t="s">
        <v>467</v>
      </c>
      <c r="AE15" s="181" t="s">
        <v>468</v>
      </c>
      <c r="AF15" s="181" t="s">
        <v>465</v>
      </c>
      <c r="AG15" s="181" t="s">
        <v>466</v>
      </c>
      <c r="AH15" s="181" t="s">
        <v>467</v>
      </c>
      <c r="AI15" s="181" t="s">
        <v>468</v>
      </c>
      <c r="AJ15" s="181" t="s">
        <v>465</v>
      </c>
      <c r="AK15" s="181" t="s">
        <v>466</v>
      </c>
      <c r="AL15" s="181" t="s">
        <v>467</v>
      </c>
      <c r="AM15" s="181" t="s">
        <v>468</v>
      </c>
      <c r="AN15" s="181" t="s">
        <v>465</v>
      </c>
      <c r="AO15" s="181" t="s">
        <v>466</v>
      </c>
      <c r="AP15" s="181" t="s">
        <v>467</v>
      </c>
      <c r="AQ15" s="181" t="s">
        <v>468</v>
      </c>
      <c r="AR15" s="181" t="s">
        <v>465</v>
      </c>
      <c r="AS15" s="181" t="s">
        <v>466</v>
      </c>
      <c r="AT15" s="181" t="s">
        <v>467</v>
      </c>
      <c r="AU15" s="181" t="s">
        <v>468</v>
      </c>
      <c r="AV15" s="181" t="s">
        <v>465</v>
      </c>
      <c r="AW15" s="181" t="s">
        <v>466</v>
      </c>
      <c r="AX15" s="181" t="s">
        <v>467</v>
      </c>
      <c r="AY15" s="181" t="s">
        <v>468</v>
      </c>
      <c r="AZ15" s="274"/>
      <c r="BA15" s="274"/>
      <c r="BB15" s="274"/>
      <c r="BC15" s="274"/>
      <c r="BD15" s="274"/>
      <c r="BE15" s="274"/>
      <c r="BF15" s="274"/>
      <c r="BG15" s="275"/>
    </row>
    <row r="16" spans="1:59" ht="23.25" customHeight="1" x14ac:dyDescent="0.25">
      <c r="A16" s="182" t="s">
        <v>444</v>
      </c>
      <c r="B16" s="183"/>
      <c r="C16" s="184"/>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6"/>
      <c r="AZ16" s="186"/>
      <c r="BA16" s="187"/>
      <c r="BB16" s="188"/>
      <c r="BC16" s="188"/>
      <c r="BD16" s="188"/>
      <c r="BE16" s="185"/>
      <c r="BF16" s="185"/>
      <c r="BG16" s="189"/>
    </row>
    <row r="17" spans="1:59" ht="50.1" customHeight="1" x14ac:dyDescent="0.25">
      <c r="A17" s="190" t="s">
        <v>690</v>
      </c>
      <c r="B17" s="191" t="s">
        <v>489</v>
      </c>
      <c r="C17" s="192" t="s">
        <v>491</v>
      </c>
      <c r="D17" s="193"/>
      <c r="E17" s="193"/>
      <c r="F17" s="193"/>
      <c r="G17" s="194"/>
      <c r="H17" s="193"/>
      <c r="I17" s="193"/>
      <c r="J17" s="193"/>
      <c r="K17" s="193"/>
      <c r="AR17" s="194"/>
      <c r="AS17" s="194"/>
      <c r="AT17" s="194"/>
      <c r="AU17" s="194"/>
      <c r="AV17" s="196"/>
      <c r="AW17" s="196"/>
      <c r="AX17" s="196"/>
      <c r="AY17" s="197"/>
      <c r="AZ17" s="198">
        <v>44564</v>
      </c>
      <c r="BA17" s="199">
        <v>44588</v>
      </c>
      <c r="BB17" s="200" t="s">
        <v>722</v>
      </c>
      <c r="BC17" s="200" t="s">
        <v>492</v>
      </c>
      <c r="BD17" s="200" t="s">
        <v>183</v>
      </c>
      <c r="BE17" s="192">
        <v>1</v>
      </c>
      <c r="BF17" s="192">
        <v>1</v>
      </c>
      <c r="BG17" s="201">
        <f>BF17/BE17</f>
        <v>1</v>
      </c>
    </row>
    <row r="18" spans="1:59" ht="80.25" customHeight="1" x14ac:dyDescent="0.25">
      <c r="A18" s="202" t="s">
        <v>490</v>
      </c>
      <c r="B18" s="203" t="s">
        <v>489</v>
      </c>
      <c r="C18" s="204" t="s">
        <v>491</v>
      </c>
      <c r="AB18" s="193"/>
      <c r="AC18" s="193"/>
      <c r="AD18" s="194"/>
      <c r="AE18" s="193"/>
      <c r="AR18" s="194"/>
      <c r="AS18" s="194"/>
      <c r="AT18" s="194"/>
      <c r="AU18" s="194"/>
      <c r="AV18" s="196"/>
      <c r="AW18" s="196"/>
      <c r="AX18" s="196"/>
      <c r="AY18" s="197"/>
      <c r="AZ18" s="198" t="s">
        <v>776</v>
      </c>
      <c r="BA18" s="199" t="s">
        <v>777</v>
      </c>
      <c r="BB18" s="200" t="s">
        <v>722</v>
      </c>
      <c r="BC18" s="200" t="s">
        <v>804</v>
      </c>
      <c r="BD18" s="205" t="s">
        <v>493</v>
      </c>
      <c r="BE18" s="192">
        <v>2</v>
      </c>
      <c r="BF18" s="192">
        <v>1</v>
      </c>
      <c r="BG18" s="201">
        <f>BF18/BE18</f>
        <v>0.5</v>
      </c>
    </row>
    <row r="19" spans="1:59" ht="20.25" customHeight="1" x14ac:dyDescent="0.25">
      <c r="A19" s="182" t="s">
        <v>445</v>
      </c>
      <c r="B19" s="183"/>
      <c r="C19" s="184"/>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6"/>
      <c r="AZ19" s="186"/>
      <c r="BA19" s="187"/>
      <c r="BB19" s="188"/>
      <c r="BC19" s="188"/>
      <c r="BD19" s="188"/>
      <c r="BE19" s="185"/>
      <c r="BF19" s="185"/>
      <c r="BG19" s="185"/>
    </row>
    <row r="20" spans="1:59" ht="236.25" customHeight="1" x14ac:dyDescent="0.25">
      <c r="A20" s="206" t="s">
        <v>494</v>
      </c>
      <c r="B20" s="191" t="s">
        <v>495</v>
      </c>
      <c r="C20" s="192" t="s">
        <v>516</v>
      </c>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6"/>
      <c r="AW20" s="196"/>
      <c r="AX20" s="196"/>
      <c r="AY20" s="197"/>
      <c r="AZ20" s="198" t="s">
        <v>518</v>
      </c>
      <c r="BA20" s="198" t="s">
        <v>518</v>
      </c>
      <c r="BB20" s="207" t="s">
        <v>722</v>
      </c>
      <c r="BC20" s="208" t="s">
        <v>805</v>
      </c>
      <c r="BD20" s="209" t="s">
        <v>518</v>
      </c>
      <c r="BE20" s="210">
        <v>12</v>
      </c>
      <c r="BF20" s="210">
        <v>11</v>
      </c>
      <c r="BG20" s="201">
        <f t="shared" ref="BG20:BG64" si="0">BF20/BE20</f>
        <v>0.91666666666666663</v>
      </c>
    </row>
    <row r="21" spans="1:59" ht="255" customHeight="1" x14ac:dyDescent="0.25">
      <c r="A21" s="202" t="s">
        <v>519</v>
      </c>
      <c r="B21" s="203" t="s">
        <v>495</v>
      </c>
      <c r="C21" s="204" t="s">
        <v>516</v>
      </c>
      <c r="X21" s="193"/>
      <c r="Y21" s="193"/>
      <c r="Z21" s="193"/>
      <c r="AA21" s="194"/>
      <c r="AQ21" s="194"/>
      <c r="AR21" s="193"/>
      <c r="AS21" s="193"/>
      <c r="AT21" s="193"/>
      <c r="AU21" s="193"/>
      <c r="AY21" s="198"/>
      <c r="AZ21" s="198" t="s">
        <v>520</v>
      </c>
      <c r="BA21" s="210" t="s">
        <v>858</v>
      </c>
      <c r="BB21" s="207" t="s">
        <v>722</v>
      </c>
      <c r="BC21" s="208" t="s">
        <v>806</v>
      </c>
      <c r="BD21" s="211" t="s">
        <v>493</v>
      </c>
      <c r="BE21" s="210">
        <v>2</v>
      </c>
      <c r="BF21" s="210">
        <v>2</v>
      </c>
      <c r="BG21" s="201">
        <f t="shared" si="0"/>
        <v>1</v>
      </c>
    </row>
    <row r="22" spans="1:59" ht="233.25" customHeight="1" x14ac:dyDescent="0.25">
      <c r="A22" s="202" t="s">
        <v>496</v>
      </c>
      <c r="B22" s="203" t="s">
        <v>497</v>
      </c>
      <c r="C22" s="204" t="s">
        <v>516</v>
      </c>
      <c r="X22" s="193"/>
      <c r="Y22" s="193"/>
      <c r="Z22" s="193"/>
      <c r="AA22" s="194"/>
      <c r="AN22" s="194"/>
      <c r="AO22" s="193"/>
      <c r="AP22" s="194"/>
      <c r="AQ22" s="193"/>
      <c r="AR22" s="193"/>
      <c r="AS22" s="194"/>
      <c r="AT22" s="193"/>
      <c r="AU22" s="193"/>
      <c r="AV22" s="196"/>
      <c r="AW22" s="196"/>
      <c r="AX22" s="196"/>
      <c r="AY22" s="197"/>
      <c r="AZ22" s="198" t="s">
        <v>521</v>
      </c>
      <c r="BA22" s="210" t="s">
        <v>698</v>
      </c>
      <c r="BB22" s="207" t="s">
        <v>722</v>
      </c>
      <c r="BC22" s="207" t="s">
        <v>807</v>
      </c>
      <c r="BD22" s="207" t="s">
        <v>493</v>
      </c>
      <c r="BE22" s="210">
        <v>2</v>
      </c>
      <c r="BF22" s="210">
        <v>2</v>
      </c>
      <c r="BG22" s="201">
        <f t="shared" si="0"/>
        <v>1</v>
      </c>
    </row>
    <row r="23" spans="1:59" ht="49.5" customHeight="1" x14ac:dyDescent="0.25">
      <c r="A23" s="206" t="s">
        <v>498</v>
      </c>
      <c r="B23" s="191" t="s">
        <v>499</v>
      </c>
      <c r="C23" s="192" t="s">
        <v>516</v>
      </c>
      <c r="D23" s="193"/>
      <c r="E23" s="193"/>
      <c r="F23" s="193"/>
      <c r="G23" s="193"/>
      <c r="H23" s="193"/>
      <c r="I23" s="193"/>
      <c r="J23" s="193"/>
      <c r="K23" s="193"/>
      <c r="L23" s="193"/>
      <c r="M23" s="193"/>
      <c r="N23" s="193"/>
      <c r="O23" s="193"/>
      <c r="P23" s="194"/>
      <c r="Q23" s="194"/>
      <c r="R23" s="194"/>
      <c r="S23" s="194"/>
      <c r="T23" s="194"/>
      <c r="U23" s="194"/>
      <c r="V23" s="194"/>
      <c r="W23" s="194"/>
      <c r="X23" s="193"/>
      <c r="Y23" s="193"/>
      <c r="Z23" s="193"/>
      <c r="AA23" s="193"/>
      <c r="AB23" s="194"/>
      <c r="AC23" s="194"/>
      <c r="AD23" s="194"/>
      <c r="AE23" s="194"/>
      <c r="AF23" s="193"/>
      <c r="AG23" s="193"/>
      <c r="AH23" s="193"/>
      <c r="AI23" s="193"/>
      <c r="AJ23" s="193"/>
      <c r="AK23" s="193"/>
      <c r="AL23" s="193"/>
      <c r="AM23" s="193"/>
      <c r="AN23" s="193"/>
      <c r="AO23" s="193"/>
      <c r="AP23" s="193"/>
      <c r="AQ23" s="193"/>
      <c r="AR23" s="194"/>
      <c r="AS23" s="194"/>
      <c r="AT23" s="194"/>
      <c r="AU23" s="194"/>
      <c r="AV23" s="196"/>
      <c r="AW23" s="196"/>
      <c r="AX23" s="196"/>
      <c r="AY23" s="197"/>
      <c r="AZ23" s="198">
        <v>44564</v>
      </c>
      <c r="BA23" s="212">
        <v>44925</v>
      </c>
      <c r="BB23" s="207" t="s">
        <v>722</v>
      </c>
      <c r="BC23" s="208" t="s">
        <v>808</v>
      </c>
      <c r="BD23" s="207" t="s">
        <v>522</v>
      </c>
      <c r="BE23" s="210">
        <v>12</v>
      </c>
      <c r="BF23" s="210">
        <v>11</v>
      </c>
      <c r="BG23" s="201">
        <f t="shared" si="0"/>
        <v>0.91666666666666663</v>
      </c>
    </row>
    <row r="24" spans="1:59" ht="50.1" customHeight="1" x14ac:dyDescent="0.25">
      <c r="A24" s="206" t="s">
        <v>500</v>
      </c>
      <c r="B24" s="203" t="s">
        <v>501</v>
      </c>
      <c r="C24" s="192" t="s">
        <v>516</v>
      </c>
      <c r="D24" s="193"/>
      <c r="E24" s="193"/>
      <c r="F24" s="194"/>
      <c r="G24" s="193"/>
      <c r="H24" s="193"/>
      <c r="I24" s="193"/>
      <c r="J24" s="193"/>
      <c r="K24" s="194"/>
      <c r="L24" s="193"/>
      <c r="M24" s="193"/>
      <c r="N24" s="193"/>
      <c r="O24" s="193"/>
      <c r="P24" s="193"/>
      <c r="Q24" s="193"/>
      <c r="R24" s="193"/>
      <c r="S24" s="193"/>
      <c r="T24" s="193"/>
      <c r="U24" s="193"/>
      <c r="V24" s="194"/>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4"/>
      <c r="AS24" s="194"/>
      <c r="AT24" s="194"/>
      <c r="AU24" s="194"/>
      <c r="AV24" s="196"/>
      <c r="AW24" s="196"/>
      <c r="AX24" s="196"/>
      <c r="AY24" s="197"/>
      <c r="AZ24" s="213" t="s">
        <v>770</v>
      </c>
      <c r="BA24" s="213" t="s">
        <v>770</v>
      </c>
      <c r="BB24" s="207" t="s">
        <v>706</v>
      </c>
      <c r="BC24" s="261" t="s">
        <v>809</v>
      </c>
      <c r="BD24" s="207" t="s">
        <v>522</v>
      </c>
      <c r="BE24" s="210">
        <v>12</v>
      </c>
      <c r="BF24" s="210">
        <v>11</v>
      </c>
      <c r="BG24" s="201">
        <f t="shared" si="0"/>
        <v>0.91666666666666663</v>
      </c>
    </row>
    <row r="25" spans="1:59" ht="89.25" customHeight="1" x14ac:dyDescent="0.25">
      <c r="A25" s="190" t="s">
        <v>502</v>
      </c>
      <c r="B25" s="191" t="s">
        <v>503</v>
      </c>
      <c r="C25" s="192" t="s">
        <v>491</v>
      </c>
      <c r="D25" s="193"/>
      <c r="E25" s="193"/>
      <c r="F25" s="193"/>
      <c r="G25" s="193"/>
      <c r="H25" s="194"/>
      <c r="I25" s="193"/>
      <c r="J25" s="193"/>
      <c r="K25" s="193"/>
      <c r="L25" s="193"/>
      <c r="M25" s="193"/>
      <c r="N25" s="193"/>
      <c r="O25" s="194"/>
      <c r="P25" s="193"/>
      <c r="Q25" s="193"/>
      <c r="R25" s="193"/>
      <c r="S25" s="193"/>
      <c r="T25" s="194"/>
      <c r="U25" s="193"/>
      <c r="V25" s="193"/>
      <c r="W25" s="193"/>
      <c r="X25" s="193"/>
      <c r="Y25" s="193"/>
      <c r="Z25" s="193"/>
      <c r="AA25" s="193"/>
      <c r="AB25" s="193"/>
      <c r="AC25" s="193"/>
      <c r="AD25" s="194"/>
      <c r="AE25" s="193"/>
      <c r="AF25" s="193"/>
      <c r="AG25" s="193"/>
      <c r="AH25" s="193"/>
      <c r="AI25" s="193"/>
      <c r="AJ25" s="193"/>
      <c r="AK25" s="193"/>
      <c r="AL25" s="193"/>
      <c r="AM25" s="193"/>
      <c r="AN25" s="193"/>
      <c r="AO25" s="193"/>
      <c r="AP25" s="193"/>
      <c r="AQ25" s="193"/>
      <c r="AR25" s="194"/>
      <c r="AS25" s="194"/>
      <c r="AT25" s="194"/>
      <c r="AU25" s="194"/>
      <c r="AV25" s="196"/>
      <c r="AW25" s="196"/>
      <c r="AX25" s="196"/>
      <c r="AY25" s="197"/>
      <c r="AZ25" s="198" t="s">
        <v>524</v>
      </c>
      <c r="BA25" s="210" t="s">
        <v>524</v>
      </c>
      <c r="BB25" s="207" t="s">
        <v>769</v>
      </c>
      <c r="BC25" s="207" t="s">
        <v>810</v>
      </c>
      <c r="BD25" s="207" t="s">
        <v>522</v>
      </c>
      <c r="BE25" s="210">
        <v>4</v>
      </c>
      <c r="BF25" s="210">
        <v>4</v>
      </c>
      <c r="BG25" s="201">
        <f t="shared" si="0"/>
        <v>1</v>
      </c>
    </row>
    <row r="26" spans="1:59" ht="50.1" customHeight="1" x14ac:dyDescent="0.25">
      <c r="A26" s="206" t="s">
        <v>504</v>
      </c>
      <c r="B26" s="191" t="s">
        <v>505</v>
      </c>
      <c r="C26" s="192" t="s">
        <v>491</v>
      </c>
      <c r="D26" s="193"/>
      <c r="E26" s="193"/>
      <c r="F26" s="193"/>
      <c r="G26" s="193"/>
      <c r="H26" s="194"/>
      <c r="I26" s="193"/>
      <c r="J26" s="193"/>
      <c r="K26" s="194"/>
      <c r="L26" s="193"/>
      <c r="M26" s="193"/>
      <c r="N26" s="193"/>
      <c r="O26" s="194"/>
      <c r="P26" s="193"/>
      <c r="Q26" s="193"/>
      <c r="R26" s="193"/>
      <c r="S26" s="193"/>
      <c r="T26" s="194"/>
      <c r="U26" s="193"/>
      <c r="V26" s="193"/>
      <c r="W26" s="193"/>
      <c r="X26" s="194"/>
      <c r="Y26" s="193"/>
      <c r="Z26" s="193"/>
      <c r="AA26" s="193"/>
      <c r="AB26" s="193"/>
      <c r="AC26" s="193"/>
      <c r="AD26" s="194"/>
      <c r="AE26" s="193"/>
      <c r="AF26" s="193"/>
      <c r="AG26" s="193"/>
      <c r="AH26" s="194"/>
      <c r="AI26" s="193"/>
      <c r="AJ26" s="193"/>
      <c r="AK26" s="193"/>
      <c r="AL26" s="194"/>
      <c r="AM26" s="193"/>
      <c r="AN26" s="193"/>
      <c r="AO26" s="193"/>
      <c r="AP26" s="193"/>
      <c r="AQ26" s="193"/>
      <c r="AR26" s="194"/>
      <c r="AS26" s="194"/>
      <c r="AT26" s="194"/>
      <c r="AU26" s="194"/>
      <c r="AV26" s="196"/>
      <c r="AW26" s="196"/>
      <c r="AX26" s="196"/>
      <c r="AY26" s="197"/>
      <c r="AZ26" s="198" t="s">
        <v>524</v>
      </c>
      <c r="BA26" s="198" t="s">
        <v>524</v>
      </c>
      <c r="BB26" s="207" t="s">
        <v>722</v>
      </c>
      <c r="BC26" s="208" t="s">
        <v>811</v>
      </c>
      <c r="BD26" s="207" t="s">
        <v>522</v>
      </c>
      <c r="BE26" s="210">
        <v>12</v>
      </c>
      <c r="BF26" s="210">
        <v>11</v>
      </c>
      <c r="BG26" s="201">
        <f t="shared" si="0"/>
        <v>0.91666666666666663</v>
      </c>
    </row>
    <row r="27" spans="1:59" ht="62.25" customHeight="1" x14ac:dyDescent="0.25">
      <c r="A27" s="190" t="s">
        <v>506</v>
      </c>
      <c r="B27" s="191" t="s">
        <v>507</v>
      </c>
      <c r="C27" s="192" t="s">
        <v>491</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4"/>
      <c r="AR27" s="194"/>
      <c r="AS27" s="194"/>
      <c r="AT27" s="194"/>
      <c r="AU27" s="194"/>
      <c r="AV27" s="196"/>
      <c r="AW27" s="196"/>
      <c r="AX27" s="196"/>
      <c r="AY27" s="197"/>
      <c r="AZ27" s="198" t="s">
        <v>524</v>
      </c>
      <c r="BA27" s="198" t="s">
        <v>524</v>
      </c>
      <c r="BB27" s="207" t="s">
        <v>722</v>
      </c>
      <c r="BC27" s="208" t="s">
        <v>812</v>
      </c>
      <c r="BD27" s="207" t="s">
        <v>522</v>
      </c>
      <c r="BE27" s="210">
        <v>1</v>
      </c>
      <c r="BF27" s="210">
        <v>1</v>
      </c>
      <c r="BG27" s="201">
        <f t="shared" si="0"/>
        <v>1</v>
      </c>
    </row>
    <row r="28" spans="1:59" ht="50.1" customHeight="1" x14ac:dyDescent="0.25">
      <c r="A28" s="206" t="s">
        <v>508</v>
      </c>
      <c r="B28" s="191" t="s">
        <v>509</v>
      </c>
      <c r="C28" s="192" t="s">
        <v>491</v>
      </c>
      <c r="D28" s="193"/>
      <c r="E28" s="193"/>
      <c r="F28" s="193"/>
      <c r="G28" s="193"/>
      <c r="H28" s="193"/>
      <c r="I28" s="194"/>
      <c r="J28" s="193"/>
      <c r="K28" s="193"/>
      <c r="L28" s="193"/>
      <c r="M28" s="193"/>
      <c r="N28" s="193"/>
      <c r="O28" s="193"/>
      <c r="P28" s="193"/>
      <c r="Q28" s="193"/>
      <c r="S28" s="194"/>
      <c r="T28" s="193"/>
      <c r="U28" s="194"/>
      <c r="V28" s="194"/>
      <c r="W28" s="194"/>
      <c r="X28" s="193"/>
      <c r="Y28" s="193"/>
      <c r="Z28" s="193"/>
      <c r="AA28" s="194"/>
      <c r="AB28" s="193"/>
      <c r="AC28" s="194"/>
      <c r="AD28" s="194"/>
      <c r="AE28" s="194"/>
      <c r="AF28" s="193"/>
      <c r="AG28" s="193"/>
      <c r="AH28" s="193"/>
      <c r="AI28" s="193"/>
      <c r="AJ28" s="193"/>
      <c r="AK28" s="193"/>
      <c r="AL28" s="194"/>
      <c r="AM28" s="194"/>
      <c r="AN28" s="193"/>
      <c r="AO28" s="194"/>
      <c r="AP28" s="193"/>
      <c r="AQ28" s="194"/>
      <c r="AR28" s="194"/>
      <c r="AS28" s="194"/>
      <c r="AT28" s="194"/>
      <c r="AU28" s="194"/>
      <c r="AV28" s="196"/>
      <c r="AW28" s="196"/>
      <c r="AX28" s="196"/>
      <c r="AY28" s="197"/>
      <c r="AZ28" s="198" t="s">
        <v>524</v>
      </c>
      <c r="BA28" s="198" t="s">
        <v>524</v>
      </c>
      <c r="BB28" s="207" t="s">
        <v>722</v>
      </c>
      <c r="BC28" s="214" t="s">
        <v>813</v>
      </c>
      <c r="BD28" s="207" t="s">
        <v>522</v>
      </c>
      <c r="BE28" s="210">
        <v>12</v>
      </c>
      <c r="BF28" s="192">
        <v>11</v>
      </c>
      <c r="BG28" s="201">
        <f t="shared" si="0"/>
        <v>0.91666666666666663</v>
      </c>
    </row>
    <row r="29" spans="1:59" ht="50.1" customHeight="1" x14ac:dyDescent="0.25">
      <c r="A29" s="206" t="s">
        <v>510</v>
      </c>
      <c r="B29" s="191" t="s">
        <v>511</v>
      </c>
      <c r="C29" s="192" t="s">
        <v>491</v>
      </c>
      <c r="D29" s="193"/>
      <c r="E29" s="193"/>
      <c r="F29" s="193"/>
      <c r="G29" s="193"/>
      <c r="H29" s="193"/>
      <c r="I29" s="193"/>
      <c r="J29" s="194"/>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4"/>
      <c r="AS29" s="194"/>
      <c r="AT29" s="194"/>
      <c r="AU29" s="194"/>
      <c r="AV29" s="196"/>
      <c r="AW29" s="196"/>
      <c r="AX29" s="196"/>
      <c r="AY29" s="197"/>
      <c r="AZ29" s="198" t="s">
        <v>524</v>
      </c>
      <c r="BA29" s="198" t="s">
        <v>524</v>
      </c>
      <c r="BB29" s="207" t="s">
        <v>722</v>
      </c>
      <c r="BC29" s="208" t="s">
        <v>814</v>
      </c>
      <c r="BD29" s="207" t="s">
        <v>522</v>
      </c>
      <c r="BE29" s="215">
        <v>12</v>
      </c>
      <c r="BF29" s="216">
        <v>11</v>
      </c>
      <c r="BG29" s="201">
        <f t="shared" si="0"/>
        <v>0.91666666666666663</v>
      </c>
    </row>
    <row r="30" spans="1:59" ht="50.1" customHeight="1" x14ac:dyDescent="0.25">
      <c r="A30" s="206" t="s">
        <v>512</v>
      </c>
      <c r="B30" s="191" t="s">
        <v>513</v>
      </c>
      <c r="C30" s="192" t="s">
        <v>491</v>
      </c>
      <c r="D30" s="193"/>
      <c r="E30" s="193"/>
      <c r="F30" s="193"/>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6"/>
      <c r="AW30" s="196"/>
      <c r="AX30" s="196"/>
      <c r="AY30" s="197"/>
      <c r="AZ30" s="198" t="s">
        <v>524</v>
      </c>
      <c r="BA30" s="198" t="s">
        <v>524</v>
      </c>
      <c r="BB30" s="207" t="s">
        <v>722</v>
      </c>
      <c r="BC30" s="217" t="s">
        <v>815</v>
      </c>
      <c r="BD30" s="207" t="s">
        <v>522</v>
      </c>
      <c r="BE30" s="192">
        <v>12</v>
      </c>
      <c r="BF30" s="192">
        <v>11</v>
      </c>
      <c r="BG30" s="201">
        <f t="shared" si="0"/>
        <v>0.91666666666666663</v>
      </c>
    </row>
    <row r="31" spans="1:59" ht="50.1" customHeight="1" x14ac:dyDescent="0.25">
      <c r="A31" s="206" t="s">
        <v>514</v>
      </c>
      <c r="B31" s="203" t="s">
        <v>515</v>
      </c>
      <c r="C31" s="192" t="s">
        <v>517</v>
      </c>
      <c r="Y31" s="193"/>
      <c r="Z31" s="193"/>
      <c r="AA31" s="193"/>
      <c r="AB31" s="193"/>
      <c r="AC31" s="193"/>
      <c r="AD31" s="193"/>
      <c r="AE31" s="193"/>
      <c r="AF31" s="193"/>
      <c r="AG31" s="193"/>
      <c r="AH31" s="193"/>
      <c r="AI31" s="193"/>
      <c r="AJ31" s="193"/>
      <c r="AK31" s="193"/>
      <c r="AL31" s="193"/>
      <c r="AM31" s="193"/>
      <c r="AN31" s="193"/>
      <c r="AO31" s="193"/>
      <c r="AP31" s="193"/>
      <c r="AQ31" s="193"/>
      <c r="AR31" s="194"/>
      <c r="AS31" s="194"/>
      <c r="AT31" s="194"/>
      <c r="AU31" s="194"/>
      <c r="AV31" s="196"/>
      <c r="AW31" s="196"/>
      <c r="AX31" s="196"/>
      <c r="AY31" s="197"/>
      <c r="AZ31" s="192" t="s">
        <v>691</v>
      </c>
      <c r="BA31" s="192" t="s">
        <v>691</v>
      </c>
      <c r="BB31" s="207" t="s">
        <v>759</v>
      </c>
      <c r="BC31" s="200" t="s">
        <v>786</v>
      </c>
      <c r="BD31" s="200" t="s">
        <v>76</v>
      </c>
      <c r="BE31" s="192">
        <v>1</v>
      </c>
      <c r="BF31" s="216">
        <v>0</v>
      </c>
      <c r="BG31" s="201">
        <f t="shared" si="0"/>
        <v>0</v>
      </c>
    </row>
    <row r="32" spans="1:59" ht="27.75" customHeight="1" x14ac:dyDescent="0.25">
      <c r="A32" s="182" t="s">
        <v>446</v>
      </c>
      <c r="B32" s="183"/>
      <c r="C32" s="184"/>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6"/>
      <c r="AZ32" s="186"/>
      <c r="BA32" s="187"/>
      <c r="BB32" s="188"/>
      <c r="BC32" s="188"/>
      <c r="BD32" s="188"/>
      <c r="BE32" s="185"/>
      <c r="BF32" s="185"/>
      <c r="BG32" s="185"/>
    </row>
    <row r="33" spans="1:59" s="219" customFormat="1" ht="71.25" customHeight="1" x14ac:dyDescent="0.25">
      <c r="A33" s="356" t="s">
        <v>525</v>
      </c>
      <c r="B33" s="206" t="s">
        <v>526</v>
      </c>
      <c r="C33" s="216" t="s">
        <v>516</v>
      </c>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6"/>
      <c r="AW33" s="196"/>
      <c r="AX33" s="196"/>
      <c r="AY33" s="197"/>
      <c r="AZ33" s="218" t="s">
        <v>523</v>
      </c>
      <c r="BA33" s="216" t="s">
        <v>523</v>
      </c>
      <c r="BB33" s="207" t="s">
        <v>722</v>
      </c>
      <c r="BC33" s="217" t="s">
        <v>816</v>
      </c>
      <c r="BD33" s="217" t="s">
        <v>291</v>
      </c>
      <c r="BE33" s="216">
        <v>12</v>
      </c>
      <c r="BF33" s="216">
        <v>11</v>
      </c>
      <c r="BG33" s="201">
        <f t="shared" si="0"/>
        <v>0.91666666666666663</v>
      </c>
    </row>
    <row r="34" spans="1:59" ht="50.1" customHeight="1" x14ac:dyDescent="0.25">
      <c r="A34" s="202" t="s">
        <v>692</v>
      </c>
      <c r="B34" s="203" t="s">
        <v>527</v>
      </c>
      <c r="C34" s="204" t="s">
        <v>699</v>
      </c>
      <c r="D34" s="193"/>
      <c r="E34" s="193"/>
      <c r="F34" s="193"/>
      <c r="G34" s="193"/>
      <c r="H34" s="193"/>
      <c r="I34" s="193"/>
      <c r="J34" s="193"/>
      <c r="K34" s="193"/>
      <c r="L34" s="193"/>
      <c r="M34" s="193"/>
      <c r="N34" s="193"/>
      <c r="O34" s="194"/>
      <c r="P34" s="193"/>
      <c r="Q34" s="193"/>
      <c r="R34" s="193"/>
      <c r="S34" s="193"/>
      <c r="T34" s="193"/>
      <c r="U34" s="193"/>
      <c r="V34" s="193"/>
      <c r="W34" s="193"/>
      <c r="X34" s="193"/>
      <c r="Y34" s="193"/>
      <c r="Z34" s="193"/>
      <c r="AA34" s="194"/>
      <c r="AB34" s="193"/>
      <c r="AY34" s="198"/>
      <c r="AZ34" s="198" t="s">
        <v>700</v>
      </c>
      <c r="BA34" s="199" t="s">
        <v>701</v>
      </c>
      <c r="BB34" s="200" t="s">
        <v>528</v>
      </c>
      <c r="BC34" s="200" t="s">
        <v>817</v>
      </c>
      <c r="BD34" s="200" t="s">
        <v>118</v>
      </c>
      <c r="BE34" s="192">
        <v>2</v>
      </c>
      <c r="BF34" s="192">
        <v>2</v>
      </c>
      <c r="BG34" s="201">
        <f t="shared" si="0"/>
        <v>1</v>
      </c>
    </row>
    <row r="35" spans="1:59" ht="21" customHeight="1" x14ac:dyDescent="0.25">
      <c r="A35" s="182" t="s">
        <v>447</v>
      </c>
      <c r="B35" s="183"/>
      <c r="C35" s="184"/>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6"/>
      <c r="AZ35" s="186"/>
      <c r="BA35" s="187"/>
      <c r="BB35" s="188"/>
      <c r="BC35" s="188"/>
      <c r="BD35" s="188"/>
      <c r="BE35" s="185"/>
      <c r="BF35" s="185"/>
      <c r="BG35" s="185"/>
    </row>
    <row r="36" spans="1:59" ht="50.1" customHeight="1" x14ac:dyDescent="0.25">
      <c r="A36" s="190" t="s">
        <v>529</v>
      </c>
      <c r="B36" s="190" t="s">
        <v>530</v>
      </c>
      <c r="C36" s="220" t="s">
        <v>538</v>
      </c>
      <c r="D36" s="221"/>
      <c r="P36" s="193"/>
      <c r="Q36" s="193"/>
      <c r="R36" s="193"/>
      <c r="S36" s="193"/>
      <c r="T36" s="193"/>
      <c r="U36" s="193"/>
      <c r="V36" s="193"/>
      <c r="W36" s="193"/>
      <c r="X36" s="193"/>
      <c r="Y36" s="194"/>
      <c r="Z36" s="193"/>
      <c r="AA36" s="193"/>
      <c r="AY36" s="198"/>
      <c r="AZ36" s="198" t="s">
        <v>539</v>
      </c>
      <c r="BA36" s="222">
        <v>44725</v>
      </c>
      <c r="BB36" s="217" t="s">
        <v>707</v>
      </c>
      <c r="BC36" s="217" t="s">
        <v>818</v>
      </c>
      <c r="BD36" s="217" t="s">
        <v>183</v>
      </c>
      <c r="BE36" s="216">
        <v>1</v>
      </c>
      <c r="BF36" s="216">
        <v>1</v>
      </c>
      <c r="BG36" s="201">
        <f t="shared" si="0"/>
        <v>1</v>
      </c>
    </row>
    <row r="37" spans="1:59" ht="50.1" customHeight="1" x14ac:dyDescent="0.25">
      <c r="A37" s="202" t="s">
        <v>695</v>
      </c>
      <c r="B37" s="206" t="s">
        <v>531</v>
      </c>
      <c r="C37" s="216" t="s">
        <v>537</v>
      </c>
      <c r="D37" s="217"/>
      <c r="E37" s="194"/>
      <c r="T37" s="193"/>
      <c r="U37" s="194"/>
      <c r="AJ37" s="193"/>
      <c r="AK37" s="194"/>
      <c r="AY37" s="218"/>
      <c r="AZ37" s="218" t="s">
        <v>702</v>
      </c>
      <c r="BA37" s="199" t="s">
        <v>693</v>
      </c>
      <c r="BB37" s="200" t="s">
        <v>706</v>
      </c>
      <c r="BC37" s="200" t="s">
        <v>819</v>
      </c>
      <c r="BD37" s="200" t="s">
        <v>191</v>
      </c>
      <c r="BE37" s="192">
        <v>3</v>
      </c>
      <c r="BF37" s="192">
        <v>3</v>
      </c>
      <c r="BG37" s="201">
        <f t="shared" si="0"/>
        <v>1</v>
      </c>
    </row>
    <row r="38" spans="1:59" ht="50.1" customHeight="1" x14ac:dyDescent="0.25">
      <c r="A38" s="223" t="s">
        <v>694</v>
      </c>
      <c r="B38" s="217" t="s">
        <v>532</v>
      </c>
      <c r="C38" s="216" t="s">
        <v>781</v>
      </c>
      <c r="D38" s="224"/>
      <c r="J38" s="194"/>
      <c r="K38" s="194"/>
      <c r="AH38" s="194"/>
      <c r="AI38" s="194"/>
      <c r="AY38" s="218"/>
      <c r="AZ38" s="218" t="s">
        <v>708</v>
      </c>
      <c r="BA38" s="199" t="s">
        <v>709</v>
      </c>
      <c r="BB38" s="200" t="s">
        <v>706</v>
      </c>
      <c r="BC38" s="225" t="s">
        <v>820</v>
      </c>
      <c r="BD38" s="225" t="s">
        <v>118</v>
      </c>
      <c r="BE38" s="226">
        <v>2</v>
      </c>
      <c r="BF38" s="226">
        <v>2</v>
      </c>
      <c r="BG38" s="201">
        <f t="shared" si="0"/>
        <v>1</v>
      </c>
    </row>
    <row r="39" spans="1:59" ht="50.1" customHeight="1" x14ac:dyDescent="0.25">
      <c r="A39" s="202" t="s">
        <v>533</v>
      </c>
      <c r="B39" s="208" t="s">
        <v>534</v>
      </c>
      <c r="C39" s="216" t="s">
        <v>535</v>
      </c>
      <c r="D39" s="221"/>
      <c r="Z39" s="193"/>
      <c r="AA39" s="194"/>
      <c r="AP39" s="193"/>
      <c r="AQ39" s="194"/>
      <c r="AY39" s="218"/>
      <c r="AZ39" s="218" t="s">
        <v>704</v>
      </c>
      <c r="BA39" s="199" t="s">
        <v>703</v>
      </c>
      <c r="BB39" s="200" t="s">
        <v>706</v>
      </c>
      <c r="BC39" s="225" t="s">
        <v>821</v>
      </c>
      <c r="BD39" s="225" t="s">
        <v>118</v>
      </c>
      <c r="BE39" s="226">
        <v>2</v>
      </c>
      <c r="BF39" s="226">
        <v>2</v>
      </c>
      <c r="BG39" s="201">
        <f t="shared" si="0"/>
        <v>1</v>
      </c>
    </row>
    <row r="40" spans="1:59" ht="23.25" customHeight="1" x14ac:dyDescent="0.25">
      <c r="A40" s="182" t="s">
        <v>448</v>
      </c>
      <c r="B40" s="183"/>
      <c r="C40" s="184"/>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6"/>
      <c r="AZ40" s="186"/>
      <c r="BA40" s="187"/>
      <c r="BB40" s="188"/>
      <c r="BC40" s="188"/>
      <c r="BD40" s="188"/>
      <c r="BE40" s="185"/>
      <c r="BF40" s="185"/>
      <c r="BG40" s="185"/>
    </row>
    <row r="41" spans="1:59" ht="50.1" customHeight="1" x14ac:dyDescent="0.25">
      <c r="A41" s="206" t="s">
        <v>541</v>
      </c>
      <c r="B41" s="191" t="s">
        <v>554</v>
      </c>
      <c r="C41" s="227" t="s">
        <v>571</v>
      </c>
      <c r="D41" s="228"/>
      <c r="E41" s="228"/>
      <c r="F41" s="228"/>
      <c r="G41" s="228"/>
      <c r="H41" s="228"/>
      <c r="I41" s="228"/>
      <c r="J41" s="229"/>
      <c r="K41" s="229"/>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18"/>
      <c r="AZ41" s="218" t="s">
        <v>581</v>
      </c>
      <c r="BA41" s="199">
        <v>44617</v>
      </c>
      <c r="BB41" s="200" t="s">
        <v>706</v>
      </c>
      <c r="BC41" s="200" t="s">
        <v>787</v>
      </c>
      <c r="BD41" s="200" t="s">
        <v>183</v>
      </c>
      <c r="BE41" s="192">
        <v>1</v>
      </c>
      <c r="BF41" s="192">
        <v>1</v>
      </c>
      <c r="BG41" s="201">
        <f t="shared" si="0"/>
        <v>1</v>
      </c>
    </row>
    <row r="42" spans="1:59" ht="50.1" customHeight="1" x14ac:dyDescent="0.25">
      <c r="A42" s="190" t="s">
        <v>542</v>
      </c>
      <c r="B42" s="191" t="s">
        <v>555</v>
      </c>
      <c r="C42" s="227" t="s">
        <v>705</v>
      </c>
      <c r="D42" s="228"/>
      <c r="E42" s="228"/>
      <c r="F42" s="228"/>
      <c r="G42" s="229"/>
      <c r="H42" s="193"/>
      <c r="I42" s="193"/>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18"/>
      <c r="AZ42" s="218" t="s">
        <v>582</v>
      </c>
      <c r="BA42" s="199">
        <v>44592</v>
      </c>
      <c r="BB42" s="200" t="s">
        <v>706</v>
      </c>
      <c r="BC42" s="200" t="s">
        <v>822</v>
      </c>
      <c r="BD42" s="200" t="s">
        <v>183</v>
      </c>
      <c r="BE42" s="192">
        <v>1</v>
      </c>
      <c r="BF42" s="192">
        <v>1</v>
      </c>
      <c r="BG42" s="201">
        <f t="shared" si="0"/>
        <v>1</v>
      </c>
    </row>
    <row r="43" spans="1:59" ht="50.1" customHeight="1" x14ac:dyDescent="0.25">
      <c r="A43" s="190" t="s">
        <v>543</v>
      </c>
      <c r="B43" s="191" t="s">
        <v>556</v>
      </c>
      <c r="C43" s="227" t="s">
        <v>572</v>
      </c>
      <c r="D43" s="228"/>
      <c r="E43" s="228"/>
      <c r="F43" s="228"/>
      <c r="G43" s="228"/>
      <c r="H43" s="193"/>
      <c r="I43" s="229"/>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18"/>
      <c r="AZ43" s="218" t="s">
        <v>583</v>
      </c>
      <c r="BA43" s="199">
        <v>44602</v>
      </c>
      <c r="BB43" s="200" t="s">
        <v>710</v>
      </c>
      <c r="BC43" s="200" t="s">
        <v>823</v>
      </c>
      <c r="BD43" s="200" t="s">
        <v>183</v>
      </c>
      <c r="BE43" s="192">
        <v>1</v>
      </c>
      <c r="BF43" s="192">
        <v>1</v>
      </c>
      <c r="BG43" s="201">
        <f t="shared" si="0"/>
        <v>1</v>
      </c>
    </row>
    <row r="44" spans="1:59" ht="50.1" customHeight="1" x14ac:dyDescent="0.25">
      <c r="A44" s="206" t="s">
        <v>544</v>
      </c>
      <c r="B44" s="203" t="s">
        <v>557</v>
      </c>
      <c r="C44" s="216" t="s">
        <v>516</v>
      </c>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229"/>
      <c r="AS44" s="229"/>
      <c r="AT44" s="229"/>
      <c r="AU44" s="229"/>
      <c r="AV44" s="230"/>
      <c r="AW44" s="230"/>
      <c r="AX44" s="230"/>
      <c r="AY44" s="197"/>
      <c r="AZ44" s="198" t="s">
        <v>584</v>
      </c>
      <c r="BA44" s="199">
        <v>44925</v>
      </c>
      <c r="BB44" s="200" t="s">
        <v>706</v>
      </c>
      <c r="BC44" s="217" t="s">
        <v>824</v>
      </c>
      <c r="BD44" s="200" t="s">
        <v>585</v>
      </c>
      <c r="BE44" s="192">
        <v>12</v>
      </c>
      <c r="BF44" s="192">
        <v>11</v>
      </c>
      <c r="BG44" s="201">
        <f t="shared" si="0"/>
        <v>0.91666666666666663</v>
      </c>
    </row>
    <row r="45" spans="1:59" ht="64.5" customHeight="1" x14ac:dyDescent="0.25">
      <c r="A45" s="223" t="s">
        <v>788</v>
      </c>
      <c r="B45" s="208" t="s">
        <v>558</v>
      </c>
      <c r="C45" s="216" t="s">
        <v>572</v>
      </c>
      <c r="D45" s="228"/>
      <c r="E45" s="228"/>
      <c r="F45" s="228"/>
      <c r="G45" s="228"/>
      <c r="H45" s="228"/>
      <c r="I45" s="194"/>
      <c r="J45" s="229"/>
      <c r="K45" s="193"/>
      <c r="L45" s="228"/>
      <c r="M45" s="228"/>
      <c r="N45" s="228"/>
      <c r="O45" s="228"/>
      <c r="P45" s="228"/>
      <c r="Q45" s="228"/>
      <c r="R45" s="228"/>
      <c r="S45" s="228"/>
      <c r="T45" s="228"/>
      <c r="U45" s="228"/>
      <c r="V45" s="229"/>
      <c r="W45" s="229"/>
      <c r="X45" s="228"/>
      <c r="Y45" s="228"/>
      <c r="Z45" s="228"/>
      <c r="AA45" s="228"/>
      <c r="AB45" s="228"/>
      <c r="AC45" s="228"/>
      <c r="AD45" s="228"/>
      <c r="AE45" s="228"/>
      <c r="AF45" s="228"/>
      <c r="AG45" s="229"/>
      <c r="AH45" s="229"/>
      <c r="AI45" s="228"/>
      <c r="AJ45" s="228"/>
      <c r="AK45" s="228"/>
      <c r="AL45" s="228"/>
      <c r="AM45" s="228"/>
      <c r="AN45" s="228"/>
      <c r="AO45" s="228"/>
      <c r="AP45" s="228"/>
      <c r="AQ45" s="228"/>
      <c r="AR45" s="231"/>
      <c r="AS45" s="231"/>
      <c r="AT45" s="228"/>
      <c r="AU45" s="228"/>
      <c r="AV45" s="228"/>
      <c r="AW45" s="228"/>
      <c r="AX45" s="228"/>
      <c r="AY45" s="218"/>
      <c r="AZ45" s="218" t="s">
        <v>711</v>
      </c>
      <c r="BA45" s="222" t="s">
        <v>778</v>
      </c>
      <c r="BB45" s="200" t="s">
        <v>779</v>
      </c>
      <c r="BC45" s="200" t="s">
        <v>825</v>
      </c>
      <c r="BD45" s="200" t="s">
        <v>122</v>
      </c>
      <c r="BE45" s="192">
        <v>4</v>
      </c>
      <c r="BF45" s="192">
        <v>4</v>
      </c>
      <c r="BG45" s="201">
        <f t="shared" si="0"/>
        <v>1</v>
      </c>
    </row>
    <row r="46" spans="1:59" ht="50.1" customHeight="1" x14ac:dyDescent="0.25">
      <c r="A46" s="223" t="s">
        <v>545</v>
      </c>
      <c r="B46" s="207" t="s">
        <v>559</v>
      </c>
      <c r="C46" s="227" t="s">
        <v>573</v>
      </c>
      <c r="D46" s="228"/>
      <c r="E46" s="229"/>
      <c r="F46" s="229"/>
      <c r="G46" s="229"/>
      <c r="H46" s="193"/>
      <c r="I46" s="228"/>
      <c r="J46" s="228"/>
      <c r="K46" s="228"/>
      <c r="L46" s="228"/>
      <c r="M46" s="228"/>
      <c r="N46" s="228"/>
      <c r="O46" s="228"/>
      <c r="P46" s="228"/>
      <c r="Q46" s="228"/>
      <c r="R46" s="228"/>
      <c r="S46" s="228"/>
      <c r="T46" s="228"/>
      <c r="U46" s="228"/>
      <c r="V46" s="228"/>
      <c r="W46" s="228"/>
      <c r="X46" s="228"/>
      <c r="Y46" s="193"/>
      <c r="Z46" s="193"/>
      <c r="AA46" s="193"/>
      <c r="AB46" s="228"/>
      <c r="AC46" s="229"/>
      <c r="AD46" s="229"/>
      <c r="AE46" s="229"/>
      <c r="AF46" s="228"/>
      <c r="AG46" s="228"/>
      <c r="AH46" s="228"/>
      <c r="AI46" s="228"/>
      <c r="AJ46" s="228"/>
      <c r="AK46" s="228"/>
      <c r="AL46" s="228"/>
      <c r="AM46" s="228"/>
      <c r="AN46" s="228"/>
      <c r="AO46" s="228"/>
      <c r="AP46" s="228"/>
      <c r="AQ46" s="228"/>
      <c r="AR46" s="228"/>
      <c r="AS46" s="228"/>
      <c r="AT46" s="228"/>
      <c r="AU46" s="228"/>
      <c r="AV46" s="228"/>
      <c r="AW46" s="228"/>
      <c r="AX46" s="228"/>
      <c r="AY46" s="218"/>
      <c r="AZ46" s="218" t="s">
        <v>712</v>
      </c>
      <c r="BA46" s="199" t="s">
        <v>713</v>
      </c>
      <c r="BB46" s="200" t="s">
        <v>706</v>
      </c>
      <c r="BC46" s="200" t="s">
        <v>826</v>
      </c>
      <c r="BD46" s="200" t="s">
        <v>118</v>
      </c>
      <c r="BE46" s="192">
        <v>2</v>
      </c>
      <c r="BF46" s="192">
        <v>2</v>
      </c>
      <c r="BG46" s="201">
        <f t="shared" si="0"/>
        <v>1</v>
      </c>
    </row>
    <row r="47" spans="1:59" ht="50.1" customHeight="1" x14ac:dyDescent="0.25">
      <c r="A47" s="190" t="s">
        <v>546</v>
      </c>
      <c r="B47" s="191" t="s">
        <v>560</v>
      </c>
      <c r="C47" s="227" t="s">
        <v>579</v>
      </c>
      <c r="D47" s="228"/>
      <c r="E47" s="228"/>
      <c r="F47" s="228"/>
      <c r="G47" s="228"/>
      <c r="H47" s="228"/>
      <c r="I47" s="228"/>
      <c r="J47" s="228"/>
      <c r="K47" s="228"/>
      <c r="L47" s="229"/>
      <c r="M47" s="229"/>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18"/>
      <c r="AZ47" s="218" t="s">
        <v>587</v>
      </c>
      <c r="BA47" s="199">
        <v>44636</v>
      </c>
      <c r="BB47" s="200" t="s">
        <v>714</v>
      </c>
      <c r="BC47" s="200" t="s">
        <v>789</v>
      </c>
      <c r="BD47" s="200" t="s">
        <v>183</v>
      </c>
      <c r="BE47" s="192">
        <v>1</v>
      </c>
      <c r="BF47" s="192">
        <v>1</v>
      </c>
      <c r="BG47" s="201">
        <f t="shared" si="0"/>
        <v>1</v>
      </c>
    </row>
    <row r="48" spans="1:59" ht="167.25" customHeight="1" x14ac:dyDescent="0.25">
      <c r="A48" s="202" t="s">
        <v>697</v>
      </c>
      <c r="B48" s="208" t="s">
        <v>561</v>
      </c>
      <c r="C48" s="216" t="s">
        <v>574</v>
      </c>
      <c r="D48" s="193"/>
      <c r="E48" s="229"/>
      <c r="F48" s="229"/>
      <c r="G48" s="228"/>
      <c r="H48" s="228"/>
      <c r="I48" s="228"/>
      <c r="J48" s="228"/>
      <c r="K48" s="228"/>
      <c r="L48" s="228"/>
      <c r="M48" s="228"/>
      <c r="N48" s="228"/>
      <c r="O48" s="228"/>
      <c r="P48" s="228"/>
      <c r="Q48" s="228"/>
      <c r="R48" s="228"/>
      <c r="S48" s="228"/>
      <c r="T48" s="229"/>
      <c r="U48" s="229"/>
      <c r="V48" s="228"/>
      <c r="W48" s="228"/>
      <c r="X48" s="228"/>
      <c r="Y48" s="228"/>
      <c r="Z48" s="228"/>
      <c r="AA48" s="228"/>
      <c r="AB48" s="228"/>
      <c r="AC48" s="228"/>
      <c r="AD48" s="228"/>
      <c r="AE48" s="228"/>
      <c r="AF48" s="228"/>
      <c r="AG48" s="228"/>
      <c r="AH48" s="228"/>
      <c r="AI48" s="228"/>
      <c r="AJ48" s="229"/>
      <c r="AK48" s="229"/>
      <c r="AL48" s="228"/>
      <c r="AM48" s="228"/>
      <c r="AN48" s="228"/>
      <c r="AO48" s="228"/>
      <c r="AP48" s="228"/>
      <c r="AQ48" s="228"/>
      <c r="AR48" s="228"/>
      <c r="AS48" s="228"/>
      <c r="AT48" s="228"/>
      <c r="AU48" s="228"/>
      <c r="AV48" s="228"/>
      <c r="AW48" s="228"/>
      <c r="AX48" s="228"/>
      <c r="AY48" s="218"/>
      <c r="AZ48" s="218" t="s">
        <v>715</v>
      </c>
      <c r="BA48" s="199" t="s">
        <v>716</v>
      </c>
      <c r="BB48" s="200" t="s">
        <v>706</v>
      </c>
      <c r="BC48" s="200" t="s">
        <v>827</v>
      </c>
      <c r="BD48" s="200" t="s">
        <v>191</v>
      </c>
      <c r="BE48" s="192">
        <v>3</v>
      </c>
      <c r="BF48" s="192">
        <v>3</v>
      </c>
      <c r="BG48" s="201">
        <f t="shared" si="0"/>
        <v>1</v>
      </c>
    </row>
    <row r="49" spans="1:59" ht="71.25" customHeight="1" x14ac:dyDescent="0.25">
      <c r="A49" s="206" t="s">
        <v>547</v>
      </c>
      <c r="B49" s="217" t="s">
        <v>562</v>
      </c>
      <c r="C49" s="216" t="s">
        <v>575</v>
      </c>
      <c r="D49" s="228"/>
      <c r="E49" s="228"/>
      <c r="F49" s="228"/>
      <c r="G49" s="228"/>
      <c r="H49" s="228"/>
      <c r="I49" s="228"/>
      <c r="J49" s="228"/>
      <c r="K49" s="228"/>
      <c r="L49" s="228"/>
      <c r="M49" s="228"/>
      <c r="N49" s="229"/>
      <c r="O49" s="229"/>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193"/>
      <c r="AO49" s="193"/>
      <c r="AP49" s="228"/>
      <c r="AQ49" s="228"/>
      <c r="AR49" s="228"/>
      <c r="AS49" s="228"/>
      <c r="AT49" s="228"/>
      <c r="AU49" s="228"/>
      <c r="AV49" s="228"/>
      <c r="AW49" s="228"/>
      <c r="AX49" s="228"/>
      <c r="AY49" s="218"/>
      <c r="AZ49" s="218" t="s">
        <v>717</v>
      </c>
      <c r="BA49" s="199">
        <v>44651</v>
      </c>
      <c r="BB49" s="200" t="s">
        <v>719</v>
      </c>
      <c r="BC49" s="200" t="s">
        <v>828</v>
      </c>
      <c r="BD49" s="217" t="s">
        <v>118</v>
      </c>
      <c r="BE49" s="192">
        <v>2</v>
      </c>
      <c r="BF49" s="192">
        <v>2</v>
      </c>
      <c r="BG49" s="201">
        <f t="shared" si="0"/>
        <v>1</v>
      </c>
    </row>
    <row r="50" spans="1:59" ht="60" customHeight="1" x14ac:dyDescent="0.25">
      <c r="A50" s="206" t="s">
        <v>548</v>
      </c>
      <c r="B50" s="191" t="s">
        <v>563</v>
      </c>
      <c r="C50" s="227" t="s">
        <v>571</v>
      </c>
      <c r="D50" s="228"/>
      <c r="E50" s="228"/>
      <c r="F50" s="228"/>
      <c r="G50" s="228"/>
      <c r="H50" s="229"/>
      <c r="I50" s="229"/>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18"/>
      <c r="AZ50" s="218" t="s">
        <v>588</v>
      </c>
      <c r="BA50" s="199">
        <v>44607</v>
      </c>
      <c r="BB50" s="200" t="s">
        <v>718</v>
      </c>
      <c r="BC50" s="200" t="s">
        <v>829</v>
      </c>
      <c r="BD50" s="200" t="s">
        <v>183</v>
      </c>
      <c r="BE50" s="192">
        <v>1</v>
      </c>
      <c r="BF50" s="192">
        <v>1</v>
      </c>
      <c r="BG50" s="201">
        <f>BF50/BE50</f>
        <v>1</v>
      </c>
    </row>
    <row r="51" spans="1:59" ht="50.1" customHeight="1" x14ac:dyDescent="0.25">
      <c r="A51" s="190" t="s">
        <v>549</v>
      </c>
      <c r="B51" s="191" t="s">
        <v>564</v>
      </c>
      <c r="C51" s="227" t="s">
        <v>572</v>
      </c>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9"/>
      <c r="AD51" s="229"/>
      <c r="AE51" s="228"/>
      <c r="AF51" s="228"/>
      <c r="AG51" s="228"/>
      <c r="AH51" s="228"/>
      <c r="AI51" s="228"/>
      <c r="AJ51" s="228"/>
      <c r="AK51" s="228"/>
      <c r="AL51" s="228"/>
      <c r="AM51" s="228"/>
      <c r="AN51" s="228"/>
      <c r="AO51" s="228"/>
      <c r="AP51" s="228"/>
      <c r="AQ51" s="228"/>
      <c r="AR51" s="228"/>
      <c r="AS51" s="228"/>
      <c r="AT51" s="228"/>
      <c r="AU51" s="229"/>
      <c r="AV51" s="228"/>
      <c r="AW51" s="228"/>
      <c r="AX51" s="228"/>
      <c r="AY51" s="218"/>
      <c r="AZ51" s="218" t="s">
        <v>720</v>
      </c>
      <c r="BA51" s="199" t="s">
        <v>859</v>
      </c>
      <c r="BB51" s="200" t="s">
        <v>721</v>
      </c>
      <c r="BC51" s="200" t="s">
        <v>830</v>
      </c>
      <c r="BD51" s="200" t="s">
        <v>589</v>
      </c>
      <c r="BE51" s="192">
        <v>2</v>
      </c>
      <c r="BF51" s="192">
        <v>1</v>
      </c>
      <c r="BG51" s="201">
        <f t="shared" si="0"/>
        <v>0.5</v>
      </c>
    </row>
    <row r="52" spans="1:59" ht="69.75" customHeight="1" x14ac:dyDescent="0.25">
      <c r="A52" s="206" t="s">
        <v>790</v>
      </c>
      <c r="B52" s="203" t="s">
        <v>565</v>
      </c>
      <c r="C52" s="227" t="s">
        <v>576</v>
      </c>
      <c r="D52" s="228"/>
      <c r="E52" s="228"/>
      <c r="F52" s="228"/>
      <c r="G52" s="228"/>
      <c r="H52" s="228"/>
      <c r="I52" s="228"/>
      <c r="J52" s="228"/>
      <c r="K52" s="228"/>
      <c r="L52" s="229"/>
      <c r="M52" s="229"/>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18"/>
      <c r="AZ52" s="218" t="s">
        <v>590</v>
      </c>
      <c r="BA52" s="199">
        <v>44637</v>
      </c>
      <c r="BB52" s="200" t="s">
        <v>722</v>
      </c>
      <c r="BC52" s="200" t="s">
        <v>831</v>
      </c>
      <c r="BD52" s="200" t="s">
        <v>183</v>
      </c>
      <c r="BE52" s="192">
        <v>1</v>
      </c>
      <c r="BF52" s="192">
        <v>1</v>
      </c>
      <c r="BG52" s="201">
        <f t="shared" si="0"/>
        <v>1</v>
      </c>
    </row>
    <row r="53" spans="1:59" ht="50.1" customHeight="1" x14ac:dyDescent="0.25">
      <c r="A53" s="206" t="s">
        <v>550</v>
      </c>
      <c r="B53" s="203" t="s">
        <v>566</v>
      </c>
      <c r="C53" s="227" t="s">
        <v>723</v>
      </c>
      <c r="D53" s="229"/>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30"/>
      <c r="AW53" s="230"/>
      <c r="AX53" s="230"/>
      <c r="AY53" s="197"/>
      <c r="AZ53" s="218" t="s">
        <v>724</v>
      </c>
      <c r="BA53" s="199" t="s">
        <v>725</v>
      </c>
      <c r="BB53" s="200" t="s">
        <v>722</v>
      </c>
      <c r="BC53" s="200" t="s">
        <v>832</v>
      </c>
      <c r="BD53" s="200" t="s">
        <v>183</v>
      </c>
      <c r="BE53" s="192">
        <v>1</v>
      </c>
      <c r="BF53" s="192">
        <v>1</v>
      </c>
      <c r="BG53" s="201">
        <f t="shared" si="0"/>
        <v>1</v>
      </c>
    </row>
    <row r="54" spans="1:59" ht="50.1" customHeight="1" x14ac:dyDescent="0.25">
      <c r="A54" s="190" t="s">
        <v>727</v>
      </c>
      <c r="B54" s="191" t="s">
        <v>567</v>
      </c>
      <c r="C54" s="227" t="s">
        <v>726</v>
      </c>
      <c r="D54" s="228"/>
      <c r="E54" s="228"/>
      <c r="F54" s="229"/>
      <c r="G54" s="229"/>
      <c r="H54" s="228"/>
      <c r="I54" s="228"/>
      <c r="J54" s="228"/>
      <c r="K54" s="228"/>
      <c r="L54" s="228"/>
      <c r="M54" s="228"/>
      <c r="N54" s="228"/>
      <c r="O54" s="228"/>
      <c r="P54" s="228"/>
      <c r="Q54" s="228"/>
      <c r="R54" s="229"/>
      <c r="S54" s="229"/>
      <c r="T54" s="228"/>
      <c r="U54" s="228"/>
      <c r="V54" s="228"/>
      <c r="W54" s="228"/>
      <c r="X54" s="228"/>
      <c r="Y54" s="228"/>
      <c r="Z54" s="228"/>
      <c r="AA54" s="228"/>
      <c r="AB54" s="228"/>
      <c r="AC54" s="228"/>
      <c r="AD54" s="228"/>
      <c r="AE54" s="229"/>
      <c r="AF54" s="229"/>
      <c r="AG54" s="228"/>
      <c r="AH54" s="228"/>
      <c r="AI54" s="228"/>
      <c r="AJ54" s="228"/>
      <c r="AK54" s="228"/>
      <c r="AL54" s="228"/>
      <c r="AM54" s="228"/>
      <c r="AN54" s="228"/>
      <c r="AO54" s="228"/>
      <c r="AP54" s="228"/>
      <c r="AQ54" s="228"/>
      <c r="AR54" s="231"/>
      <c r="AS54" s="228"/>
      <c r="AT54" s="228"/>
      <c r="AU54" s="228"/>
      <c r="AV54" s="228"/>
      <c r="AW54" s="228"/>
      <c r="AX54" s="228"/>
      <c r="AY54" s="218"/>
      <c r="AZ54" s="218" t="s">
        <v>771</v>
      </c>
      <c r="BA54" s="199" t="s">
        <v>780</v>
      </c>
      <c r="BB54" s="200" t="s">
        <v>706</v>
      </c>
      <c r="BC54" s="200" t="s">
        <v>833</v>
      </c>
      <c r="BD54" s="200" t="s">
        <v>122</v>
      </c>
      <c r="BE54" s="192">
        <v>4</v>
      </c>
      <c r="BF54" s="192">
        <v>4</v>
      </c>
      <c r="BG54" s="201">
        <f t="shared" si="0"/>
        <v>1</v>
      </c>
    </row>
    <row r="55" spans="1:59" ht="50.1" customHeight="1" x14ac:dyDescent="0.25">
      <c r="A55" s="206" t="s">
        <v>551</v>
      </c>
      <c r="B55" s="191" t="s">
        <v>282</v>
      </c>
      <c r="C55" s="227" t="s">
        <v>577</v>
      </c>
      <c r="D55" s="228"/>
      <c r="E55" s="228"/>
      <c r="F55" s="228"/>
      <c r="G55" s="228"/>
      <c r="H55" s="228"/>
      <c r="I55" s="228"/>
      <c r="J55" s="228"/>
      <c r="K55" s="228"/>
      <c r="L55" s="228"/>
      <c r="M55" s="228"/>
      <c r="N55" s="229"/>
      <c r="O55" s="229"/>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18"/>
      <c r="AZ55" s="218" t="s">
        <v>592</v>
      </c>
      <c r="BA55" s="199">
        <v>44651</v>
      </c>
      <c r="BB55" s="200" t="s">
        <v>728</v>
      </c>
      <c r="BC55" s="200" t="s">
        <v>791</v>
      </c>
      <c r="BD55" s="200" t="s">
        <v>183</v>
      </c>
      <c r="BE55" s="192">
        <v>1</v>
      </c>
      <c r="BF55" s="192">
        <v>1</v>
      </c>
      <c r="BG55" s="201">
        <f t="shared" si="0"/>
        <v>1</v>
      </c>
    </row>
    <row r="56" spans="1:59" ht="50.1" customHeight="1" x14ac:dyDescent="0.25">
      <c r="A56" s="206" t="s">
        <v>199</v>
      </c>
      <c r="B56" s="191" t="s">
        <v>568</v>
      </c>
      <c r="C56" s="227" t="s">
        <v>578</v>
      </c>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9"/>
      <c r="AI56" s="229"/>
      <c r="AJ56" s="228"/>
      <c r="AK56" s="228"/>
      <c r="AL56" s="228"/>
      <c r="AM56" s="228"/>
      <c r="AN56" s="228"/>
      <c r="AO56" s="228"/>
      <c r="AP56" s="228"/>
      <c r="AQ56" s="228"/>
      <c r="AR56" s="228"/>
      <c r="AS56" s="228"/>
      <c r="AT56" s="228"/>
      <c r="AU56" s="228"/>
      <c r="AV56" s="228"/>
      <c r="AW56" s="228"/>
      <c r="AX56" s="228"/>
      <c r="AY56" s="218"/>
      <c r="AZ56" s="218" t="s">
        <v>540</v>
      </c>
      <c r="BA56" s="199">
        <v>44803</v>
      </c>
      <c r="BB56" s="200" t="s">
        <v>729</v>
      </c>
      <c r="BC56" s="200" t="s">
        <v>834</v>
      </c>
      <c r="BD56" s="200" t="s">
        <v>183</v>
      </c>
      <c r="BE56" s="192">
        <v>1</v>
      </c>
      <c r="BF56" s="192">
        <v>1</v>
      </c>
      <c r="BG56" s="201">
        <f t="shared" si="0"/>
        <v>1</v>
      </c>
    </row>
    <row r="57" spans="1:59" ht="50.1" customHeight="1" x14ac:dyDescent="0.25">
      <c r="A57" s="206" t="s">
        <v>552</v>
      </c>
      <c r="B57" s="232" t="s">
        <v>569</v>
      </c>
      <c r="C57" s="192" t="s">
        <v>580</v>
      </c>
      <c r="D57" s="217"/>
      <c r="E57" s="194"/>
      <c r="F57" s="194"/>
      <c r="K57" s="194"/>
      <c r="T57" s="193"/>
      <c r="U57" s="194"/>
      <c r="AI57" s="194"/>
      <c r="AJ57" s="193"/>
      <c r="AK57" s="194"/>
      <c r="AN57" s="193"/>
      <c r="AO57" s="193"/>
      <c r="AP57" s="193"/>
      <c r="AQ57" s="193"/>
      <c r="AY57" s="218"/>
      <c r="AZ57" s="218" t="s">
        <v>730</v>
      </c>
      <c r="BA57" s="192" t="s">
        <v>731</v>
      </c>
      <c r="BB57" s="200" t="s">
        <v>706</v>
      </c>
      <c r="BC57" s="217" t="s">
        <v>835</v>
      </c>
      <c r="BD57" s="200" t="s">
        <v>522</v>
      </c>
      <c r="BE57" s="192">
        <v>12</v>
      </c>
      <c r="BF57" s="192">
        <v>11</v>
      </c>
      <c r="BG57" s="201">
        <f t="shared" si="0"/>
        <v>0.91666666666666663</v>
      </c>
    </row>
    <row r="58" spans="1:59" ht="50.1" customHeight="1" x14ac:dyDescent="0.25">
      <c r="A58" s="217" t="s">
        <v>553</v>
      </c>
      <c r="B58" s="208" t="s">
        <v>570</v>
      </c>
      <c r="C58" s="192" t="s">
        <v>577</v>
      </c>
      <c r="AE58" s="194"/>
      <c r="AF58" s="194"/>
      <c r="AY58" s="218"/>
      <c r="AZ58" s="218" t="s">
        <v>593</v>
      </c>
      <c r="BA58" s="199">
        <v>44781</v>
      </c>
      <c r="BB58" s="200" t="s">
        <v>732</v>
      </c>
      <c r="BC58" s="200" t="s">
        <v>792</v>
      </c>
      <c r="BD58" s="200" t="s">
        <v>183</v>
      </c>
      <c r="BE58" s="192">
        <v>1</v>
      </c>
      <c r="BF58" s="192">
        <v>1</v>
      </c>
      <c r="BG58" s="201">
        <f t="shared" si="0"/>
        <v>1</v>
      </c>
    </row>
    <row r="59" spans="1:59" ht="26.25" customHeight="1" x14ac:dyDescent="0.25">
      <c r="A59" s="182" t="s">
        <v>594</v>
      </c>
      <c r="B59" s="233"/>
      <c r="C59" s="184"/>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6"/>
      <c r="AZ59" s="186"/>
      <c r="BA59" s="234"/>
      <c r="BB59" s="233"/>
      <c r="BC59" s="233"/>
      <c r="BD59" s="233"/>
      <c r="BE59" s="184"/>
      <c r="BF59" s="184"/>
      <c r="BG59" s="235"/>
    </row>
    <row r="60" spans="1:59" ht="50.1" customHeight="1" x14ac:dyDescent="0.25">
      <c r="A60" s="190" t="s">
        <v>595</v>
      </c>
      <c r="B60" s="203" t="s">
        <v>606</v>
      </c>
      <c r="C60" s="192" t="s">
        <v>733</v>
      </c>
      <c r="R60" s="194"/>
      <c r="S60" s="194"/>
      <c r="AD60" s="194"/>
      <c r="AE60" s="194"/>
      <c r="AP60" s="194"/>
      <c r="AQ60" s="194"/>
      <c r="AY60" s="218"/>
      <c r="AZ60" s="218" t="s">
        <v>734</v>
      </c>
      <c r="BA60" s="199" t="s">
        <v>735</v>
      </c>
      <c r="BB60" s="200" t="s">
        <v>689</v>
      </c>
      <c r="BC60" s="200" t="s">
        <v>836</v>
      </c>
      <c r="BD60" s="200" t="s">
        <v>122</v>
      </c>
      <c r="BE60" s="192">
        <v>3</v>
      </c>
      <c r="BF60" s="192">
        <v>3</v>
      </c>
      <c r="BG60" s="201">
        <f t="shared" si="0"/>
        <v>1</v>
      </c>
    </row>
    <row r="61" spans="1:59" ht="50.1" customHeight="1" x14ac:dyDescent="0.25">
      <c r="A61" s="203" t="s">
        <v>596</v>
      </c>
      <c r="B61" s="203" t="s">
        <v>607</v>
      </c>
      <c r="C61" s="192" t="s">
        <v>784</v>
      </c>
      <c r="D61" s="193"/>
      <c r="E61" s="193"/>
      <c r="F61" s="193"/>
      <c r="G61" s="194"/>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Y61" s="218"/>
      <c r="AZ61" s="218" t="s">
        <v>621</v>
      </c>
      <c r="BA61" s="199">
        <v>44592</v>
      </c>
      <c r="BB61" s="200" t="s">
        <v>736</v>
      </c>
      <c r="BC61" s="200" t="s">
        <v>793</v>
      </c>
      <c r="BD61" s="200" t="s">
        <v>183</v>
      </c>
      <c r="BE61" s="192">
        <v>1</v>
      </c>
      <c r="BF61" s="192">
        <v>1</v>
      </c>
      <c r="BG61" s="201">
        <f t="shared" si="0"/>
        <v>1</v>
      </c>
    </row>
    <row r="62" spans="1:59" ht="50.1" customHeight="1" x14ac:dyDescent="0.25">
      <c r="A62" s="191" t="s">
        <v>597</v>
      </c>
      <c r="B62" s="203" t="s">
        <v>608</v>
      </c>
      <c r="C62" s="192" t="s">
        <v>616</v>
      </c>
      <c r="AG62" s="193"/>
      <c r="AH62" s="193"/>
      <c r="AI62" s="196"/>
      <c r="AJ62" s="196"/>
      <c r="AK62" s="196"/>
      <c r="AL62" s="196"/>
      <c r="AM62" s="196"/>
      <c r="AN62" s="196"/>
      <c r="AO62" s="196"/>
      <c r="AP62" s="196"/>
      <c r="AQ62" s="196"/>
      <c r="AR62" s="263"/>
      <c r="AS62" s="194"/>
      <c r="AT62" s="194"/>
      <c r="AU62" s="194"/>
      <c r="AY62" s="218"/>
      <c r="AZ62" s="218" t="s">
        <v>622</v>
      </c>
      <c r="BA62" s="222">
        <v>44890</v>
      </c>
      <c r="BB62" s="217" t="s">
        <v>773</v>
      </c>
      <c r="BC62" s="200" t="s">
        <v>837</v>
      </c>
      <c r="BD62" s="200" t="s">
        <v>183</v>
      </c>
      <c r="BE62" s="192">
        <v>1</v>
      </c>
      <c r="BF62" s="192">
        <v>1</v>
      </c>
      <c r="BG62" s="201">
        <f t="shared" si="0"/>
        <v>1</v>
      </c>
    </row>
    <row r="63" spans="1:59" ht="50.1" customHeight="1" x14ac:dyDescent="0.25">
      <c r="A63" s="203" t="s">
        <v>598</v>
      </c>
      <c r="B63" s="203" t="s">
        <v>526</v>
      </c>
      <c r="C63" s="192" t="s">
        <v>737</v>
      </c>
      <c r="F63" s="194"/>
      <c r="G63" s="194"/>
      <c r="AD63" s="194"/>
      <c r="AE63" s="194"/>
      <c r="AY63" s="218"/>
      <c r="AZ63" s="218" t="s">
        <v>712</v>
      </c>
      <c r="BA63" s="199" t="s">
        <v>738</v>
      </c>
      <c r="BB63" s="200" t="s">
        <v>739</v>
      </c>
      <c r="BC63" s="200" t="s">
        <v>838</v>
      </c>
      <c r="BD63" s="200" t="s">
        <v>118</v>
      </c>
      <c r="BE63" s="192">
        <v>2</v>
      </c>
      <c r="BF63" s="192">
        <v>2</v>
      </c>
      <c r="BG63" s="201">
        <f t="shared" si="0"/>
        <v>1</v>
      </c>
    </row>
    <row r="64" spans="1:59" ht="50.1" customHeight="1" x14ac:dyDescent="0.25">
      <c r="A64" s="203" t="s">
        <v>599</v>
      </c>
      <c r="B64" s="203" t="s">
        <v>606</v>
      </c>
      <c r="C64" s="192" t="s">
        <v>737</v>
      </c>
      <c r="F64" s="194"/>
      <c r="G64" s="194"/>
      <c r="AD64" s="194"/>
      <c r="AE64" s="194"/>
      <c r="AY64" s="218"/>
      <c r="AZ64" s="218" t="s">
        <v>712</v>
      </c>
      <c r="BA64" s="199" t="s">
        <v>738</v>
      </c>
      <c r="BB64" s="200" t="s">
        <v>739</v>
      </c>
      <c r="BC64" s="200" t="s">
        <v>839</v>
      </c>
      <c r="BD64" s="200" t="s">
        <v>118</v>
      </c>
      <c r="BE64" s="192">
        <v>2</v>
      </c>
      <c r="BF64" s="192">
        <v>2</v>
      </c>
      <c r="BG64" s="201">
        <f t="shared" si="0"/>
        <v>1</v>
      </c>
    </row>
    <row r="65" spans="1:59" ht="45.75" customHeight="1" x14ac:dyDescent="0.25">
      <c r="A65" s="191" t="s">
        <v>209</v>
      </c>
      <c r="B65" s="203" t="s">
        <v>609</v>
      </c>
      <c r="C65" s="192" t="s">
        <v>617</v>
      </c>
      <c r="D65" s="194"/>
      <c r="E65" s="194"/>
      <c r="H65" s="194"/>
      <c r="I65" s="194"/>
      <c r="L65" s="194"/>
      <c r="M65" s="194"/>
      <c r="P65" s="194"/>
      <c r="Q65" s="194"/>
      <c r="T65" s="194"/>
      <c r="U65" s="194"/>
      <c r="X65" s="194"/>
      <c r="Y65" s="194"/>
      <c r="AB65" s="194"/>
      <c r="AC65" s="194"/>
      <c r="AF65" s="194"/>
      <c r="AG65" s="194"/>
      <c r="AJ65" s="194"/>
      <c r="AK65" s="194"/>
      <c r="AN65" s="194"/>
      <c r="AO65" s="194"/>
      <c r="AR65" s="194"/>
      <c r="AS65" s="194"/>
      <c r="AV65" s="196"/>
      <c r="AW65" s="196"/>
      <c r="AY65" s="198"/>
      <c r="AZ65" s="236" t="s">
        <v>794</v>
      </c>
      <c r="BA65" s="199" t="s">
        <v>785</v>
      </c>
      <c r="BB65" s="200" t="s">
        <v>706</v>
      </c>
      <c r="BC65" s="217" t="s">
        <v>840</v>
      </c>
      <c r="BD65" s="217" t="s">
        <v>785</v>
      </c>
      <c r="BE65" s="216">
        <v>12</v>
      </c>
      <c r="BF65" s="216">
        <v>11</v>
      </c>
      <c r="BG65" s="237">
        <f t="shared" ref="BG65:BG104" si="1">BF65/BE65</f>
        <v>0.91666666666666663</v>
      </c>
    </row>
    <row r="66" spans="1:59" ht="41.25" customHeight="1" x14ac:dyDescent="0.25">
      <c r="A66" s="203" t="s">
        <v>600</v>
      </c>
      <c r="B66" s="203" t="s">
        <v>610</v>
      </c>
      <c r="C66" s="192" t="s">
        <v>577</v>
      </c>
      <c r="J66" s="194"/>
      <c r="K66" s="194"/>
      <c r="AY66" s="218"/>
      <c r="AZ66" s="218" t="s">
        <v>581</v>
      </c>
      <c r="BA66" s="199">
        <v>44620</v>
      </c>
      <c r="BB66" s="200" t="s">
        <v>706</v>
      </c>
      <c r="BC66" s="200" t="s">
        <v>841</v>
      </c>
      <c r="BD66" s="200" t="s">
        <v>183</v>
      </c>
      <c r="BE66" s="192">
        <v>1</v>
      </c>
      <c r="BF66" s="192">
        <v>1</v>
      </c>
      <c r="BG66" s="201">
        <f t="shared" si="1"/>
        <v>1</v>
      </c>
    </row>
    <row r="67" spans="1:59" ht="50.1" customHeight="1" x14ac:dyDescent="0.25">
      <c r="A67" s="203" t="s">
        <v>601</v>
      </c>
      <c r="B67" s="203" t="s">
        <v>611</v>
      </c>
      <c r="C67" s="192" t="s">
        <v>740</v>
      </c>
      <c r="F67" s="194"/>
      <c r="G67" s="194"/>
      <c r="AY67" s="218"/>
      <c r="AZ67" s="218" t="s">
        <v>582</v>
      </c>
      <c r="BA67" s="199">
        <v>44586</v>
      </c>
      <c r="BB67" s="200" t="s">
        <v>706</v>
      </c>
      <c r="BC67" s="200" t="s">
        <v>842</v>
      </c>
      <c r="BD67" s="200" t="s">
        <v>183</v>
      </c>
      <c r="BE67" s="192">
        <v>1</v>
      </c>
      <c r="BF67" s="192">
        <v>1</v>
      </c>
      <c r="BG67" s="201">
        <f t="shared" si="1"/>
        <v>1</v>
      </c>
    </row>
    <row r="68" spans="1:59" ht="50.1" customHeight="1" x14ac:dyDescent="0.25">
      <c r="A68" s="203" t="s">
        <v>602</v>
      </c>
      <c r="B68" s="203" t="s">
        <v>612</v>
      </c>
      <c r="C68" s="192" t="s">
        <v>618</v>
      </c>
      <c r="R68" s="194"/>
      <c r="S68" s="194"/>
      <c r="AY68" s="218"/>
      <c r="AZ68" s="218" t="s">
        <v>591</v>
      </c>
      <c r="BA68" s="199">
        <v>44678</v>
      </c>
      <c r="BB68" s="200" t="s">
        <v>706</v>
      </c>
      <c r="BC68" s="200" t="s">
        <v>843</v>
      </c>
      <c r="BD68" s="200" t="s">
        <v>183</v>
      </c>
      <c r="BE68" s="192">
        <v>1</v>
      </c>
      <c r="BF68" s="192">
        <v>1</v>
      </c>
      <c r="BG68" s="201">
        <f t="shared" si="1"/>
        <v>1</v>
      </c>
    </row>
    <row r="69" spans="1:59" ht="59.25" customHeight="1" x14ac:dyDescent="0.25">
      <c r="A69" s="203" t="s">
        <v>603</v>
      </c>
      <c r="B69" s="203" t="s">
        <v>613</v>
      </c>
      <c r="C69" s="192" t="s">
        <v>741</v>
      </c>
      <c r="Z69" s="194"/>
      <c r="AA69" s="194"/>
      <c r="AV69" s="196"/>
      <c r="AW69" s="196"/>
      <c r="AX69" s="196"/>
      <c r="AY69" s="197"/>
      <c r="AZ69" s="218" t="s">
        <v>742</v>
      </c>
      <c r="BA69" s="199">
        <v>44736</v>
      </c>
      <c r="BB69" s="200" t="s">
        <v>743</v>
      </c>
      <c r="BC69" s="200" t="s">
        <v>844</v>
      </c>
      <c r="BD69" s="200" t="s">
        <v>118</v>
      </c>
      <c r="BE69" s="192">
        <v>2</v>
      </c>
      <c r="BF69" s="192">
        <v>1</v>
      </c>
      <c r="BG69" s="201">
        <f t="shared" si="1"/>
        <v>0.5</v>
      </c>
    </row>
    <row r="70" spans="1:59" ht="72" customHeight="1" x14ac:dyDescent="0.25">
      <c r="A70" s="203" t="s">
        <v>745</v>
      </c>
      <c r="B70" s="203" t="s">
        <v>171</v>
      </c>
      <c r="C70" s="192" t="s">
        <v>744</v>
      </c>
      <c r="D70" s="194"/>
      <c r="E70" s="194"/>
      <c r="P70" s="194"/>
      <c r="Q70" s="194"/>
      <c r="V70" s="193"/>
      <c r="W70" s="193"/>
      <c r="AB70" s="194"/>
      <c r="AC70" s="194"/>
      <c r="AJ70" s="193"/>
      <c r="AN70" s="194"/>
      <c r="AO70" s="194"/>
      <c r="AY70" s="218"/>
      <c r="AZ70" s="218" t="s">
        <v>746</v>
      </c>
      <c r="BA70" s="199" t="s">
        <v>747</v>
      </c>
      <c r="BB70" s="200" t="s">
        <v>722</v>
      </c>
      <c r="BC70" s="262" t="s">
        <v>845</v>
      </c>
      <c r="BD70" s="200" t="s">
        <v>122</v>
      </c>
      <c r="BE70" s="192">
        <v>4</v>
      </c>
      <c r="BF70" s="192">
        <v>4</v>
      </c>
      <c r="BG70" s="201">
        <f t="shared" si="1"/>
        <v>1</v>
      </c>
    </row>
    <row r="71" spans="1:59" ht="50.1" customHeight="1" x14ac:dyDescent="0.25">
      <c r="A71" s="203" t="s">
        <v>604</v>
      </c>
      <c r="B71" s="203" t="s">
        <v>614</v>
      </c>
      <c r="C71" s="192" t="s">
        <v>619</v>
      </c>
      <c r="L71" s="194"/>
      <c r="M71" s="194"/>
      <c r="AY71" s="218"/>
      <c r="AZ71" s="218" t="s">
        <v>623</v>
      </c>
      <c r="BA71" s="199">
        <v>44634</v>
      </c>
      <c r="BB71" s="200" t="s">
        <v>732</v>
      </c>
      <c r="BC71" s="200" t="s">
        <v>846</v>
      </c>
      <c r="BD71" s="200" t="s">
        <v>183</v>
      </c>
      <c r="BE71" s="192">
        <v>1</v>
      </c>
      <c r="BF71" s="192">
        <v>1</v>
      </c>
      <c r="BG71" s="201">
        <f t="shared" si="1"/>
        <v>1</v>
      </c>
    </row>
    <row r="72" spans="1:59" ht="50.1" customHeight="1" x14ac:dyDescent="0.25">
      <c r="A72" s="203" t="s">
        <v>605</v>
      </c>
      <c r="B72" s="203" t="s">
        <v>615</v>
      </c>
      <c r="C72" s="192" t="s">
        <v>620</v>
      </c>
      <c r="F72" s="194"/>
      <c r="G72" s="194"/>
      <c r="I72" s="194"/>
      <c r="N72" s="194"/>
      <c r="S72" s="194"/>
      <c r="W72" s="194"/>
      <c r="X72" s="194"/>
      <c r="Y72" s="194"/>
      <c r="AG72" s="194"/>
      <c r="AH72" s="193"/>
      <c r="AI72" s="193"/>
      <c r="AJ72" s="193"/>
      <c r="AK72" s="193"/>
      <c r="AL72" s="193"/>
      <c r="AM72" s="193"/>
      <c r="AN72" s="193"/>
      <c r="AO72" s="193"/>
      <c r="AP72" s="193"/>
      <c r="AQ72" s="193"/>
      <c r="AR72" s="194"/>
      <c r="AS72" s="194"/>
      <c r="AT72" s="194"/>
      <c r="AU72" s="194"/>
      <c r="AV72" s="196"/>
      <c r="AW72" s="196"/>
      <c r="AX72" s="196"/>
      <c r="AY72" s="197"/>
      <c r="AZ72" s="218" t="s">
        <v>624</v>
      </c>
      <c r="BA72" s="199" t="s">
        <v>523</v>
      </c>
      <c r="BB72" s="200" t="s">
        <v>748</v>
      </c>
      <c r="BC72" s="200" t="s">
        <v>857</v>
      </c>
      <c r="BD72" s="200" t="s">
        <v>523</v>
      </c>
      <c r="BE72" s="192">
        <v>12</v>
      </c>
      <c r="BF72" s="192">
        <v>11</v>
      </c>
      <c r="BG72" s="201">
        <f t="shared" si="1"/>
        <v>0.91666666666666663</v>
      </c>
    </row>
    <row r="73" spans="1:59" ht="22.5" customHeight="1" x14ac:dyDescent="0.25">
      <c r="A73" s="238" t="s">
        <v>625</v>
      </c>
      <c r="B73" s="233"/>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6"/>
      <c r="AZ73" s="186"/>
      <c r="BA73" s="234"/>
      <c r="BB73" s="233"/>
      <c r="BC73" s="233"/>
      <c r="BD73" s="233"/>
      <c r="BE73" s="184"/>
      <c r="BF73" s="184"/>
      <c r="BG73" s="235"/>
    </row>
    <row r="74" spans="1:59" ht="81" customHeight="1" x14ac:dyDescent="0.25">
      <c r="A74" s="239" t="s">
        <v>626</v>
      </c>
      <c r="B74" s="203" t="s">
        <v>630</v>
      </c>
      <c r="C74" s="216" t="s">
        <v>634</v>
      </c>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4"/>
      <c r="AR74" s="194"/>
      <c r="AS74" s="193"/>
      <c r="AT74" s="193"/>
      <c r="AU74" s="193"/>
      <c r="AV74" s="193"/>
      <c r="AW74" s="193"/>
      <c r="AX74" s="193"/>
      <c r="AY74" s="218"/>
      <c r="AZ74" s="218" t="s">
        <v>636</v>
      </c>
      <c r="BA74" s="222">
        <v>44867</v>
      </c>
      <c r="BB74" s="217" t="s">
        <v>749</v>
      </c>
      <c r="BC74" s="217" t="s">
        <v>847</v>
      </c>
      <c r="BD74" s="200" t="s">
        <v>183</v>
      </c>
      <c r="BE74" s="192">
        <v>1</v>
      </c>
      <c r="BF74" s="192">
        <v>1</v>
      </c>
      <c r="BG74" s="201">
        <v>1</v>
      </c>
    </row>
    <row r="75" spans="1:59" ht="78" customHeight="1" x14ac:dyDescent="0.25">
      <c r="A75" s="240" t="s">
        <v>627</v>
      </c>
      <c r="B75" s="203" t="s">
        <v>631</v>
      </c>
      <c r="C75" s="192" t="s">
        <v>635</v>
      </c>
      <c r="AH75" s="193"/>
      <c r="AQ75" s="241"/>
      <c r="AY75" s="218"/>
      <c r="AZ75" s="218" t="s">
        <v>637</v>
      </c>
      <c r="BA75" s="199">
        <v>44860</v>
      </c>
      <c r="BB75" s="200" t="s">
        <v>860</v>
      </c>
      <c r="BC75" s="200" t="s">
        <v>848</v>
      </c>
      <c r="BD75" s="200" t="s">
        <v>183</v>
      </c>
      <c r="BE75" s="192">
        <v>1</v>
      </c>
      <c r="BF75" s="192">
        <v>1</v>
      </c>
      <c r="BG75" s="201">
        <f t="shared" si="1"/>
        <v>1</v>
      </c>
    </row>
    <row r="76" spans="1:59" ht="162" customHeight="1" x14ac:dyDescent="0.25">
      <c r="A76" s="240" t="s">
        <v>628</v>
      </c>
      <c r="B76" s="203" t="s">
        <v>632</v>
      </c>
      <c r="C76" s="192" t="s">
        <v>617</v>
      </c>
      <c r="AP76" s="194"/>
      <c r="AY76" s="218"/>
      <c r="AZ76" s="218" t="s">
        <v>638</v>
      </c>
      <c r="BA76" s="199">
        <v>44853</v>
      </c>
      <c r="BB76" s="200" t="s">
        <v>750</v>
      </c>
      <c r="BC76" s="200" t="s">
        <v>849</v>
      </c>
      <c r="BD76" s="200" t="s">
        <v>183</v>
      </c>
      <c r="BE76" s="192">
        <v>1</v>
      </c>
      <c r="BF76" s="192">
        <v>1</v>
      </c>
      <c r="BG76" s="201">
        <f t="shared" si="1"/>
        <v>1</v>
      </c>
    </row>
    <row r="77" spans="1:59" ht="64.5" customHeight="1" x14ac:dyDescent="0.25">
      <c r="A77" s="191" t="s">
        <v>629</v>
      </c>
      <c r="B77" s="203" t="s">
        <v>633</v>
      </c>
      <c r="C77" s="192" t="s">
        <v>617</v>
      </c>
      <c r="AG77" s="193"/>
      <c r="AH77" s="196"/>
      <c r="AI77" s="196"/>
      <c r="AJ77" s="196"/>
      <c r="AK77" s="196"/>
      <c r="AL77" s="196"/>
      <c r="AM77" s="196"/>
      <c r="AN77" s="196"/>
      <c r="AO77" s="196"/>
      <c r="AP77" s="196"/>
      <c r="AQ77" s="196"/>
      <c r="AR77" s="194"/>
      <c r="AS77" s="194"/>
      <c r="AT77" s="194"/>
      <c r="AU77" s="194"/>
      <c r="AY77" s="218"/>
      <c r="AZ77" s="218" t="s">
        <v>639</v>
      </c>
      <c r="BA77" s="222">
        <v>44889</v>
      </c>
      <c r="BB77" s="217" t="s">
        <v>760</v>
      </c>
      <c r="BC77" s="242" t="s">
        <v>795</v>
      </c>
      <c r="BD77" s="242" t="s">
        <v>183</v>
      </c>
      <c r="BE77" s="243">
        <v>1</v>
      </c>
      <c r="BF77" s="243">
        <v>1</v>
      </c>
      <c r="BG77" s="244">
        <f t="shared" si="1"/>
        <v>1</v>
      </c>
    </row>
    <row r="78" spans="1:59" ht="54" customHeight="1" x14ac:dyDescent="0.25">
      <c r="A78" s="245" t="s">
        <v>640</v>
      </c>
      <c r="B78" s="233"/>
      <c r="C78" s="184"/>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6"/>
      <c r="AZ78" s="186"/>
      <c r="BA78" s="234"/>
      <c r="BB78" s="233"/>
      <c r="BC78" s="233"/>
      <c r="BD78" s="233"/>
      <c r="BE78" s="184"/>
      <c r="BF78" s="184"/>
      <c r="BG78" s="235"/>
    </row>
    <row r="79" spans="1:59" ht="60" customHeight="1" x14ac:dyDescent="0.25">
      <c r="A79" s="203" t="s">
        <v>641</v>
      </c>
      <c r="B79" s="191" t="s">
        <v>652</v>
      </c>
      <c r="C79" s="192" t="s">
        <v>658</v>
      </c>
      <c r="U79" s="194"/>
      <c r="AY79" s="218"/>
      <c r="AZ79" s="218" t="s">
        <v>662</v>
      </c>
      <c r="BA79" s="199">
        <v>44694</v>
      </c>
      <c r="BB79" s="200" t="s">
        <v>751</v>
      </c>
      <c r="BC79" s="200" t="s">
        <v>796</v>
      </c>
      <c r="BD79" s="200" t="s">
        <v>183</v>
      </c>
      <c r="BE79" s="192">
        <v>1</v>
      </c>
      <c r="BF79" s="192">
        <v>1</v>
      </c>
      <c r="BG79" s="201">
        <f t="shared" si="1"/>
        <v>1</v>
      </c>
    </row>
    <row r="80" spans="1:59" ht="50.1" customHeight="1" x14ac:dyDescent="0.25">
      <c r="A80" s="203" t="s">
        <v>642</v>
      </c>
      <c r="B80" s="191" t="s">
        <v>652</v>
      </c>
      <c r="C80" s="192" t="s">
        <v>658</v>
      </c>
      <c r="AB80" s="246"/>
      <c r="AC80" s="194"/>
      <c r="AY80" s="218"/>
      <c r="AZ80" s="192" t="s">
        <v>586</v>
      </c>
      <c r="BA80" s="199">
        <v>44760</v>
      </c>
      <c r="BB80" s="200" t="s">
        <v>751</v>
      </c>
      <c r="BC80" s="200" t="s">
        <v>797</v>
      </c>
      <c r="BD80" s="200" t="s">
        <v>183</v>
      </c>
      <c r="BE80" s="192">
        <v>1</v>
      </c>
      <c r="BF80" s="192">
        <v>1</v>
      </c>
      <c r="BG80" s="201">
        <f t="shared" si="1"/>
        <v>1</v>
      </c>
    </row>
    <row r="81" spans="1:59" ht="50.1" customHeight="1" x14ac:dyDescent="0.25">
      <c r="A81" s="203" t="s">
        <v>643</v>
      </c>
      <c r="B81" s="191" t="s">
        <v>652</v>
      </c>
      <c r="C81" s="192" t="s">
        <v>659</v>
      </c>
      <c r="AO81" s="194"/>
      <c r="AY81" s="218"/>
      <c r="AZ81" s="218" t="s">
        <v>663</v>
      </c>
      <c r="BA81" s="199">
        <v>44845</v>
      </c>
      <c r="BB81" s="200" t="s">
        <v>752</v>
      </c>
      <c r="BC81" s="200" t="s">
        <v>850</v>
      </c>
      <c r="BD81" s="200" t="s">
        <v>183</v>
      </c>
      <c r="BE81" s="192">
        <v>1</v>
      </c>
      <c r="BF81" s="192">
        <v>1</v>
      </c>
      <c r="BG81" s="201">
        <f t="shared" si="1"/>
        <v>1</v>
      </c>
    </row>
    <row r="82" spans="1:59" ht="114" customHeight="1" x14ac:dyDescent="0.25">
      <c r="A82" s="203" t="s">
        <v>644</v>
      </c>
      <c r="B82" s="203" t="s">
        <v>653</v>
      </c>
      <c r="C82" s="192" t="s">
        <v>659</v>
      </c>
      <c r="AM82" s="194"/>
      <c r="AY82" s="218"/>
      <c r="AZ82" s="218" t="s">
        <v>663</v>
      </c>
      <c r="BA82" s="199">
        <v>44834</v>
      </c>
      <c r="BB82" s="200" t="s">
        <v>753</v>
      </c>
      <c r="BC82" s="200" t="s">
        <v>851</v>
      </c>
      <c r="BD82" s="200" t="s">
        <v>183</v>
      </c>
      <c r="BE82" s="192">
        <v>1</v>
      </c>
      <c r="BF82" s="192">
        <v>1</v>
      </c>
      <c r="BG82" s="201">
        <f t="shared" si="1"/>
        <v>1</v>
      </c>
    </row>
    <row r="83" spans="1:59" ht="89.25" customHeight="1" x14ac:dyDescent="0.25">
      <c r="A83" s="203" t="s">
        <v>645</v>
      </c>
      <c r="B83" s="203" t="s">
        <v>653</v>
      </c>
      <c r="C83" s="192" t="s">
        <v>659</v>
      </c>
      <c r="AP83" s="193"/>
      <c r="AQ83" s="193"/>
      <c r="AR83" s="196"/>
      <c r="AS83" s="196"/>
      <c r="AT83" s="196"/>
      <c r="AU83" s="196"/>
      <c r="AY83" s="218"/>
      <c r="AZ83" s="218" t="s">
        <v>664</v>
      </c>
      <c r="BA83" s="222" t="s">
        <v>774</v>
      </c>
      <c r="BB83" s="200" t="s">
        <v>753</v>
      </c>
      <c r="BC83" s="200" t="s">
        <v>852</v>
      </c>
      <c r="BD83" s="200" t="s">
        <v>183</v>
      </c>
      <c r="BE83" s="192">
        <v>1</v>
      </c>
      <c r="BF83" s="192">
        <v>0</v>
      </c>
      <c r="BG83" s="201">
        <f t="shared" si="1"/>
        <v>0</v>
      </c>
    </row>
    <row r="84" spans="1:59" ht="104.25" customHeight="1" x14ac:dyDescent="0.25">
      <c r="A84" s="203" t="s">
        <v>646</v>
      </c>
      <c r="B84" s="203" t="s">
        <v>654</v>
      </c>
      <c r="C84" s="192" t="s">
        <v>659</v>
      </c>
      <c r="AO84" s="247"/>
      <c r="AP84" s="196"/>
      <c r="AQ84" s="196"/>
      <c r="AR84" s="196"/>
      <c r="AY84" s="218"/>
      <c r="AZ84" s="218" t="s">
        <v>665</v>
      </c>
      <c r="BA84" s="222">
        <v>44852</v>
      </c>
      <c r="BB84" s="200" t="s">
        <v>753</v>
      </c>
      <c r="BC84" s="200" t="s">
        <v>798</v>
      </c>
      <c r="BD84" s="200" t="s">
        <v>183</v>
      </c>
      <c r="BE84" s="192">
        <v>1</v>
      </c>
      <c r="BF84" s="192">
        <v>1</v>
      </c>
      <c r="BG84" s="201">
        <f t="shared" si="1"/>
        <v>1</v>
      </c>
    </row>
    <row r="85" spans="1:59" ht="107.25" customHeight="1" x14ac:dyDescent="0.25">
      <c r="A85" s="203" t="s">
        <v>647</v>
      </c>
      <c r="B85" s="203" t="s">
        <v>654</v>
      </c>
      <c r="C85" s="192" t="s">
        <v>659</v>
      </c>
      <c r="AR85" s="247"/>
      <c r="AS85" s="247"/>
      <c r="AT85" s="247"/>
      <c r="AU85" s="247"/>
      <c r="AV85" s="247"/>
      <c r="AY85" s="218"/>
      <c r="AZ85" s="218" t="s">
        <v>783</v>
      </c>
      <c r="BA85" s="248" t="s">
        <v>782</v>
      </c>
      <c r="BB85" s="200" t="s">
        <v>753</v>
      </c>
      <c r="BC85" s="217" t="s">
        <v>853</v>
      </c>
      <c r="BD85" s="217" t="s">
        <v>183</v>
      </c>
      <c r="BE85" s="216">
        <v>1</v>
      </c>
      <c r="BF85" s="216">
        <v>0</v>
      </c>
      <c r="BG85" s="237">
        <f t="shared" si="1"/>
        <v>0</v>
      </c>
    </row>
    <row r="86" spans="1:59" ht="135.75" customHeight="1" x14ac:dyDescent="0.25">
      <c r="A86" s="232" t="s">
        <v>648</v>
      </c>
      <c r="B86" s="203" t="s">
        <v>655</v>
      </c>
      <c r="C86" s="192" t="s">
        <v>659</v>
      </c>
      <c r="AJ86" s="193"/>
      <c r="AM86" s="194"/>
      <c r="AY86" s="218"/>
      <c r="AZ86" s="218" t="s">
        <v>666</v>
      </c>
      <c r="BA86" s="199">
        <v>44826</v>
      </c>
      <c r="BB86" s="200" t="s">
        <v>728</v>
      </c>
      <c r="BC86" s="200" t="s">
        <v>854</v>
      </c>
      <c r="BD86" s="200" t="s">
        <v>183</v>
      </c>
      <c r="BE86" s="192">
        <v>1</v>
      </c>
      <c r="BF86" s="192">
        <v>1</v>
      </c>
      <c r="BG86" s="201">
        <f t="shared" si="1"/>
        <v>1</v>
      </c>
    </row>
    <row r="87" spans="1:59" ht="40.5" customHeight="1" x14ac:dyDescent="0.25">
      <c r="A87" s="232" t="s">
        <v>649</v>
      </c>
      <c r="B87" s="203" t="s">
        <v>656</v>
      </c>
      <c r="C87" s="192" t="s">
        <v>660</v>
      </c>
      <c r="U87" s="193"/>
      <c r="AA87" s="194"/>
      <c r="AY87" s="218"/>
      <c r="AZ87" s="218" t="s">
        <v>667</v>
      </c>
      <c r="BA87" s="199" t="s">
        <v>754</v>
      </c>
      <c r="BB87" s="200" t="s">
        <v>728</v>
      </c>
      <c r="BC87" s="200" t="s">
        <v>799</v>
      </c>
      <c r="BD87" s="200" t="s">
        <v>183</v>
      </c>
      <c r="BE87" s="192">
        <v>1</v>
      </c>
      <c r="BF87" s="192">
        <v>1</v>
      </c>
      <c r="BG87" s="201">
        <f t="shared" si="1"/>
        <v>1</v>
      </c>
    </row>
    <row r="88" spans="1:59" ht="81.75" customHeight="1" x14ac:dyDescent="0.25">
      <c r="A88" s="203" t="s">
        <v>650</v>
      </c>
      <c r="B88" s="203" t="s">
        <v>657</v>
      </c>
      <c r="C88" s="216" t="s">
        <v>661</v>
      </c>
      <c r="AR88" s="193"/>
      <c r="AY88" s="218"/>
      <c r="AZ88" s="218" t="s">
        <v>668</v>
      </c>
      <c r="BA88" s="199">
        <v>44986</v>
      </c>
      <c r="BB88" s="200" t="s">
        <v>755</v>
      </c>
      <c r="BC88" s="200" t="s">
        <v>800</v>
      </c>
      <c r="BD88" s="217" t="s">
        <v>183</v>
      </c>
      <c r="BE88" s="216">
        <v>1</v>
      </c>
      <c r="BF88" s="216">
        <v>0</v>
      </c>
      <c r="BG88" s="237">
        <f t="shared" si="1"/>
        <v>0</v>
      </c>
    </row>
    <row r="89" spans="1:59" ht="50.1" customHeight="1" x14ac:dyDescent="0.25">
      <c r="A89" s="203" t="s">
        <v>651</v>
      </c>
      <c r="B89" s="203" t="s">
        <v>657</v>
      </c>
      <c r="C89" s="216" t="s">
        <v>661</v>
      </c>
      <c r="AB89" s="194"/>
      <c r="AY89" s="218"/>
      <c r="AZ89" s="218" t="s">
        <v>669</v>
      </c>
      <c r="BA89" s="199">
        <v>44750</v>
      </c>
      <c r="BB89" s="200" t="s">
        <v>755</v>
      </c>
      <c r="BC89" s="200" t="s">
        <v>801</v>
      </c>
      <c r="BD89" s="200" t="s">
        <v>183</v>
      </c>
      <c r="BE89" s="192">
        <v>1</v>
      </c>
      <c r="BF89" s="192">
        <v>1</v>
      </c>
      <c r="BG89" s="201">
        <f t="shared" si="1"/>
        <v>1</v>
      </c>
    </row>
    <row r="90" spans="1:59" ht="22.5" customHeight="1" x14ac:dyDescent="0.25">
      <c r="A90" s="182" t="s">
        <v>670</v>
      </c>
      <c r="B90" s="233"/>
      <c r="C90" s="184"/>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185"/>
      <c r="AK90" s="185"/>
      <c r="AL90" s="185"/>
      <c r="AM90" s="185"/>
      <c r="AN90" s="185"/>
      <c r="AO90" s="185"/>
      <c r="AP90" s="185"/>
      <c r="AQ90" s="185"/>
      <c r="AR90" s="185"/>
      <c r="AS90" s="185"/>
      <c r="AT90" s="185"/>
      <c r="AU90" s="185"/>
      <c r="AV90" s="185"/>
      <c r="AW90" s="185"/>
      <c r="AX90" s="185"/>
      <c r="AY90" s="186"/>
      <c r="AZ90" s="186"/>
      <c r="BA90" s="234"/>
      <c r="BB90" s="233"/>
      <c r="BC90" s="233"/>
      <c r="BD90" s="233"/>
      <c r="BE90" s="184"/>
      <c r="BF90" s="184"/>
      <c r="BG90" s="235"/>
    </row>
    <row r="91" spans="1:59" ht="50.1" customHeight="1" x14ac:dyDescent="0.25">
      <c r="A91" s="191" t="s">
        <v>671</v>
      </c>
      <c r="B91" s="191" t="s">
        <v>683</v>
      </c>
      <c r="C91" s="216" t="s">
        <v>684</v>
      </c>
      <c r="Y91" s="194"/>
      <c r="AY91" s="218"/>
      <c r="AZ91" s="218" t="s">
        <v>687</v>
      </c>
      <c r="BA91" s="199">
        <v>44725</v>
      </c>
      <c r="BB91" s="200" t="s">
        <v>756</v>
      </c>
      <c r="BC91" s="200" t="s">
        <v>802</v>
      </c>
      <c r="BD91" s="200" t="s">
        <v>183</v>
      </c>
      <c r="BE91" s="192">
        <v>1</v>
      </c>
      <c r="BF91" s="192">
        <v>1</v>
      </c>
      <c r="BG91" s="201">
        <f t="shared" si="1"/>
        <v>1</v>
      </c>
    </row>
    <row r="92" spans="1:59" ht="50.1" customHeight="1" x14ac:dyDescent="0.25">
      <c r="A92" s="249" t="s">
        <v>672</v>
      </c>
      <c r="B92" s="249" t="s">
        <v>683</v>
      </c>
      <c r="C92" s="216" t="s">
        <v>685</v>
      </c>
      <c r="Y92" s="194"/>
      <c r="AY92" s="218"/>
      <c r="AZ92" s="218" t="s">
        <v>687</v>
      </c>
      <c r="BA92" s="199">
        <v>44727</v>
      </c>
      <c r="BB92" s="200" t="s">
        <v>757</v>
      </c>
      <c r="BC92" s="200" t="s">
        <v>855</v>
      </c>
      <c r="BD92" s="200" t="s">
        <v>183</v>
      </c>
      <c r="BE92" s="192">
        <v>1</v>
      </c>
      <c r="BF92" s="192">
        <v>1</v>
      </c>
      <c r="BG92" s="201">
        <f t="shared" si="1"/>
        <v>1</v>
      </c>
    </row>
    <row r="93" spans="1:59" ht="50.1" customHeight="1" x14ac:dyDescent="0.25">
      <c r="A93" s="249" t="s">
        <v>673</v>
      </c>
      <c r="B93" s="249" t="s">
        <v>683</v>
      </c>
      <c r="C93" s="216" t="s">
        <v>686</v>
      </c>
      <c r="AO93" s="247"/>
      <c r="AP93" s="196"/>
      <c r="AQ93" s="196"/>
      <c r="AR93" s="196"/>
      <c r="AS93" s="196"/>
      <c r="AT93" s="196"/>
      <c r="AU93" s="196"/>
      <c r="AV93" s="196"/>
      <c r="AW93" s="196"/>
      <c r="AY93" s="218"/>
      <c r="AZ93" s="218" t="s">
        <v>688</v>
      </c>
      <c r="BA93" s="222">
        <v>44907</v>
      </c>
      <c r="BB93" s="217" t="s">
        <v>775</v>
      </c>
      <c r="BC93" s="200" t="s">
        <v>803</v>
      </c>
      <c r="BD93" s="200" t="s">
        <v>183</v>
      </c>
      <c r="BE93" s="192">
        <v>1</v>
      </c>
      <c r="BF93" s="192">
        <v>0</v>
      </c>
      <c r="BG93" s="201">
        <f t="shared" si="1"/>
        <v>0</v>
      </c>
    </row>
    <row r="94" spans="1:59" ht="50.1" customHeight="1" x14ac:dyDescent="0.25">
      <c r="A94" s="249" t="s">
        <v>674</v>
      </c>
      <c r="B94" s="249" t="s">
        <v>683</v>
      </c>
      <c r="C94" s="216" t="s">
        <v>536</v>
      </c>
      <c r="AO94" s="193"/>
      <c r="AP94" s="193"/>
      <c r="AQ94" s="194"/>
      <c r="AR94" s="194"/>
      <c r="AS94" s="193"/>
      <c r="AT94" s="193"/>
      <c r="AU94" s="193"/>
      <c r="AV94" s="193"/>
      <c r="AW94" s="193"/>
      <c r="AX94" s="193"/>
      <c r="AY94" s="218"/>
      <c r="AZ94" s="218" t="s">
        <v>688</v>
      </c>
      <c r="BA94" s="222">
        <v>44867</v>
      </c>
      <c r="BB94" s="200" t="s">
        <v>758</v>
      </c>
      <c r="BC94" s="200" t="s">
        <v>856</v>
      </c>
      <c r="BD94" s="200" t="s">
        <v>183</v>
      </c>
      <c r="BE94" s="192">
        <v>1</v>
      </c>
      <c r="BF94" s="192">
        <v>1</v>
      </c>
      <c r="BG94" s="201">
        <f t="shared" si="1"/>
        <v>1</v>
      </c>
    </row>
    <row r="95" spans="1:59" s="219" customFormat="1" ht="50.1" hidden="1" customHeight="1" x14ac:dyDescent="0.25">
      <c r="A95" s="240"/>
      <c r="B95" s="203"/>
      <c r="C95" s="216"/>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218"/>
      <c r="AZ95" s="218"/>
      <c r="BA95" s="222"/>
      <c r="BB95" s="217"/>
      <c r="BC95" s="217"/>
      <c r="BD95" s="217"/>
      <c r="BE95" s="216"/>
      <c r="BF95" s="216"/>
      <c r="BG95" s="237"/>
    </row>
    <row r="96" spans="1:59" ht="50.1" hidden="1" customHeight="1" x14ac:dyDescent="0.25">
      <c r="A96" s="250" t="s">
        <v>696</v>
      </c>
      <c r="B96" s="251" t="s">
        <v>683</v>
      </c>
      <c r="C96" s="192" t="s">
        <v>516</v>
      </c>
      <c r="AY96" s="218"/>
      <c r="AZ96" s="218"/>
      <c r="BA96" s="199"/>
      <c r="BB96" s="200"/>
      <c r="BC96" s="200"/>
      <c r="BD96" s="200"/>
      <c r="BE96" s="192"/>
      <c r="BF96" s="192"/>
      <c r="BG96" s="201" t="e">
        <f t="shared" si="1"/>
        <v>#DIV/0!</v>
      </c>
    </row>
    <row r="97" spans="1:59" ht="50.1" hidden="1" customHeight="1" x14ac:dyDescent="0.25">
      <c r="A97" s="251" t="s">
        <v>675</v>
      </c>
      <c r="B97" s="251" t="s">
        <v>683</v>
      </c>
      <c r="C97" s="192" t="s">
        <v>516</v>
      </c>
      <c r="AY97" s="218"/>
      <c r="AZ97" s="218"/>
      <c r="BA97" s="199"/>
      <c r="BB97" s="200"/>
      <c r="BC97" s="200"/>
      <c r="BD97" s="200"/>
      <c r="BE97" s="192"/>
      <c r="BF97" s="192"/>
      <c r="BG97" s="201" t="e">
        <f t="shared" si="1"/>
        <v>#DIV/0!</v>
      </c>
    </row>
    <row r="98" spans="1:59" ht="50.1" hidden="1" customHeight="1" x14ac:dyDescent="0.25">
      <c r="A98" s="252" t="s">
        <v>676</v>
      </c>
      <c r="B98" s="252" t="s">
        <v>683</v>
      </c>
      <c r="C98" s="192" t="s">
        <v>516</v>
      </c>
      <c r="AY98" s="218"/>
      <c r="AZ98" s="218"/>
      <c r="BA98" s="199"/>
      <c r="BB98" s="200"/>
      <c r="BC98" s="200"/>
      <c r="BD98" s="200"/>
      <c r="BE98" s="192"/>
      <c r="BF98" s="192"/>
      <c r="BG98" s="201" t="e">
        <f t="shared" si="1"/>
        <v>#DIV/0!</v>
      </c>
    </row>
    <row r="99" spans="1:59" ht="50.1" hidden="1" customHeight="1" x14ac:dyDescent="0.25">
      <c r="A99" s="252" t="s">
        <v>677</v>
      </c>
      <c r="B99" s="252" t="s">
        <v>683</v>
      </c>
      <c r="C99" s="192" t="s">
        <v>516</v>
      </c>
      <c r="AY99" s="218"/>
      <c r="AZ99" s="218"/>
      <c r="BA99" s="199"/>
      <c r="BB99" s="200"/>
      <c r="BC99" s="200"/>
      <c r="BD99" s="200"/>
      <c r="BE99" s="192"/>
      <c r="BF99" s="192"/>
      <c r="BG99" s="201" t="e">
        <f t="shared" si="1"/>
        <v>#DIV/0!</v>
      </c>
    </row>
    <row r="100" spans="1:59" ht="130.5" hidden="1" customHeight="1" x14ac:dyDescent="0.25">
      <c r="A100" s="252" t="s">
        <v>678</v>
      </c>
      <c r="B100" s="252" t="s">
        <v>683</v>
      </c>
      <c r="C100" s="192" t="s">
        <v>516</v>
      </c>
      <c r="AY100" s="218"/>
      <c r="AZ100" s="218"/>
      <c r="BA100" s="199"/>
      <c r="BB100" s="200"/>
      <c r="BC100" s="200"/>
      <c r="BD100" s="200"/>
      <c r="BE100" s="192"/>
      <c r="BF100" s="192"/>
      <c r="BG100" s="201" t="e">
        <f t="shared" si="1"/>
        <v>#DIV/0!</v>
      </c>
    </row>
    <row r="101" spans="1:59" ht="50.1" hidden="1" customHeight="1" x14ac:dyDescent="0.25">
      <c r="A101" s="252" t="s">
        <v>679</v>
      </c>
      <c r="B101" s="252" t="s">
        <v>683</v>
      </c>
      <c r="C101" s="192" t="s">
        <v>516</v>
      </c>
      <c r="AY101" s="218"/>
      <c r="AZ101" s="218"/>
      <c r="BA101" s="199"/>
      <c r="BB101" s="200"/>
      <c r="BC101" s="200"/>
      <c r="BD101" s="200"/>
      <c r="BE101" s="192"/>
      <c r="BF101" s="192"/>
      <c r="BG101" s="201" t="e">
        <f t="shared" si="1"/>
        <v>#DIV/0!</v>
      </c>
    </row>
    <row r="102" spans="1:59" ht="50.1" hidden="1" customHeight="1" x14ac:dyDescent="0.25">
      <c r="A102" s="252" t="s">
        <v>680</v>
      </c>
      <c r="B102" s="252" t="s">
        <v>683</v>
      </c>
      <c r="C102" s="192" t="s">
        <v>516</v>
      </c>
      <c r="AY102" s="218"/>
      <c r="AZ102" s="218"/>
      <c r="BA102" s="199"/>
      <c r="BB102" s="200"/>
      <c r="BC102" s="200"/>
      <c r="BD102" s="200"/>
      <c r="BE102" s="192"/>
      <c r="BF102" s="192"/>
      <c r="BG102" s="201" t="e">
        <f t="shared" si="1"/>
        <v>#DIV/0!</v>
      </c>
    </row>
    <row r="103" spans="1:59" ht="50.1" hidden="1" customHeight="1" x14ac:dyDescent="0.25">
      <c r="A103" s="252" t="s">
        <v>681</v>
      </c>
      <c r="B103" s="252" t="s">
        <v>683</v>
      </c>
      <c r="C103" s="192" t="s">
        <v>516</v>
      </c>
      <c r="AY103" s="218"/>
      <c r="AZ103" s="218"/>
      <c r="BA103" s="199"/>
      <c r="BB103" s="200"/>
      <c r="BC103" s="200"/>
      <c r="BD103" s="200"/>
      <c r="BE103" s="192"/>
      <c r="BF103" s="192"/>
      <c r="BG103" s="201" t="e">
        <f t="shared" si="1"/>
        <v>#DIV/0!</v>
      </c>
    </row>
    <row r="104" spans="1:59" ht="50.1" hidden="1" customHeight="1" x14ac:dyDescent="0.25">
      <c r="A104" s="252" t="s">
        <v>682</v>
      </c>
      <c r="B104" s="252" t="s">
        <v>683</v>
      </c>
      <c r="C104" s="192" t="s">
        <v>516</v>
      </c>
      <c r="AY104" s="218"/>
      <c r="AZ104" s="218"/>
      <c r="BA104" s="199"/>
      <c r="BB104" s="200"/>
      <c r="BC104" s="200"/>
      <c r="BD104" s="200"/>
      <c r="BE104" s="192"/>
      <c r="BF104" s="192"/>
      <c r="BG104" s="201" t="e">
        <f t="shared" si="1"/>
        <v>#DIV/0!</v>
      </c>
    </row>
    <row r="105" spans="1:59" ht="50.1" customHeight="1" x14ac:dyDescent="0.25">
      <c r="A105" s="253" t="s">
        <v>481</v>
      </c>
      <c r="B105" s="254"/>
      <c r="C105" s="255"/>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7"/>
      <c r="AZ105" s="257"/>
      <c r="BA105" s="258"/>
      <c r="BB105" s="257"/>
      <c r="BC105" s="257"/>
      <c r="BD105" s="257"/>
      <c r="BE105" s="256"/>
      <c r="BF105" s="256"/>
      <c r="BG105" s="256"/>
    </row>
  </sheetData>
  <autoFilter ref="A15:BG105"/>
  <mergeCells count="50">
    <mergeCell ref="A14:C14"/>
    <mergeCell ref="D14:G14"/>
    <mergeCell ref="H14:K14"/>
    <mergeCell ref="L14:O14"/>
    <mergeCell ref="P14:S14"/>
    <mergeCell ref="A10:B10"/>
    <mergeCell ref="C10:BG10"/>
    <mergeCell ref="A11:B13"/>
    <mergeCell ref="AZ14:AZ15"/>
    <mergeCell ref="BA14:BA15"/>
    <mergeCell ref="BB14:BB15"/>
    <mergeCell ref="BC14:BC15"/>
    <mergeCell ref="C11:AA11"/>
    <mergeCell ref="C12:AA12"/>
    <mergeCell ref="C13:AA13"/>
    <mergeCell ref="AZ13:BG13"/>
    <mergeCell ref="AB13:AY13"/>
    <mergeCell ref="AB12:AY12"/>
    <mergeCell ref="AB11:AY11"/>
    <mergeCell ref="AZ11:BG11"/>
    <mergeCell ref="AZ12:BG12"/>
    <mergeCell ref="T14:W14"/>
    <mergeCell ref="X14:AA14"/>
    <mergeCell ref="AB14:AE14"/>
    <mergeCell ref="AF14:AI14"/>
    <mergeCell ref="BD14:BD15"/>
    <mergeCell ref="BE14:BE15"/>
    <mergeCell ref="BG14:BG15"/>
    <mergeCell ref="BF14:BF15"/>
    <mergeCell ref="AJ14:AM14"/>
    <mergeCell ref="AN14:AQ14"/>
    <mergeCell ref="AR14:AU14"/>
    <mergeCell ref="AV14:AY14"/>
    <mergeCell ref="C1:BG1"/>
    <mergeCell ref="C2:BG2"/>
    <mergeCell ref="A1:B4"/>
    <mergeCell ref="C3:BG3"/>
    <mergeCell ref="C4:AX4"/>
    <mergeCell ref="AY4:BG4"/>
    <mergeCell ref="A9:B9"/>
    <mergeCell ref="C9:BG9"/>
    <mergeCell ref="C8:BG8"/>
    <mergeCell ref="A5:B5"/>
    <mergeCell ref="A6:B6"/>
    <mergeCell ref="A7:B7"/>
    <mergeCell ref="C7:BG7"/>
    <mergeCell ref="A8:B8"/>
    <mergeCell ref="C6:BG6"/>
    <mergeCell ref="C5:BB5"/>
    <mergeCell ref="BC5:BG5"/>
  </mergeCells>
  <conditionalFormatting sqref="C36:C39">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28515625" style="13" customWidth="1"/>
    <col min="10" max="10" width="21.7109375" style="13" customWidth="1"/>
    <col min="11" max="11" width="26.7109375" style="13" hidden="1"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280"/>
      <c r="C2" s="280"/>
      <c r="D2" s="280"/>
      <c r="E2" s="280"/>
      <c r="F2" s="281" t="s">
        <v>35</v>
      </c>
      <c r="G2" s="281"/>
      <c r="H2" s="281"/>
      <c r="I2" s="281"/>
      <c r="J2" s="281"/>
      <c r="K2" s="281"/>
      <c r="L2" s="281"/>
      <c r="M2" s="281"/>
      <c r="N2" s="281"/>
      <c r="O2" s="281"/>
      <c r="P2" s="282"/>
      <c r="Q2" s="282"/>
    </row>
    <row r="3" spans="2:17" ht="15.75" x14ac:dyDescent="0.25">
      <c r="B3" s="280"/>
      <c r="C3" s="280"/>
      <c r="D3" s="280"/>
      <c r="E3" s="280"/>
      <c r="F3" s="281" t="s">
        <v>36</v>
      </c>
      <c r="G3" s="281"/>
      <c r="H3" s="281"/>
      <c r="I3" s="281"/>
      <c r="J3" s="281"/>
      <c r="K3" s="281"/>
      <c r="L3" s="281"/>
      <c r="M3" s="281"/>
      <c r="N3" s="281"/>
      <c r="O3" s="281"/>
      <c r="P3" s="282"/>
      <c r="Q3" s="282"/>
    </row>
    <row r="4" spans="2:17" ht="15.75" x14ac:dyDescent="0.25">
      <c r="B4" s="280"/>
      <c r="C4" s="280"/>
      <c r="D4" s="280"/>
      <c r="E4" s="280"/>
      <c r="F4" s="283" t="s">
        <v>53</v>
      </c>
      <c r="G4" s="283"/>
      <c r="H4" s="283"/>
      <c r="I4" s="283"/>
      <c r="J4" s="283"/>
      <c r="K4" s="283"/>
      <c r="L4" s="283"/>
      <c r="M4" s="283"/>
      <c r="N4" s="283"/>
      <c r="O4" s="283"/>
      <c r="P4" s="282"/>
      <c r="Q4" s="282"/>
    </row>
    <row r="5" spans="2:17" ht="15.75" x14ac:dyDescent="0.25">
      <c r="B5" s="280"/>
      <c r="C5" s="280"/>
      <c r="D5" s="280"/>
      <c r="E5" s="280"/>
      <c r="F5" s="281" t="s">
        <v>37</v>
      </c>
      <c r="G5" s="281"/>
      <c r="H5" s="281"/>
      <c r="I5" s="281"/>
      <c r="J5" s="281"/>
      <c r="K5" s="281"/>
      <c r="L5" s="281"/>
      <c r="M5" s="281" t="s">
        <v>44</v>
      </c>
      <c r="N5" s="281"/>
      <c r="O5" s="281"/>
      <c r="P5" s="282"/>
      <c r="Q5" s="282"/>
    </row>
    <row r="6" spans="2:17" ht="15.75" x14ac:dyDescent="0.2">
      <c r="B6" s="284" t="s">
        <v>0</v>
      </c>
      <c r="C6" s="284"/>
      <c r="D6" s="284"/>
      <c r="E6" s="284"/>
      <c r="F6" s="285" t="s">
        <v>54</v>
      </c>
      <c r="G6" s="285"/>
      <c r="H6" s="285"/>
      <c r="I6" s="285"/>
      <c r="J6" s="285"/>
      <c r="K6" s="285"/>
      <c r="L6" s="285"/>
      <c r="M6" s="285"/>
      <c r="N6" s="285"/>
      <c r="O6" s="285"/>
      <c r="P6" s="14" t="s">
        <v>1</v>
      </c>
      <c r="Q6" s="52">
        <v>2018</v>
      </c>
    </row>
    <row r="7" spans="2:17" ht="15.75" x14ac:dyDescent="0.2">
      <c r="B7" s="286" t="s">
        <v>2</v>
      </c>
      <c r="C7" s="286"/>
      <c r="D7" s="286"/>
      <c r="E7" s="286"/>
      <c r="F7" s="287" t="s">
        <v>55</v>
      </c>
      <c r="G7" s="287"/>
      <c r="H7" s="287"/>
      <c r="I7" s="287"/>
      <c r="J7" s="287"/>
      <c r="K7" s="287"/>
      <c r="L7" s="287"/>
      <c r="M7" s="14" t="s">
        <v>3</v>
      </c>
      <c r="N7" s="287" t="s">
        <v>56</v>
      </c>
      <c r="O7" s="287"/>
      <c r="P7" s="287"/>
      <c r="Q7" s="287"/>
    </row>
    <row r="8" spans="2:17" ht="36.75" customHeight="1" x14ac:dyDescent="0.2">
      <c r="B8" s="284" t="s">
        <v>33</v>
      </c>
      <c r="C8" s="284"/>
      <c r="D8" s="284"/>
      <c r="E8" s="284"/>
      <c r="F8" s="288" t="s">
        <v>327</v>
      </c>
      <c r="G8" s="289"/>
      <c r="H8" s="289"/>
      <c r="I8" s="289"/>
      <c r="J8" s="289"/>
      <c r="K8" s="289"/>
      <c r="L8" s="289"/>
      <c r="M8" s="289"/>
      <c r="N8" s="289"/>
      <c r="O8" s="289"/>
      <c r="P8" s="289"/>
      <c r="Q8" s="290"/>
    </row>
    <row r="9" spans="2:17" ht="27" customHeight="1" x14ac:dyDescent="0.2">
      <c r="B9" s="284" t="s">
        <v>34</v>
      </c>
      <c r="C9" s="284"/>
      <c r="D9" s="284"/>
      <c r="E9" s="284"/>
      <c r="F9" s="288" t="s">
        <v>280</v>
      </c>
      <c r="G9" s="289"/>
      <c r="H9" s="289"/>
      <c r="I9" s="289"/>
      <c r="J9" s="289"/>
      <c r="K9" s="289"/>
      <c r="L9" s="289"/>
      <c r="M9" s="289"/>
      <c r="N9" s="289"/>
      <c r="O9" s="289"/>
      <c r="P9" s="289"/>
      <c r="Q9" s="290"/>
    </row>
    <row r="10" spans="2:17" ht="25.5" customHeight="1" x14ac:dyDescent="0.2">
      <c r="B10" s="284" t="s">
        <v>4</v>
      </c>
      <c r="C10" s="284"/>
      <c r="D10" s="284"/>
      <c r="E10" s="284"/>
      <c r="F10" s="288" t="s">
        <v>279</v>
      </c>
      <c r="G10" s="289"/>
      <c r="H10" s="289"/>
      <c r="I10" s="289"/>
      <c r="J10" s="289"/>
      <c r="K10" s="289"/>
      <c r="L10" s="289"/>
      <c r="M10" s="289"/>
      <c r="N10" s="289"/>
      <c r="O10" s="289"/>
      <c r="P10" s="289"/>
      <c r="Q10" s="290"/>
    </row>
    <row r="11" spans="2:17" x14ac:dyDescent="0.2">
      <c r="B11" s="291" t="s">
        <v>58</v>
      </c>
      <c r="C11" s="291"/>
      <c r="D11" s="291"/>
      <c r="E11" s="291"/>
      <c r="F11" s="291"/>
      <c r="G11" s="291"/>
      <c r="H11" s="291"/>
      <c r="I11" s="291"/>
      <c r="J11" s="291"/>
      <c r="K11" s="291"/>
      <c r="L11" s="291"/>
      <c r="M11" s="291"/>
      <c r="N11" s="291"/>
      <c r="O11" s="291"/>
      <c r="P11" s="291"/>
      <c r="Q11" s="291"/>
    </row>
    <row r="12" spans="2:17" ht="47.25" x14ac:dyDescent="0.2">
      <c r="B12" s="292" t="s">
        <v>43</v>
      </c>
      <c r="C12" s="292"/>
      <c r="D12" s="292"/>
      <c r="E12" s="292" t="s">
        <v>5</v>
      </c>
      <c r="F12" s="292"/>
      <c r="G12" s="292"/>
      <c r="H12" s="292"/>
      <c r="I12" s="292"/>
      <c r="J12" s="292" t="s">
        <v>6</v>
      </c>
      <c r="K12" s="292"/>
      <c r="L12" s="15" t="s">
        <v>7</v>
      </c>
      <c r="M12" s="292" t="s">
        <v>8</v>
      </c>
      <c r="N12" s="292"/>
      <c r="O12" s="15" t="s">
        <v>38</v>
      </c>
      <c r="P12" s="15" t="s">
        <v>9</v>
      </c>
      <c r="Q12" s="14" t="s">
        <v>10</v>
      </c>
    </row>
    <row r="13" spans="2:17" ht="15.75" x14ac:dyDescent="0.2">
      <c r="B13" s="292"/>
      <c r="C13" s="292"/>
      <c r="D13" s="292"/>
      <c r="E13" s="293" t="s">
        <v>57</v>
      </c>
      <c r="F13" s="293"/>
      <c r="G13" s="293"/>
      <c r="H13" s="293"/>
      <c r="I13" s="293"/>
      <c r="J13" s="294">
        <v>7</v>
      </c>
      <c r="K13" s="294"/>
      <c r="L13" s="16">
        <v>1</v>
      </c>
      <c r="M13" s="295">
        <v>0</v>
      </c>
      <c r="N13" s="295"/>
      <c r="O13" s="16">
        <v>3</v>
      </c>
      <c r="P13" s="16">
        <v>3</v>
      </c>
      <c r="Q13" s="16">
        <v>0</v>
      </c>
    </row>
    <row r="14" spans="2:17" ht="15.75" x14ac:dyDescent="0.2">
      <c r="B14" s="292" t="s">
        <v>11</v>
      </c>
      <c r="C14" s="292"/>
      <c r="D14" s="292"/>
      <c r="E14" s="292"/>
      <c r="F14" s="292"/>
      <c r="G14" s="292"/>
      <c r="H14" s="292"/>
      <c r="I14" s="292"/>
      <c r="J14" s="292"/>
      <c r="K14" s="292" t="s">
        <v>12</v>
      </c>
      <c r="L14" s="292"/>
      <c r="M14" s="292"/>
      <c r="N14" s="292"/>
      <c r="O14" s="292"/>
      <c r="P14" s="292"/>
      <c r="Q14" s="292"/>
    </row>
    <row r="15" spans="2:17" x14ac:dyDescent="0.2">
      <c r="B15" s="296"/>
      <c r="C15" s="296"/>
      <c r="D15" s="296"/>
      <c r="E15" s="296"/>
      <c r="F15" s="296"/>
      <c r="G15" s="296"/>
      <c r="H15" s="296"/>
      <c r="I15" s="296"/>
      <c r="J15" s="296"/>
      <c r="K15" s="297" t="s">
        <v>59</v>
      </c>
      <c r="L15" s="297"/>
      <c r="M15" s="297"/>
      <c r="N15" s="297"/>
      <c r="O15" s="297"/>
      <c r="P15" s="297"/>
      <c r="Q15" s="297"/>
    </row>
    <row r="16" spans="2:17" ht="15.75" x14ac:dyDescent="0.2">
      <c r="B16" s="292" t="s">
        <v>13</v>
      </c>
      <c r="C16" s="300" t="s">
        <v>50</v>
      </c>
      <c r="D16" s="292" t="s">
        <v>30</v>
      </c>
      <c r="E16" s="292" t="s">
        <v>14</v>
      </c>
      <c r="F16" s="292"/>
      <c r="G16" s="292"/>
      <c r="H16" s="292"/>
      <c r="I16" s="292" t="s">
        <v>15</v>
      </c>
      <c r="J16" s="292" t="s">
        <v>16</v>
      </c>
      <c r="K16" s="292" t="s">
        <v>51</v>
      </c>
      <c r="L16" s="298" t="s">
        <v>42</v>
      </c>
      <c r="M16" s="298"/>
      <c r="N16" s="299" t="s">
        <v>52</v>
      </c>
      <c r="O16" s="298" t="s">
        <v>17</v>
      </c>
      <c r="P16" s="298"/>
      <c r="Q16" s="298"/>
    </row>
    <row r="17" spans="1:19" ht="47.25" x14ac:dyDescent="0.2">
      <c r="B17" s="292"/>
      <c r="C17" s="300"/>
      <c r="D17" s="292"/>
      <c r="E17" s="17" t="s">
        <v>20</v>
      </c>
      <c r="F17" s="17" t="s">
        <v>21</v>
      </c>
      <c r="G17" s="17" t="s">
        <v>22</v>
      </c>
      <c r="H17" s="17" t="s">
        <v>23</v>
      </c>
      <c r="I17" s="292"/>
      <c r="J17" s="292"/>
      <c r="K17" s="292"/>
      <c r="L17" s="15" t="s">
        <v>40</v>
      </c>
      <c r="M17" s="15" t="s">
        <v>41</v>
      </c>
      <c r="N17" s="299"/>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01"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01"/>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01"/>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01"/>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01"/>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01"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01"/>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01"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01"/>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01"/>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01"/>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01"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01"/>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01"/>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01"/>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01"/>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03"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04"/>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01"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01"/>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01"/>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01"/>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01"/>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02" t="s">
        <v>96</v>
      </c>
      <c r="C59" s="301"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02"/>
      <c r="C60" s="301"/>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02"/>
      <c r="C61" s="301"/>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01"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01"/>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01"/>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01"/>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02" t="s">
        <v>104</v>
      </c>
      <c r="C67" s="301"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02"/>
      <c r="C68" s="301"/>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01" t="s">
        <v>167</v>
      </c>
      <c r="D70" s="173" t="s">
        <v>118</v>
      </c>
      <c r="E70" s="305"/>
      <c r="F70" s="305" t="s">
        <v>77</v>
      </c>
      <c r="G70" s="305" t="s">
        <v>77</v>
      </c>
      <c r="H70" s="307"/>
      <c r="I70" s="103" t="s">
        <v>283</v>
      </c>
      <c r="J70" s="90"/>
      <c r="K70" s="90"/>
      <c r="L70" s="151" t="s">
        <v>365</v>
      </c>
      <c r="M70" s="151" t="s">
        <v>365</v>
      </c>
      <c r="N70" s="25"/>
      <c r="O70" s="29"/>
      <c r="P70" s="29"/>
      <c r="Q70" s="29"/>
    </row>
    <row r="71" spans="1:17" hidden="1" x14ac:dyDescent="0.2">
      <c r="B71" s="63" t="s">
        <v>212</v>
      </c>
      <c r="C71" s="301"/>
      <c r="D71" s="173" t="s">
        <v>118</v>
      </c>
      <c r="E71" s="306"/>
      <c r="F71" s="306"/>
      <c r="G71" s="306"/>
      <c r="H71" s="308"/>
      <c r="I71" s="103" t="s">
        <v>283</v>
      </c>
      <c r="J71" s="90"/>
      <c r="K71" s="90"/>
      <c r="L71" s="151" t="s">
        <v>365</v>
      </c>
      <c r="M71" s="151" t="s">
        <v>365</v>
      </c>
      <c r="N71" s="25"/>
      <c r="O71" s="29"/>
      <c r="P71" s="29"/>
      <c r="Q71" s="29"/>
    </row>
    <row r="72" spans="1:17" x14ac:dyDescent="0.2">
      <c r="A72" s="82" t="s">
        <v>269</v>
      </c>
      <c r="B72" s="302" t="s">
        <v>281</v>
      </c>
      <c r="C72" s="301" t="s">
        <v>114</v>
      </c>
      <c r="D72" s="309" t="s">
        <v>118</v>
      </c>
      <c r="E72" s="310"/>
      <c r="F72" s="310"/>
      <c r="G72" s="310"/>
      <c r="H72" s="312" t="s">
        <v>77</v>
      </c>
      <c r="I72" s="103" t="s">
        <v>287</v>
      </c>
      <c r="J72" s="91"/>
      <c r="K72" s="90"/>
      <c r="L72" s="98">
        <v>43102</v>
      </c>
      <c r="M72" s="98">
        <v>43159</v>
      </c>
      <c r="N72" s="25"/>
      <c r="O72" s="29"/>
      <c r="P72" s="29"/>
      <c r="Q72" s="29"/>
    </row>
    <row r="73" spans="1:17" x14ac:dyDescent="0.2">
      <c r="A73" s="82" t="s">
        <v>270</v>
      </c>
      <c r="B73" s="302"/>
      <c r="C73" s="301"/>
      <c r="D73" s="309"/>
      <c r="E73" s="310"/>
      <c r="F73" s="310"/>
      <c r="G73" s="310"/>
      <c r="H73" s="312"/>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01" t="s">
        <v>155</v>
      </c>
      <c r="D76" s="173" t="s">
        <v>354</v>
      </c>
      <c r="E76" s="310"/>
      <c r="F76" s="310"/>
      <c r="G76" s="310" t="s">
        <v>77</v>
      </c>
      <c r="H76" s="312"/>
      <c r="I76" s="103" t="s">
        <v>324</v>
      </c>
      <c r="J76" s="90"/>
      <c r="K76" s="90"/>
      <c r="L76" s="151">
        <v>43100</v>
      </c>
      <c r="M76" s="151">
        <v>43131</v>
      </c>
      <c r="N76" s="25"/>
      <c r="O76" s="29"/>
      <c r="P76" s="29"/>
      <c r="Q76" s="29"/>
    </row>
    <row r="77" spans="1:17" ht="30" x14ac:dyDescent="0.2">
      <c r="A77" s="82" t="s">
        <v>273</v>
      </c>
      <c r="B77" s="63" t="s">
        <v>157</v>
      </c>
      <c r="C77" s="301"/>
      <c r="D77" s="173" t="s">
        <v>122</v>
      </c>
      <c r="E77" s="310"/>
      <c r="F77" s="310"/>
      <c r="G77" s="310"/>
      <c r="H77" s="312"/>
      <c r="I77" s="103" t="s">
        <v>283</v>
      </c>
      <c r="J77" s="90"/>
      <c r="K77" s="90"/>
      <c r="L77" s="151">
        <v>43190</v>
      </c>
      <c r="M77" s="151">
        <v>43220</v>
      </c>
      <c r="N77" s="25"/>
      <c r="O77" s="29"/>
      <c r="P77" s="29"/>
      <c r="Q77" s="29"/>
    </row>
    <row r="78" spans="1:17" ht="30" x14ac:dyDescent="0.2">
      <c r="A78" s="82" t="s">
        <v>274</v>
      </c>
      <c r="B78" s="63" t="s">
        <v>157</v>
      </c>
      <c r="C78" s="301"/>
      <c r="D78" s="173" t="s">
        <v>122</v>
      </c>
      <c r="E78" s="310"/>
      <c r="F78" s="310"/>
      <c r="G78" s="310"/>
      <c r="H78" s="312"/>
      <c r="I78" s="103" t="s">
        <v>283</v>
      </c>
      <c r="J78" s="90"/>
      <c r="K78" s="90"/>
      <c r="L78" s="151">
        <v>43281</v>
      </c>
      <c r="M78" s="151">
        <v>43311</v>
      </c>
      <c r="N78" s="25"/>
      <c r="O78" s="29"/>
      <c r="P78" s="29"/>
      <c r="Q78" s="29"/>
    </row>
    <row r="79" spans="1:17" ht="30" x14ac:dyDescent="0.2">
      <c r="A79" s="82" t="s">
        <v>275</v>
      </c>
      <c r="B79" s="63" t="s">
        <v>157</v>
      </c>
      <c r="C79" s="301"/>
      <c r="D79" s="173" t="s">
        <v>122</v>
      </c>
      <c r="E79" s="310"/>
      <c r="F79" s="310"/>
      <c r="G79" s="310"/>
      <c r="H79" s="312"/>
      <c r="I79" s="103" t="s">
        <v>283</v>
      </c>
      <c r="J79" s="90"/>
      <c r="K79" s="90"/>
      <c r="L79" s="151">
        <v>43373</v>
      </c>
      <c r="M79" s="151">
        <v>43403</v>
      </c>
      <c r="N79" s="25"/>
      <c r="O79" s="29"/>
      <c r="P79" s="29"/>
      <c r="Q79" s="29"/>
    </row>
    <row r="80" spans="1:17" ht="30" x14ac:dyDescent="0.2">
      <c r="A80" s="82" t="s">
        <v>276</v>
      </c>
      <c r="B80" s="63" t="s">
        <v>157</v>
      </c>
      <c r="C80" s="301"/>
      <c r="D80" s="173" t="s">
        <v>122</v>
      </c>
      <c r="E80" s="310"/>
      <c r="F80" s="310"/>
      <c r="G80" s="310"/>
      <c r="H80" s="312"/>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01"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01"/>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01"/>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01"/>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03"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11"/>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11"/>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04"/>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280"/>
      <c r="C2" s="280"/>
      <c r="D2" s="280"/>
      <c r="E2" s="280"/>
      <c r="F2" s="281" t="s">
        <v>35</v>
      </c>
      <c r="G2" s="281"/>
      <c r="H2" s="281"/>
      <c r="I2" s="281"/>
      <c r="J2" s="281"/>
      <c r="K2" s="281"/>
      <c r="L2" s="281"/>
      <c r="M2" s="281"/>
      <c r="N2" s="281"/>
      <c r="O2" s="281"/>
      <c r="P2" s="282"/>
      <c r="Q2" s="282"/>
    </row>
    <row r="3" spans="2:17" ht="15.75" x14ac:dyDescent="0.25">
      <c r="B3" s="280"/>
      <c r="C3" s="280"/>
      <c r="D3" s="280"/>
      <c r="E3" s="280"/>
      <c r="F3" s="281" t="s">
        <v>36</v>
      </c>
      <c r="G3" s="281"/>
      <c r="H3" s="281"/>
      <c r="I3" s="281"/>
      <c r="J3" s="281"/>
      <c r="K3" s="281"/>
      <c r="L3" s="281"/>
      <c r="M3" s="281"/>
      <c r="N3" s="281"/>
      <c r="O3" s="281"/>
      <c r="P3" s="282"/>
      <c r="Q3" s="282"/>
    </row>
    <row r="4" spans="2:17" ht="15.75" x14ac:dyDescent="0.25">
      <c r="B4" s="280"/>
      <c r="C4" s="280"/>
      <c r="D4" s="280"/>
      <c r="E4" s="280"/>
      <c r="F4" s="283" t="s">
        <v>53</v>
      </c>
      <c r="G4" s="283"/>
      <c r="H4" s="283"/>
      <c r="I4" s="283"/>
      <c r="J4" s="283"/>
      <c r="K4" s="283"/>
      <c r="L4" s="283"/>
      <c r="M4" s="283"/>
      <c r="N4" s="283"/>
      <c r="O4" s="283"/>
      <c r="P4" s="282"/>
      <c r="Q4" s="282"/>
    </row>
    <row r="5" spans="2:17" ht="15.75" x14ac:dyDescent="0.25">
      <c r="B5" s="280"/>
      <c r="C5" s="280"/>
      <c r="D5" s="280"/>
      <c r="E5" s="280"/>
      <c r="F5" s="281" t="s">
        <v>37</v>
      </c>
      <c r="G5" s="281"/>
      <c r="H5" s="281"/>
      <c r="I5" s="281"/>
      <c r="J5" s="281"/>
      <c r="K5" s="281"/>
      <c r="L5" s="281"/>
      <c r="M5" s="281" t="s">
        <v>44</v>
      </c>
      <c r="N5" s="281"/>
      <c r="O5" s="281"/>
      <c r="P5" s="282"/>
      <c r="Q5" s="282"/>
    </row>
    <row r="6" spans="2:17" ht="28.35" customHeight="1" x14ac:dyDescent="0.2">
      <c r="B6" s="284" t="s">
        <v>0</v>
      </c>
      <c r="C6" s="284"/>
      <c r="D6" s="284"/>
      <c r="E6" s="284"/>
      <c r="F6" s="285" t="s">
        <v>54</v>
      </c>
      <c r="G6" s="285"/>
      <c r="H6" s="285"/>
      <c r="I6" s="285"/>
      <c r="J6" s="285"/>
      <c r="K6" s="285"/>
      <c r="L6" s="285"/>
      <c r="M6" s="285"/>
      <c r="N6" s="285"/>
      <c r="O6" s="285"/>
      <c r="P6" s="14" t="s">
        <v>1</v>
      </c>
      <c r="Q6" s="52">
        <v>2018</v>
      </c>
    </row>
    <row r="7" spans="2:17" ht="32.85" customHeight="1" x14ac:dyDescent="0.2">
      <c r="B7" s="286" t="s">
        <v>2</v>
      </c>
      <c r="C7" s="286"/>
      <c r="D7" s="286"/>
      <c r="E7" s="286"/>
      <c r="F7" s="287" t="s">
        <v>55</v>
      </c>
      <c r="G7" s="287"/>
      <c r="H7" s="287"/>
      <c r="I7" s="287"/>
      <c r="J7" s="287"/>
      <c r="K7" s="287"/>
      <c r="L7" s="287"/>
      <c r="M7" s="14" t="s">
        <v>3</v>
      </c>
      <c r="N7" s="287" t="s">
        <v>56</v>
      </c>
      <c r="O7" s="287"/>
      <c r="P7" s="287"/>
      <c r="Q7" s="287"/>
    </row>
    <row r="8" spans="2:17" ht="30.75" customHeight="1" x14ac:dyDescent="0.2">
      <c r="B8" s="284" t="s">
        <v>33</v>
      </c>
      <c r="C8" s="284"/>
      <c r="D8" s="284"/>
      <c r="E8" s="284"/>
      <c r="F8" s="335"/>
      <c r="G8" s="335"/>
      <c r="H8" s="335"/>
      <c r="I8" s="335"/>
      <c r="J8" s="335"/>
      <c r="K8" s="335"/>
      <c r="L8" s="335"/>
      <c r="M8" s="335"/>
      <c r="N8" s="335"/>
      <c r="O8" s="335"/>
      <c r="P8" s="335"/>
      <c r="Q8" s="335"/>
    </row>
    <row r="9" spans="2:17" ht="28.5" customHeight="1" x14ac:dyDescent="0.2">
      <c r="B9" s="284" t="s">
        <v>34</v>
      </c>
      <c r="C9" s="284"/>
      <c r="D9" s="284"/>
      <c r="E9" s="284"/>
      <c r="F9" s="335"/>
      <c r="G9" s="335"/>
      <c r="H9" s="335"/>
      <c r="I9" s="335"/>
      <c r="J9" s="335"/>
      <c r="K9" s="335"/>
      <c r="L9" s="335"/>
      <c r="M9" s="335"/>
      <c r="N9" s="335"/>
      <c r="O9" s="335"/>
      <c r="P9" s="335"/>
      <c r="Q9" s="335"/>
    </row>
    <row r="10" spans="2:17" ht="30" customHeight="1" x14ac:dyDescent="0.2">
      <c r="B10" s="284" t="s">
        <v>4</v>
      </c>
      <c r="C10" s="284"/>
      <c r="D10" s="284"/>
      <c r="E10" s="284"/>
      <c r="F10" s="335"/>
      <c r="G10" s="335"/>
      <c r="H10" s="335"/>
      <c r="I10" s="335"/>
      <c r="J10" s="335"/>
      <c r="K10" s="335"/>
      <c r="L10" s="335"/>
      <c r="M10" s="335"/>
      <c r="N10" s="335"/>
      <c r="O10" s="335"/>
      <c r="P10" s="335"/>
      <c r="Q10" s="335"/>
    </row>
    <row r="11" spans="2:17" x14ac:dyDescent="0.2">
      <c r="B11" s="336" t="s">
        <v>58</v>
      </c>
      <c r="C11" s="336"/>
      <c r="D11" s="336"/>
      <c r="E11" s="336"/>
      <c r="F11" s="336"/>
      <c r="G11" s="336"/>
      <c r="H11" s="336"/>
      <c r="I11" s="336"/>
      <c r="J11" s="336"/>
      <c r="K11" s="336"/>
      <c r="L11" s="336"/>
      <c r="M11" s="336"/>
      <c r="N11" s="336"/>
      <c r="O11" s="336"/>
      <c r="P11" s="336"/>
      <c r="Q11" s="336"/>
    </row>
    <row r="12" spans="2:17" ht="45" customHeight="1" x14ac:dyDescent="0.2">
      <c r="B12" s="292" t="s">
        <v>43</v>
      </c>
      <c r="C12" s="292"/>
      <c r="D12" s="292"/>
      <c r="E12" s="292" t="s">
        <v>5</v>
      </c>
      <c r="F12" s="292"/>
      <c r="G12" s="292"/>
      <c r="H12" s="292"/>
      <c r="I12" s="292"/>
      <c r="J12" s="292" t="s">
        <v>6</v>
      </c>
      <c r="K12" s="292"/>
      <c r="L12" s="15" t="s">
        <v>7</v>
      </c>
      <c r="M12" s="292" t="s">
        <v>8</v>
      </c>
      <c r="N12" s="292"/>
      <c r="O12" s="15" t="s">
        <v>38</v>
      </c>
      <c r="P12" s="15" t="s">
        <v>9</v>
      </c>
      <c r="Q12" s="14" t="s">
        <v>10</v>
      </c>
    </row>
    <row r="13" spans="2:17" ht="15" customHeight="1" x14ac:dyDescent="0.2">
      <c r="B13" s="292"/>
      <c r="C13" s="292"/>
      <c r="D13" s="292"/>
      <c r="E13" s="293" t="s">
        <v>57</v>
      </c>
      <c r="F13" s="293"/>
      <c r="G13" s="293"/>
      <c r="H13" s="293"/>
      <c r="I13" s="293"/>
      <c r="J13" s="294">
        <v>7</v>
      </c>
      <c r="K13" s="294"/>
      <c r="L13" s="16">
        <v>1</v>
      </c>
      <c r="M13" s="295">
        <v>0</v>
      </c>
      <c r="N13" s="295"/>
      <c r="O13" s="16">
        <v>3</v>
      </c>
      <c r="P13" s="16">
        <v>3</v>
      </c>
      <c r="Q13" s="16">
        <v>0</v>
      </c>
    </row>
    <row r="14" spans="2:17" ht="15" customHeight="1" x14ac:dyDescent="0.2">
      <c r="B14" s="292" t="s">
        <v>11</v>
      </c>
      <c r="C14" s="292"/>
      <c r="D14" s="292"/>
      <c r="E14" s="292"/>
      <c r="F14" s="292"/>
      <c r="G14" s="292"/>
      <c r="H14" s="292"/>
      <c r="I14" s="292"/>
      <c r="J14" s="292"/>
      <c r="K14" s="292" t="s">
        <v>12</v>
      </c>
      <c r="L14" s="292"/>
      <c r="M14" s="292"/>
      <c r="N14" s="292"/>
      <c r="O14" s="292"/>
      <c r="P14" s="292"/>
      <c r="Q14" s="292"/>
    </row>
    <row r="15" spans="2:17" ht="18.75" customHeight="1" x14ac:dyDescent="0.2">
      <c r="B15" s="296"/>
      <c r="C15" s="296"/>
      <c r="D15" s="296"/>
      <c r="E15" s="296"/>
      <c r="F15" s="296"/>
      <c r="G15" s="296"/>
      <c r="H15" s="296"/>
      <c r="I15" s="296"/>
      <c r="J15" s="296"/>
      <c r="K15" s="297" t="s">
        <v>59</v>
      </c>
      <c r="L15" s="297"/>
      <c r="M15" s="297"/>
      <c r="N15" s="297"/>
      <c r="O15" s="297"/>
      <c r="P15" s="297"/>
      <c r="Q15" s="297"/>
    </row>
    <row r="16" spans="2:17" ht="36" customHeight="1" x14ac:dyDescent="0.2">
      <c r="B16" s="292" t="s">
        <v>13</v>
      </c>
      <c r="C16" s="300" t="s">
        <v>50</v>
      </c>
      <c r="D16" s="292" t="s">
        <v>30</v>
      </c>
      <c r="E16" s="292" t="s">
        <v>14</v>
      </c>
      <c r="F16" s="292"/>
      <c r="G16" s="292"/>
      <c r="H16" s="292"/>
      <c r="I16" s="292" t="s">
        <v>15</v>
      </c>
      <c r="J16" s="292" t="s">
        <v>16</v>
      </c>
      <c r="K16" s="292" t="s">
        <v>51</v>
      </c>
      <c r="L16" s="298" t="s">
        <v>42</v>
      </c>
      <c r="M16" s="298"/>
      <c r="N16" s="299" t="s">
        <v>52</v>
      </c>
      <c r="O16" s="298" t="s">
        <v>17</v>
      </c>
      <c r="P16" s="298"/>
      <c r="Q16" s="298"/>
    </row>
    <row r="17" spans="2:17" ht="113.25" customHeight="1" x14ac:dyDescent="0.2">
      <c r="B17" s="292"/>
      <c r="C17" s="300"/>
      <c r="D17" s="292"/>
      <c r="E17" s="17" t="s">
        <v>20</v>
      </c>
      <c r="F17" s="17" t="s">
        <v>21</v>
      </c>
      <c r="G17" s="17" t="s">
        <v>22</v>
      </c>
      <c r="H17" s="17" t="s">
        <v>23</v>
      </c>
      <c r="I17" s="292"/>
      <c r="J17" s="292"/>
      <c r="K17" s="292"/>
      <c r="L17" s="15" t="s">
        <v>40</v>
      </c>
      <c r="M17" s="15" t="s">
        <v>41</v>
      </c>
      <c r="N17" s="299"/>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25" t="s">
        <v>81</v>
      </c>
      <c r="C23" s="324" t="s">
        <v>85</v>
      </c>
      <c r="D23" s="282" t="s">
        <v>82</v>
      </c>
      <c r="E23" s="280"/>
      <c r="F23" s="280"/>
      <c r="G23" s="282" t="s">
        <v>77</v>
      </c>
      <c r="H23" s="280"/>
      <c r="I23" s="280"/>
      <c r="J23" s="334"/>
      <c r="K23" s="333"/>
      <c r="L23" s="28"/>
      <c r="M23" s="28"/>
      <c r="N23" s="29"/>
      <c r="O23" s="29"/>
      <c r="P23" s="29"/>
      <c r="Q23" s="29"/>
    </row>
    <row r="24" spans="2:17" ht="15" customHeight="1" x14ac:dyDescent="0.2">
      <c r="B24" s="325"/>
      <c r="C24" s="324"/>
      <c r="D24" s="282"/>
      <c r="E24" s="280"/>
      <c r="F24" s="280"/>
      <c r="G24" s="282"/>
      <c r="H24" s="280"/>
      <c r="I24" s="280"/>
      <c r="J24" s="334"/>
      <c r="K24" s="333"/>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28" t="s">
        <v>184</v>
      </c>
      <c r="C53" s="327" t="s">
        <v>185</v>
      </c>
      <c r="D53" s="329" t="s">
        <v>122</v>
      </c>
      <c r="E53" s="21"/>
      <c r="F53" s="21"/>
      <c r="G53" s="21"/>
      <c r="H53" s="21"/>
      <c r="I53" s="22"/>
      <c r="J53" s="22"/>
      <c r="K53" s="22"/>
      <c r="L53" s="36">
        <v>43100</v>
      </c>
      <c r="M53" s="36">
        <v>43130</v>
      </c>
      <c r="N53" s="14"/>
      <c r="O53" s="14"/>
      <c r="P53" s="14"/>
      <c r="Q53" s="14"/>
    </row>
    <row r="54" spans="2:19" ht="15" customHeight="1" x14ac:dyDescent="0.25">
      <c r="B54" s="328"/>
      <c r="C54" s="327"/>
      <c r="D54" s="329"/>
      <c r="E54" s="21"/>
      <c r="F54" s="21"/>
      <c r="G54" s="21"/>
      <c r="H54" s="21"/>
      <c r="I54" s="22"/>
      <c r="J54" s="22"/>
      <c r="K54" s="22"/>
      <c r="L54" s="36">
        <v>43190</v>
      </c>
      <c r="M54" s="36">
        <v>43220</v>
      </c>
      <c r="N54" s="14"/>
      <c r="O54" s="14"/>
      <c r="P54" s="14"/>
      <c r="Q54" s="14"/>
    </row>
    <row r="55" spans="2:19" ht="15" customHeight="1" x14ac:dyDescent="0.25">
      <c r="B55" s="328"/>
      <c r="C55" s="327"/>
      <c r="D55" s="329"/>
      <c r="E55" s="21"/>
      <c r="F55" s="21"/>
      <c r="G55" s="21"/>
      <c r="H55" s="21"/>
      <c r="I55" s="22"/>
      <c r="J55" s="22"/>
      <c r="K55" s="22"/>
      <c r="L55" s="36">
        <v>43281</v>
      </c>
      <c r="M55" s="36">
        <v>43312</v>
      </c>
      <c r="N55" s="14"/>
      <c r="O55" s="14"/>
      <c r="P55" s="14"/>
      <c r="Q55" s="14"/>
    </row>
    <row r="56" spans="2:19" ht="15" customHeight="1" x14ac:dyDescent="0.25">
      <c r="B56" s="328"/>
      <c r="C56" s="327"/>
      <c r="D56" s="329"/>
      <c r="E56" s="21"/>
      <c r="F56" s="21"/>
      <c r="G56" s="21"/>
      <c r="H56" s="21"/>
      <c r="I56" s="22"/>
      <c r="J56" s="22"/>
      <c r="K56" s="22"/>
      <c r="L56" s="36">
        <v>43373</v>
      </c>
      <c r="M56" s="36">
        <v>43404</v>
      </c>
      <c r="N56" s="14"/>
      <c r="O56" s="14"/>
      <c r="P56" s="14"/>
      <c r="Q56" s="14"/>
    </row>
    <row r="57" spans="2:19" ht="15" customHeight="1" x14ac:dyDescent="0.25">
      <c r="B57" s="328"/>
      <c r="C57" s="327"/>
      <c r="D57" s="329"/>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32" t="s">
        <v>181</v>
      </c>
      <c r="C59" s="327" t="s">
        <v>182</v>
      </c>
      <c r="D59" s="331" t="s">
        <v>97</v>
      </c>
      <c r="E59" s="34"/>
      <c r="F59" s="34"/>
      <c r="G59" s="34"/>
      <c r="H59" s="34"/>
      <c r="I59" s="34"/>
      <c r="J59" s="35"/>
      <c r="K59" s="34"/>
      <c r="L59" s="28">
        <v>43100</v>
      </c>
      <c r="M59" s="28">
        <v>43116</v>
      </c>
      <c r="N59" s="25"/>
      <c r="O59" s="29"/>
      <c r="P59" s="29"/>
      <c r="Q59" s="29"/>
    </row>
    <row r="60" spans="2:19" ht="15" customHeight="1" x14ac:dyDescent="0.2">
      <c r="B60" s="332"/>
      <c r="C60" s="327"/>
      <c r="D60" s="331"/>
      <c r="E60" s="34"/>
      <c r="F60" s="34"/>
      <c r="G60" s="34"/>
      <c r="H60" s="34"/>
      <c r="I60" s="34"/>
      <c r="J60" s="35"/>
      <c r="K60" s="34"/>
      <c r="L60" s="28">
        <v>43220</v>
      </c>
      <c r="M60" s="28">
        <v>43236</v>
      </c>
      <c r="N60" s="25"/>
      <c r="O60" s="29"/>
      <c r="P60" s="29"/>
      <c r="Q60" s="29"/>
    </row>
    <row r="61" spans="2:19" ht="15" customHeight="1" x14ac:dyDescent="0.2">
      <c r="B61" s="332"/>
      <c r="C61" s="327"/>
      <c r="D61" s="331"/>
      <c r="E61" s="34"/>
      <c r="F61" s="34"/>
      <c r="G61" s="34"/>
      <c r="H61" s="34"/>
      <c r="I61" s="34"/>
      <c r="J61" s="35"/>
      <c r="K61" s="34"/>
      <c r="L61" s="28">
        <v>43343</v>
      </c>
      <c r="M61" s="28">
        <v>43357</v>
      </c>
      <c r="N61" s="25"/>
      <c r="O61" s="29"/>
      <c r="P61" s="29"/>
      <c r="Q61" s="29"/>
    </row>
    <row r="62" spans="2:19" ht="15" customHeight="1" x14ac:dyDescent="0.2">
      <c r="B62" s="332"/>
      <c r="C62" s="327"/>
      <c r="D62" s="331"/>
      <c r="E62" s="34"/>
      <c r="F62" s="34"/>
      <c r="G62" s="34"/>
      <c r="H62" s="34"/>
      <c r="I62" s="34"/>
      <c r="J62" s="35"/>
      <c r="K62" s="34"/>
      <c r="L62" s="28">
        <v>43465</v>
      </c>
      <c r="M62" s="28">
        <v>43481</v>
      </c>
      <c r="N62" s="25"/>
      <c r="O62" s="29"/>
      <c r="P62" s="29"/>
      <c r="Q62" s="29"/>
    </row>
    <row r="63" spans="2:19" ht="15" customHeight="1" x14ac:dyDescent="0.2">
      <c r="B63" s="330" t="s">
        <v>179</v>
      </c>
      <c r="C63" s="327" t="s">
        <v>180</v>
      </c>
      <c r="D63" s="331" t="s">
        <v>122</v>
      </c>
      <c r="E63" s="34"/>
      <c r="F63" s="34"/>
      <c r="G63" s="34"/>
      <c r="H63" s="34"/>
      <c r="I63" s="34"/>
      <c r="J63" s="35"/>
      <c r="K63" s="34"/>
      <c r="L63" s="36">
        <v>43100</v>
      </c>
      <c r="M63" s="36">
        <v>43130</v>
      </c>
      <c r="N63" s="25"/>
      <c r="O63" s="29"/>
      <c r="P63" s="29"/>
      <c r="Q63" s="29"/>
    </row>
    <row r="64" spans="2:19" ht="15" customHeight="1" x14ac:dyDescent="0.2">
      <c r="B64" s="330"/>
      <c r="C64" s="327"/>
      <c r="D64" s="331"/>
      <c r="E64" s="34"/>
      <c r="F64" s="34"/>
      <c r="G64" s="34"/>
      <c r="H64" s="34"/>
      <c r="I64" s="34"/>
      <c r="J64" s="35"/>
      <c r="K64" s="34"/>
      <c r="L64" s="36">
        <v>43190</v>
      </c>
      <c r="M64" s="36">
        <v>43220</v>
      </c>
      <c r="N64" s="25"/>
      <c r="O64" s="29"/>
      <c r="P64" s="29"/>
      <c r="Q64" s="29"/>
    </row>
    <row r="65" spans="2:17" ht="15" customHeight="1" x14ac:dyDescent="0.2">
      <c r="B65" s="330"/>
      <c r="C65" s="327"/>
      <c r="D65" s="331"/>
      <c r="E65" s="34"/>
      <c r="F65" s="34"/>
      <c r="G65" s="34"/>
      <c r="H65" s="34"/>
      <c r="I65" s="34"/>
      <c r="J65" s="35"/>
      <c r="K65" s="34"/>
      <c r="L65" s="36">
        <v>43281</v>
      </c>
      <c r="M65" s="36">
        <v>43312</v>
      </c>
      <c r="N65" s="25"/>
      <c r="O65" s="29"/>
      <c r="P65" s="29"/>
      <c r="Q65" s="29"/>
    </row>
    <row r="66" spans="2:17" ht="15" customHeight="1" x14ac:dyDescent="0.2">
      <c r="B66" s="330"/>
      <c r="C66" s="327"/>
      <c r="D66" s="331"/>
      <c r="E66" s="34"/>
      <c r="F66" s="34"/>
      <c r="G66" s="34"/>
      <c r="H66" s="34"/>
      <c r="I66" s="34"/>
      <c r="J66" s="35"/>
      <c r="K66" s="34"/>
      <c r="L66" s="36">
        <v>43373</v>
      </c>
      <c r="M66" s="36">
        <v>43404</v>
      </c>
      <c r="N66" s="25"/>
      <c r="O66" s="29"/>
      <c r="P66" s="29"/>
      <c r="Q66" s="29"/>
    </row>
    <row r="67" spans="2:17" ht="15" customHeight="1" x14ac:dyDescent="0.2">
      <c r="B67" s="330"/>
      <c r="C67" s="327"/>
      <c r="D67" s="331"/>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26" t="s">
        <v>177</v>
      </c>
      <c r="C70" s="327" t="s">
        <v>178</v>
      </c>
      <c r="D70" s="323" t="s">
        <v>122</v>
      </c>
      <c r="E70" s="34"/>
      <c r="F70" s="34"/>
      <c r="G70" s="34"/>
      <c r="H70" s="34"/>
      <c r="I70" s="34"/>
      <c r="J70" s="37"/>
      <c r="K70" s="34"/>
      <c r="L70" s="36">
        <v>43100</v>
      </c>
      <c r="M70" s="36">
        <v>43130</v>
      </c>
      <c r="N70" s="25"/>
      <c r="O70" s="29"/>
      <c r="P70" s="29"/>
      <c r="Q70" s="29"/>
    </row>
    <row r="71" spans="2:17" ht="15" customHeight="1" x14ac:dyDescent="0.2">
      <c r="B71" s="326"/>
      <c r="C71" s="327"/>
      <c r="D71" s="323"/>
      <c r="E71" s="34"/>
      <c r="F71" s="34"/>
      <c r="G71" s="34"/>
      <c r="H71" s="34"/>
      <c r="I71" s="34"/>
      <c r="J71" s="37"/>
      <c r="K71" s="34"/>
      <c r="L71" s="36">
        <v>43190</v>
      </c>
      <c r="M71" s="36">
        <v>43220</v>
      </c>
      <c r="N71" s="25"/>
      <c r="O71" s="29"/>
      <c r="P71" s="29"/>
      <c r="Q71" s="29"/>
    </row>
    <row r="72" spans="2:17" ht="15" customHeight="1" x14ac:dyDescent="0.2">
      <c r="B72" s="326"/>
      <c r="C72" s="327"/>
      <c r="D72" s="323"/>
      <c r="E72" s="34"/>
      <c r="F72" s="34"/>
      <c r="G72" s="34"/>
      <c r="H72" s="34"/>
      <c r="I72" s="34"/>
      <c r="J72" s="37"/>
      <c r="K72" s="34"/>
      <c r="L72" s="36">
        <v>43281</v>
      </c>
      <c r="M72" s="36">
        <v>43312</v>
      </c>
      <c r="N72" s="25"/>
      <c r="O72" s="29"/>
      <c r="P72" s="29"/>
      <c r="Q72" s="29"/>
    </row>
    <row r="73" spans="2:17" ht="15" customHeight="1" x14ac:dyDescent="0.2">
      <c r="B73" s="326"/>
      <c r="C73" s="327"/>
      <c r="D73" s="323"/>
      <c r="E73" s="34"/>
      <c r="F73" s="34"/>
      <c r="G73" s="34"/>
      <c r="H73" s="34"/>
      <c r="I73" s="34"/>
      <c r="J73" s="37"/>
      <c r="K73" s="34"/>
      <c r="L73" s="36">
        <v>43373</v>
      </c>
      <c r="M73" s="36">
        <v>43404</v>
      </c>
      <c r="N73" s="25"/>
      <c r="O73" s="29"/>
      <c r="P73" s="29"/>
      <c r="Q73" s="29"/>
    </row>
    <row r="74" spans="2:17" x14ac:dyDescent="0.2">
      <c r="B74" s="326"/>
      <c r="C74" s="327"/>
      <c r="D74" s="323"/>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19" t="s">
        <v>96</v>
      </c>
      <c r="C76" s="313" t="s">
        <v>89</v>
      </c>
      <c r="D76" s="317" t="s">
        <v>97</v>
      </c>
      <c r="E76" s="316" t="s">
        <v>77</v>
      </c>
      <c r="F76" s="316" t="s">
        <v>77</v>
      </c>
      <c r="G76" s="316" t="s">
        <v>77</v>
      </c>
      <c r="H76" s="316" t="s">
        <v>77</v>
      </c>
      <c r="I76" s="34"/>
      <c r="J76" s="30"/>
      <c r="K76" s="34"/>
      <c r="L76" s="26">
        <v>43160</v>
      </c>
      <c r="M76" s="26">
        <v>43169</v>
      </c>
      <c r="N76" s="25"/>
      <c r="O76" s="29"/>
      <c r="P76" s="29"/>
      <c r="Q76" s="29"/>
    </row>
    <row r="77" spans="2:17" ht="15" customHeight="1" x14ac:dyDescent="0.2">
      <c r="B77" s="319"/>
      <c r="C77" s="313"/>
      <c r="D77" s="317"/>
      <c r="E77" s="316"/>
      <c r="F77" s="316"/>
      <c r="G77" s="316"/>
      <c r="H77" s="316"/>
      <c r="I77" s="34"/>
      <c r="J77" s="30"/>
      <c r="K77" s="34"/>
      <c r="L77" s="26">
        <v>43282</v>
      </c>
      <c r="M77" s="26">
        <v>43291</v>
      </c>
      <c r="N77" s="25"/>
      <c r="O77" s="29"/>
      <c r="P77" s="29"/>
      <c r="Q77" s="29"/>
    </row>
    <row r="78" spans="2:17" ht="15" customHeight="1" x14ac:dyDescent="0.2">
      <c r="B78" s="319"/>
      <c r="C78" s="313"/>
      <c r="D78" s="317"/>
      <c r="E78" s="316"/>
      <c r="F78" s="316"/>
      <c r="G78" s="316"/>
      <c r="H78" s="316"/>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19" t="s">
        <v>107</v>
      </c>
      <c r="C80" s="322" t="s">
        <v>103</v>
      </c>
      <c r="D80" s="317" t="s">
        <v>97</v>
      </c>
      <c r="E80" s="315"/>
      <c r="F80" s="315" t="s">
        <v>77</v>
      </c>
      <c r="G80" s="315"/>
      <c r="H80" s="315"/>
      <c r="I80" s="34"/>
      <c r="J80" s="34"/>
      <c r="K80" s="34"/>
      <c r="L80" s="38">
        <v>43102</v>
      </c>
      <c r="M80" s="38">
        <v>42750</v>
      </c>
      <c r="N80" s="25"/>
      <c r="O80" s="29"/>
      <c r="P80" s="29"/>
      <c r="Q80" s="29"/>
    </row>
    <row r="81" spans="2:17" ht="15" customHeight="1" x14ac:dyDescent="0.2">
      <c r="B81" s="319"/>
      <c r="C81" s="322"/>
      <c r="D81" s="317"/>
      <c r="E81" s="315"/>
      <c r="F81" s="315"/>
      <c r="G81" s="315"/>
      <c r="H81" s="315"/>
      <c r="I81" s="34"/>
      <c r="J81" s="34"/>
      <c r="K81" s="34"/>
      <c r="L81" s="38">
        <v>43186</v>
      </c>
      <c r="M81" s="38">
        <v>43202</v>
      </c>
      <c r="N81" s="25"/>
      <c r="O81" s="29"/>
      <c r="P81" s="29"/>
      <c r="Q81" s="29"/>
    </row>
    <row r="82" spans="2:17" ht="15" customHeight="1" x14ac:dyDescent="0.2">
      <c r="B82" s="319"/>
      <c r="C82" s="322"/>
      <c r="D82" s="317"/>
      <c r="E82" s="315"/>
      <c r="F82" s="315"/>
      <c r="G82" s="315"/>
      <c r="H82" s="315"/>
      <c r="I82" s="34"/>
      <c r="J82" s="34"/>
      <c r="K82" s="34"/>
      <c r="L82" s="38">
        <v>43304</v>
      </c>
      <c r="M82" s="38">
        <v>43326</v>
      </c>
      <c r="N82" s="25"/>
      <c r="O82" s="29"/>
      <c r="P82" s="29"/>
      <c r="Q82" s="29"/>
    </row>
    <row r="83" spans="2:17" ht="15" customHeight="1" x14ac:dyDescent="0.2">
      <c r="B83" s="319" t="s">
        <v>104</v>
      </c>
      <c r="C83" s="313" t="s">
        <v>105</v>
      </c>
      <c r="D83" s="323" t="s">
        <v>106</v>
      </c>
      <c r="E83" s="315"/>
      <c r="F83" s="316" t="s">
        <v>77</v>
      </c>
      <c r="G83" s="315"/>
      <c r="H83" s="315"/>
      <c r="I83" s="34"/>
      <c r="J83" s="30"/>
      <c r="K83" s="34"/>
      <c r="L83" s="38">
        <v>43132</v>
      </c>
      <c r="M83" s="38">
        <v>43159</v>
      </c>
      <c r="N83" s="25"/>
      <c r="O83" s="29"/>
      <c r="P83" s="29"/>
      <c r="Q83" s="29"/>
    </row>
    <row r="84" spans="2:17" ht="15" customHeight="1" x14ac:dyDescent="0.2">
      <c r="B84" s="319"/>
      <c r="C84" s="313"/>
      <c r="D84" s="323"/>
      <c r="E84" s="315"/>
      <c r="F84" s="316"/>
      <c r="G84" s="315"/>
      <c r="H84" s="315"/>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14" t="s">
        <v>112</v>
      </c>
      <c r="C87" s="313" t="s">
        <v>114</v>
      </c>
      <c r="D87" s="317" t="s">
        <v>106</v>
      </c>
      <c r="E87" s="315"/>
      <c r="F87" s="315"/>
      <c r="G87" s="315"/>
      <c r="H87" s="316" t="s">
        <v>77</v>
      </c>
      <c r="I87" s="34"/>
      <c r="J87" s="35"/>
      <c r="K87" s="34"/>
      <c r="L87" s="36">
        <v>43102</v>
      </c>
      <c r="M87" s="36">
        <v>43130</v>
      </c>
      <c r="N87" s="25"/>
      <c r="O87" s="29"/>
      <c r="P87" s="29"/>
      <c r="Q87" s="29"/>
    </row>
    <row r="88" spans="2:17" ht="15" customHeight="1" x14ac:dyDescent="0.2">
      <c r="B88" s="314"/>
      <c r="C88" s="313"/>
      <c r="D88" s="317"/>
      <c r="E88" s="315"/>
      <c r="F88" s="315"/>
      <c r="G88" s="315"/>
      <c r="H88" s="316"/>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19" t="s">
        <v>157</v>
      </c>
      <c r="C91" s="313" t="s">
        <v>155</v>
      </c>
      <c r="D91" s="320" t="s">
        <v>122</v>
      </c>
      <c r="E91" s="315"/>
      <c r="F91" s="315"/>
      <c r="G91" s="316" t="s">
        <v>77</v>
      </c>
      <c r="H91" s="315"/>
      <c r="I91" s="34"/>
      <c r="J91" s="34"/>
      <c r="K91" s="34"/>
      <c r="L91" s="36">
        <v>43100</v>
      </c>
      <c r="M91" s="36">
        <v>43131</v>
      </c>
      <c r="N91" s="25"/>
      <c r="O91" s="29"/>
      <c r="P91" s="29"/>
      <c r="Q91" s="29"/>
    </row>
    <row r="92" spans="2:17" ht="15" customHeight="1" x14ac:dyDescent="0.2">
      <c r="B92" s="319"/>
      <c r="C92" s="313"/>
      <c r="D92" s="320"/>
      <c r="E92" s="315"/>
      <c r="F92" s="315"/>
      <c r="G92" s="316"/>
      <c r="H92" s="315"/>
      <c r="I92" s="34"/>
      <c r="J92" s="34"/>
      <c r="K92" s="34"/>
      <c r="L92" s="36">
        <v>43190</v>
      </c>
      <c r="M92" s="36">
        <v>43220</v>
      </c>
      <c r="N92" s="25"/>
      <c r="O92" s="29"/>
      <c r="P92" s="29"/>
      <c r="Q92" s="29"/>
    </row>
    <row r="93" spans="2:17" ht="15" customHeight="1" x14ac:dyDescent="0.2">
      <c r="B93" s="319"/>
      <c r="C93" s="313"/>
      <c r="D93" s="320"/>
      <c r="E93" s="315"/>
      <c r="F93" s="315"/>
      <c r="G93" s="316"/>
      <c r="H93" s="315"/>
      <c r="I93" s="34"/>
      <c r="J93" s="34"/>
      <c r="K93" s="34"/>
      <c r="L93" s="36">
        <v>43281</v>
      </c>
      <c r="M93" s="36">
        <v>43311</v>
      </c>
      <c r="N93" s="25"/>
      <c r="O93" s="29"/>
      <c r="P93" s="29"/>
      <c r="Q93" s="29"/>
    </row>
    <row r="94" spans="2:17" ht="15" customHeight="1" x14ac:dyDescent="0.2">
      <c r="B94" s="319"/>
      <c r="C94" s="313"/>
      <c r="D94" s="320"/>
      <c r="E94" s="315"/>
      <c r="F94" s="315"/>
      <c r="G94" s="316"/>
      <c r="H94" s="315"/>
      <c r="I94" s="34"/>
      <c r="J94" s="34"/>
      <c r="K94" s="34"/>
      <c r="L94" s="36">
        <v>43373</v>
      </c>
      <c r="M94" s="36">
        <v>43403</v>
      </c>
      <c r="N94" s="25"/>
      <c r="O94" s="29"/>
      <c r="P94" s="29"/>
      <c r="Q94" s="29"/>
    </row>
    <row r="95" spans="2:17" ht="15" customHeight="1" x14ac:dyDescent="0.2">
      <c r="B95" s="319"/>
      <c r="C95" s="313"/>
      <c r="D95" s="320"/>
      <c r="E95" s="315"/>
      <c r="F95" s="315"/>
      <c r="G95" s="316"/>
      <c r="H95" s="315"/>
      <c r="I95" s="34"/>
      <c r="J95" s="34"/>
      <c r="K95" s="34"/>
      <c r="L95" s="36">
        <v>43465</v>
      </c>
      <c r="M95" s="36">
        <v>43496</v>
      </c>
      <c r="N95" s="25"/>
      <c r="O95" s="29"/>
      <c r="P95" s="29"/>
      <c r="Q95" s="29"/>
    </row>
    <row r="96" spans="2:17" ht="15" customHeight="1" x14ac:dyDescent="0.2">
      <c r="B96" s="314" t="s">
        <v>117</v>
      </c>
      <c r="C96" s="313" t="s">
        <v>80</v>
      </c>
      <c r="D96" s="321" t="s">
        <v>118</v>
      </c>
      <c r="E96" s="315"/>
      <c r="F96" s="315"/>
      <c r="G96" s="315"/>
      <c r="H96" s="315"/>
      <c r="I96" s="34"/>
      <c r="J96" s="34"/>
      <c r="K96" s="34"/>
      <c r="L96" s="26">
        <v>43221</v>
      </c>
      <c r="M96" s="26">
        <v>43231</v>
      </c>
      <c r="N96" s="25"/>
      <c r="O96" s="29"/>
      <c r="P96" s="29"/>
      <c r="Q96" s="29"/>
    </row>
    <row r="97" spans="2:17" ht="15" customHeight="1" x14ac:dyDescent="0.2">
      <c r="B97" s="314"/>
      <c r="C97" s="313"/>
      <c r="D97" s="321"/>
      <c r="E97" s="315"/>
      <c r="F97" s="315"/>
      <c r="G97" s="315"/>
      <c r="H97" s="315"/>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14" t="s">
        <v>121</v>
      </c>
      <c r="C99" s="313" t="s">
        <v>161</v>
      </c>
      <c r="D99" s="317" t="s">
        <v>122</v>
      </c>
      <c r="E99" s="315"/>
      <c r="F99" s="315"/>
      <c r="G99" s="316" t="s">
        <v>77</v>
      </c>
      <c r="H99" s="315"/>
      <c r="I99" s="34"/>
      <c r="J99" s="34"/>
      <c r="K99" s="34"/>
      <c r="L99" s="26">
        <v>43132</v>
      </c>
      <c r="M99" s="26">
        <v>43153</v>
      </c>
      <c r="N99" s="25"/>
      <c r="O99" s="29"/>
      <c r="P99" s="29"/>
      <c r="Q99" s="29"/>
    </row>
    <row r="100" spans="2:17" ht="15" customHeight="1" x14ac:dyDescent="0.2">
      <c r="B100" s="314"/>
      <c r="C100" s="313"/>
      <c r="D100" s="317"/>
      <c r="E100" s="315"/>
      <c r="F100" s="315"/>
      <c r="G100" s="316"/>
      <c r="H100" s="315"/>
      <c r="I100" s="34"/>
      <c r="J100" s="34"/>
      <c r="K100" s="34"/>
      <c r="L100" s="26">
        <v>43221</v>
      </c>
      <c r="M100" s="26">
        <v>43242</v>
      </c>
      <c r="N100" s="25"/>
      <c r="O100" s="29"/>
      <c r="P100" s="29"/>
      <c r="Q100" s="29"/>
    </row>
    <row r="101" spans="2:17" ht="15" customHeight="1" x14ac:dyDescent="0.2">
      <c r="B101" s="314"/>
      <c r="C101" s="313"/>
      <c r="D101" s="317"/>
      <c r="E101" s="315"/>
      <c r="F101" s="315"/>
      <c r="G101" s="316"/>
      <c r="H101" s="315"/>
      <c r="I101" s="34"/>
      <c r="J101" s="34"/>
      <c r="K101" s="34"/>
      <c r="L101" s="26">
        <v>43313</v>
      </c>
      <c r="M101" s="26">
        <v>43334</v>
      </c>
      <c r="N101" s="25"/>
      <c r="O101" s="29"/>
      <c r="P101" s="29"/>
      <c r="Q101" s="29"/>
    </row>
    <row r="102" spans="2:17" ht="15" customHeight="1" x14ac:dyDescent="0.2">
      <c r="B102" s="314"/>
      <c r="C102" s="313"/>
      <c r="D102" s="317"/>
      <c r="E102" s="315"/>
      <c r="F102" s="315"/>
      <c r="G102" s="316"/>
      <c r="H102" s="315"/>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14" t="s">
        <v>119</v>
      </c>
      <c r="C108" s="313" t="s">
        <v>168</v>
      </c>
      <c r="D108" s="317" t="s">
        <v>97</v>
      </c>
      <c r="E108" s="316" t="s">
        <v>77</v>
      </c>
      <c r="F108" s="316" t="s">
        <v>77</v>
      </c>
      <c r="G108" s="316" t="s">
        <v>77</v>
      </c>
      <c r="H108" s="316" t="s">
        <v>77</v>
      </c>
      <c r="I108" s="34"/>
      <c r="J108" s="34"/>
      <c r="K108" s="34"/>
      <c r="L108" s="26">
        <v>43102</v>
      </c>
      <c r="M108" s="26">
        <v>43112</v>
      </c>
      <c r="N108" s="25"/>
      <c r="O108" s="29"/>
      <c r="P108" s="29"/>
      <c r="Q108" s="29"/>
    </row>
    <row r="109" spans="2:17" ht="15" customHeight="1" x14ac:dyDescent="0.2">
      <c r="B109" s="314"/>
      <c r="C109" s="313"/>
      <c r="D109" s="317"/>
      <c r="E109" s="316"/>
      <c r="F109" s="316"/>
      <c r="G109" s="316"/>
      <c r="H109" s="316"/>
      <c r="I109" s="34"/>
      <c r="J109" s="34"/>
      <c r="K109" s="34"/>
      <c r="L109" s="26">
        <v>43221</v>
      </c>
      <c r="M109" s="26">
        <v>43232</v>
      </c>
      <c r="N109" s="25"/>
      <c r="O109" s="29"/>
      <c r="P109" s="29"/>
      <c r="Q109" s="29"/>
    </row>
    <row r="110" spans="2:17" ht="15" customHeight="1" x14ac:dyDescent="0.2">
      <c r="B110" s="314"/>
      <c r="C110" s="313"/>
      <c r="D110" s="317"/>
      <c r="E110" s="316"/>
      <c r="F110" s="316"/>
      <c r="G110" s="316"/>
      <c r="H110" s="316"/>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18" t="s">
        <v>128</v>
      </c>
      <c r="C135" s="313" t="s">
        <v>167</v>
      </c>
      <c r="D135" s="317" t="s">
        <v>118</v>
      </c>
      <c r="E135" s="315"/>
      <c r="F135" s="315" t="s">
        <v>77</v>
      </c>
      <c r="G135" s="315" t="s">
        <v>77</v>
      </c>
      <c r="H135" s="315"/>
      <c r="I135" s="34"/>
      <c r="J135" s="34"/>
      <c r="K135" s="34"/>
      <c r="L135" s="26"/>
      <c r="M135" s="26"/>
      <c r="N135" s="25"/>
      <c r="O135" s="29"/>
      <c r="P135" s="29"/>
      <c r="Q135" s="29"/>
    </row>
    <row r="136" spans="2:17" ht="15" customHeight="1" x14ac:dyDescent="0.2">
      <c r="B136" s="318"/>
      <c r="C136" s="313"/>
      <c r="D136" s="317"/>
      <c r="E136" s="315"/>
      <c r="F136" s="315"/>
      <c r="G136" s="315"/>
      <c r="H136" s="315"/>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28515625" style="13" customWidth="1"/>
    <col min="10" max="10" width="21.7109375" style="13" customWidth="1"/>
    <col min="11" max="11" width="26.7109375" style="13"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280"/>
      <c r="C2" s="280"/>
      <c r="D2" s="280"/>
      <c r="E2" s="280"/>
      <c r="F2" s="281" t="s">
        <v>35</v>
      </c>
      <c r="G2" s="281"/>
      <c r="H2" s="281"/>
      <c r="I2" s="281"/>
      <c r="J2" s="281"/>
      <c r="K2" s="281"/>
      <c r="L2" s="281"/>
      <c r="M2" s="281"/>
      <c r="N2" s="281"/>
      <c r="O2" s="281"/>
      <c r="P2" s="282"/>
      <c r="Q2" s="282"/>
    </row>
    <row r="3" spans="2:17" ht="15.75" x14ac:dyDescent="0.25">
      <c r="B3" s="280"/>
      <c r="C3" s="280"/>
      <c r="D3" s="280"/>
      <c r="E3" s="280"/>
      <c r="F3" s="281" t="s">
        <v>36</v>
      </c>
      <c r="G3" s="281"/>
      <c r="H3" s="281"/>
      <c r="I3" s="281"/>
      <c r="J3" s="281"/>
      <c r="K3" s="281"/>
      <c r="L3" s="281"/>
      <c r="M3" s="281"/>
      <c r="N3" s="281"/>
      <c r="O3" s="281"/>
      <c r="P3" s="282"/>
      <c r="Q3" s="282"/>
    </row>
    <row r="4" spans="2:17" ht="15.75" x14ac:dyDescent="0.25">
      <c r="B4" s="280"/>
      <c r="C4" s="280"/>
      <c r="D4" s="280"/>
      <c r="E4" s="280"/>
      <c r="F4" s="283" t="s">
        <v>53</v>
      </c>
      <c r="G4" s="283"/>
      <c r="H4" s="283"/>
      <c r="I4" s="283"/>
      <c r="J4" s="283"/>
      <c r="K4" s="283"/>
      <c r="L4" s="283"/>
      <c r="M4" s="283"/>
      <c r="N4" s="283"/>
      <c r="O4" s="283"/>
      <c r="P4" s="282"/>
      <c r="Q4" s="282"/>
    </row>
    <row r="5" spans="2:17" ht="15.75" x14ac:dyDescent="0.25">
      <c r="B5" s="280"/>
      <c r="C5" s="280"/>
      <c r="D5" s="280"/>
      <c r="E5" s="280"/>
      <c r="F5" s="281" t="s">
        <v>37</v>
      </c>
      <c r="G5" s="281"/>
      <c r="H5" s="281"/>
      <c r="I5" s="281"/>
      <c r="J5" s="281"/>
      <c r="K5" s="281"/>
      <c r="L5" s="281"/>
      <c r="M5" s="281" t="s">
        <v>44</v>
      </c>
      <c r="N5" s="281"/>
      <c r="O5" s="281"/>
      <c r="P5" s="282"/>
      <c r="Q5" s="282"/>
    </row>
    <row r="6" spans="2:17" ht="15.75" x14ac:dyDescent="0.2">
      <c r="B6" s="284" t="s">
        <v>0</v>
      </c>
      <c r="C6" s="284"/>
      <c r="D6" s="284"/>
      <c r="E6" s="284"/>
      <c r="F6" s="285" t="s">
        <v>54</v>
      </c>
      <c r="G6" s="285"/>
      <c r="H6" s="285"/>
      <c r="I6" s="285"/>
      <c r="J6" s="285"/>
      <c r="K6" s="285"/>
      <c r="L6" s="285"/>
      <c r="M6" s="285"/>
      <c r="N6" s="285"/>
      <c r="O6" s="285"/>
      <c r="P6" s="14" t="s">
        <v>1</v>
      </c>
      <c r="Q6" s="52">
        <v>2018</v>
      </c>
    </row>
    <row r="7" spans="2:17" ht="15.75" x14ac:dyDescent="0.2">
      <c r="B7" s="286" t="s">
        <v>2</v>
      </c>
      <c r="C7" s="286"/>
      <c r="D7" s="286"/>
      <c r="E7" s="286"/>
      <c r="F7" s="287" t="s">
        <v>55</v>
      </c>
      <c r="G7" s="287"/>
      <c r="H7" s="287"/>
      <c r="I7" s="287"/>
      <c r="J7" s="287"/>
      <c r="K7" s="287"/>
      <c r="L7" s="287"/>
      <c r="M7" s="14" t="s">
        <v>3</v>
      </c>
      <c r="N7" s="287" t="s">
        <v>56</v>
      </c>
      <c r="O7" s="287"/>
      <c r="P7" s="287"/>
      <c r="Q7" s="287"/>
    </row>
    <row r="8" spans="2:17" ht="36.75" customHeight="1" x14ac:dyDescent="0.2">
      <c r="B8" s="284" t="s">
        <v>33</v>
      </c>
      <c r="C8" s="284"/>
      <c r="D8" s="284"/>
      <c r="E8" s="284"/>
      <c r="F8" s="288" t="s">
        <v>327</v>
      </c>
      <c r="G8" s="289"/>
      <c r="H8" s="289"/>
      <c r="I8" s="289"/>
      <c r="J8" s="289"/>
      <c r="K8" s="289"/>
      <c r="L8" s="289"/>
      <c r="M8" s="289"/>
      <c r="N8" s="289"/>
      <c r="O8" s="289"/>
      <c r="P8" s="289"/>
      <c r="Q8" s="290"/>
    </row>
    <row r="9" spans="2:17" ht="27" customHeight="1" x14ac:dyDescent="0.2">
      <c r="B9" s="284" t="s">
        <v>34</v>
      </c>
      <c r="C9" s="284"/>
      <c r="D9" s="284"/>
      <c r="E9" s="284"/>
      <c r="F9" s="288" t="s">
        <v>280</v>
      </c>
      <c r="G9" s="289"/>
      <c r="H9" s="289"/>
      <c r="I9" s="289"/>
      <c r="J9" s="289"/>
      <c r="K9" s="289"/>
      <c r="L9" s="289"/>
      <c r="M9" s="289"/>
      <c r="N9" s="289"/>
      <c r="O9" s="289"/>
      <c r="P9" s="289"/>
      <c r="Q9" s="290"/>
    </row>
    <row r="10" spans="2:17" ht="25.5" customHeight="1" x14ac:dyDescent="0.2">
      <c r="B10" s="284" t="s">
        <v>4</v>
      </c>
      <c r="C10" s="284"/>
      <c r="D10" s="284"/>
      <c r="E10" s="284"/>
      <c r="F10" s="288" t="s">
        <v>279</v>
      </c>
      <c r="G10" s="289"/>
      <c r="H10" s="289"/>
      <c r="I10" s="289"/>
      <c r="J10" s="289"/>
      <c r="K10" s="289"/>
      <c r="L10" s="289"/>
      <c r="M10" s="289"/>
      <c r="N10" s="289"/>
      <c r="O10" s="289"/>
      <c r="P10" s="289"/>
      <c r="Q10" s="290"/>
    </row>
    <row r="11" spans="2:17" x14ac:dyDescent="0.2">
      <c r="B11" s="291" t="s">
        <v>58</v>
      </c>
      <c r="C11" s="291"/>
      <c r="D11" s="291"/>
      <c r="E11" s="291"/>
      <c r="F11" s="291"/>
      <c r="G11" s="291"/>
      <c r="H11" s="291"/>
      <c r="I11" s="291"/>
      <c r="J11" s="291"/>
      <c r="K11" s="291"/>
      <c r="L11" s="291"/>
      <c r="M11" s="291"/>
      <c r="N11" s="291"/>
      <c r="O11" s="291"/>
      <c r="P11" s="291"/>
      <c r="Q11" s="291"/>
    </row>
    <row r="12" spans="2:17" ht="47.25" x14ac:dyDescent="0.2">
      <c r="B12" s="292" t="s">
        <v>43</v>
      </c>
      <c r="C12" s="292"/>
      <c r="D12" s="292"/>
      <c r="E12" s="292" t="s">
        <v>5</v>
      </c>
      <c r="F12" s="292"/>
      <c r="G12" s="292"/>
      <c r="H12" s="292"/>
      <c r="I12" s="292"/>
      <c r="J12" s="292" t="s">
        <v>6</v>
      </c>
      <c r="K12" s="292"/>
      <c r="L12" s="15" t="s">
        <v>7</v>
      </c>
      <c r="M12" s="292" t="s">
        <v>8</v>
      </c>
      <c r="N12" s="292"/>
      <c r="O12" s="15" t="s">
        <v>38</v>
      </c>
      <c r="P12" s="15" t="s">
        <v>9</v>
      </c>
      <c r="Q12" s="14" t="s">
        <v>10</v>
      </c>
    </row>
    <row r="13" spans="2:17" ht="15.75" x14ac:dyDescent="0.2">
      <c r="B13" s="292"/>
      <c r="C13" s="292"/>
      <c r="D13" s="292"/>
      <c r="E13" s="293" t="s">
        <v>57</v>
      </c>
      <c r="F13" s="293"/>
      <c r="G13" s="293"/>
      <c r="H13" s="293"/>
      <c r="I13" s="293"/>
      <c r="J13" s="294">
        <v>7</v>
      </c>
      <c r="K13" s="294"/>
      <c r="L13" s="16">
        <v>1</v>
      </c>
      <c r="M13" s="295">
        <v>0</v>
      </c>
      <c r="N13" s="295"/>
      <c r="O13" s="16">
        <v>3</v>
      </c>
      <c r="P13" s="16">
        <v>3</v>
      </c>
      <c r="Q13" s="16">
        <v>0</v>
      </c>
    </row>
    <row r="14" spans="2:17" ht="15.75" x14ac:dyDescent="0.2">
      <c r="B14" s="292" t="s">
        <v>11</v>
      </c>
      <c r="C14" s="292"/>
      <c r="D14" s="292"/>
      <c r="E14" s="292"/>
      <c r="F14" s="292"/>
      <c r="G14" s="292"/>
      <c r="H14" s="292"/>
      <c r="I14" s="292"/>
      <c r="J14" s="292"/>
      <c r="K14" s="292" t="s">
        <v>12</v>
      </c>
      <c r="L14" s="292"/>
      <c r="M14" s="292"/>
      <c r="N14" s="292"/>
      <c r="O14" s="292"/>
      <c r="P14" s="292"/>
      <c r="Q14" s="292"/>
    </row>
    <row r="15" spans="2:17" x14ac:dyDescent="0.2">
      <c r="B15" s="296"/>
      <c r="C15" s="296"/>
      <c r="D15" s="296"/>
      <c r="E15" s="296"/>
      <c r="F15" s="296"/>
      <c r="G15" s="296"/>
      <c r="H15" s="296"/>
      <c r="I15" s="296"/>
      <c r="J15" s="296"/>
      <c r="K15" s="297" t="s">
        <v>59</v>
      </c>
      <c r="L15" s="297"/>
      <c r="M15" s="297"/>
      <c r="N15" s="297"/>
      <c r="O15" s="297"/>
      <c r="P15" s="297"/>
      <c r="Q15" s="297"/>
    </row>
    <row r="16" spans="2:17" ht="15.75" x14ac:dyDescent="0.2">
      <c r="B16" s="292" t="s">
        <v>13</v>
      </c>
      <c r="C16" s="300" t="s">
        <v>50</v>
      </c>
      <c r="D16" s="292" t="s">
        <v>30</v>
      </c>
      <c r="E16" s="292" t="s">
        <v>14</v>
      </c>
      <c r="F16" s="292"/>
      <c r="G16" s="292"/>
      <c r="H16" s="292"/>
      <c r="I16" s="292" t="s">
        <v>15</v>
      </c>
      <c r="J16" s="292" t="s">
        <v>16</v>
      </c>
      <c r="K16" s="292" t="s">
        <v>51</v>
      </c>
      <c r="L16" s="298" t="s">
        <v>42</v>
      </c>
      <c r="M16" s="298"/>
      <c r="N16" s="299" t="s">
        <v>52</v>
      </c>
      <c r="O16" s="298" t="s">
        <v>17</v>
      </c>
      <c r="P16" s="298"/>
      <c r="Q16" s="298"/>
    </row>
    <row r="17" spans="1:19" ht="47.25" x14ac:dyDescent="0.2">
      <c r="B17" s="292"/>
      <c r="C17" s="300"/>
      <c r="D17" s="292"/>
      <c r="E17" s="17" t="s">
        <v>20</v>
      </c>
      <c r="F17" s="17" t="s">
        <v>21</v>
      </c>
      <c r="G17" s="17" t="s">
        <v>22</v>
      </c>
      <c r="H17" s="17" t="s">
        <v>23</v>
      </c>
      <c r="I17" s="292"/>
      <c r="J17" s="292"/>
      <c r="K17" s="292"/>
      <c r="L17" s="15" t="s">
        <v>40</v>
      </c>
      <c r="M17" s="15" t="s">
        <v>41</v>
      </c>
      <c r="N17" s="299"/>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02" t="s">
        <v>197</v>
      </c>
      <c r="C35" s="301"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02"/>
      <c r="C36" s="301"/>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02"/>
      <c r="C37" s="301"/>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02"/>
      <c r="C38" s="301"/>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02"/>
      <c r="C39" s="301"/>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02" t="s">
        <v>208</v>
      </c>
      <c r="C40" s="301"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02"/>
      <c r="C41" s="301"/>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353" t="s">
        <v>181</v>
      </c>
      <c r="C43" s="301"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02"/>
      <c r="C44" s="301"/>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02"/>
      <c r="C45" s="301"/>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02"/>
      <c r="C46" s="301"/>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02" t="s">
        <v>179</v>
      </c>
      <c r="C47" s="301"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02"/>
      <c r="C48" s="301"/>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02"/>
      <c r="C49" s="301"/>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02"/>
      <c r="C50" s="301"/>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02"/>
      <c r="C51" s="301"/>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339" t="s">
        <v>92</v>
      </c>
      <c r="C53" s="303" t="s">
        <v>93</v>
      </c>
      <c r="D53" s="66" t="s">
        <v>183</v>
      </c>
      <c r="E53" s="91"/>
      <c r="F53" s="91"/>
      <c r="G53" s="91" t="s">
        <v>77</v>
      </c>
      <c r="H53" s="91"/>
      <c r="I53" s="102" t="s">
        <v>284</v>
      </c>
      <c r="J53" s="92"/>
      <c r="K53" s="90"/>
      <c r="L53" s="151">
        <v>43109</v>
      </c>
      <c r="M53" s="151">
        <v>43131</v>
      </c>
      <c r="N53" s="25"/>
      <c r="O53" s="29"/>
      <c r="P53" s="29"/>
      <c r="Q53" s="29"/>
    </row>
    <row r="54" spans="1:17" x14ac:dyDescent="0.2">
      <c r="B54" s="341"/>
      <c r="C54" s="304"/>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02" t="s">
        <v>177</v>
      </c>
      <c r="C55" s="301"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02"/>
      <c r="C56" s="301"/>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02"/>
      <c r="C57" s="301"/>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02"/>
      <c r="C58" s="301"/>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02"/>
      <c r="C59" s="301"/>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02" t="s">
        <v>96</v>
      </c>
      <c r="C60" s="301"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02"/>
      <c r="C61" s="301"/>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02"/>
      <c r="C62" s="301"/>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353" t="s">
        <v>107</v>
      </c>
      <c r="C64" s="301"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02"/>
      <c r="C65" s="301"/>
      <c r="D65" s="66" t="s">
        <v>191</v>
      </c>
      <c r="E65" s="91"/>
      <c r="F65" s="91" t="s">
        <v>77</v>
      </c>
      <c r="G65" s="91"/>
      <c r="H65" s="91"/>
      <c r="I65" s="103" t="s">
        <v>343</v>
      </c>
      <c r="J65" s="90"/>
      <c r="K65" s="90"/>
      <c r="L65" s="151">
        <v>43220</v>
      </c>
      <c r="M65" s="151">
        <v>43236</v>
      </c>
      <c r="N65" s="25"/>
      <c r="O65" s="29"/>
      <c r="P65" s="29"/>
      <c r="Q65" s="29"/>
    </row>
    <row r="66" spans="1:17" ht="30.75" x14ac:dyDescent="0.2">
      <c r="B66" s="302"/>
      <c r="C66" s="301"/>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02"/>
      <c r="C67" s="301"/>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02" t="s">
        <v>104</v>
      </c>
      <c r="C68" s="301"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02"/>
      <c r="C69" s="301"/>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02" t="s">
        <v>281</v>
      </c>
      <c r="C71" s="301" t="s">
        <v>114</v>
      </c>
      <c r="D71" s="322" t="s">
        <v>118</v>
      </c>
      <c r="E71" s="312"/>
      <c r="F71" s="312"/>
      <c r="G71" s="312"/>
      <c r="H71" s="312" t="s">
        <v>77</v>
      </c>
      <c r="I71" s="103" t="s">
        <v>287</v>
      </c>
      <c r="J71" s="91"/>
      <c r="K71" s="90"/>
      <c r="L71" s="98">
        <v>43102</v>
      </c>
      <c r="M71" s="98">
        <v>43130</v>
      </c>
      <c r="N71" s="25"/>
      <c r="O71" s="29"/>
      <c r="P71" s="29"/>
      <c r="Q71" s="29"/>
    </row>
    <row r="72" spans="1:17" x14ac:dyDescent="0.2">
      <c r="A72" s="82" t="s">
        <v>270</v>
      </c>
      <c r="B72" s="302"/>
      <c r="C72" s="301"/>
      <c r="D72" s="322"/>
      <c r="E72" s="312"/>
      <c r="F72" s="312"/>
      <c r="G72" s="312"/>
      <c r="H72" s="312"/>
      <c r="I72" s="103" t="s">
        <v>287</v>
      </c>
      <c r="J72" s="91"/>
      <c r="K72" s="90"/>
      <c r="L72" s="98">
        <v>43281</v>
      </c>
      <c r="M72" s="98">
        <v>43311</v>
      </c>
      <c r="N72" s="25"/>
      <c r="O72" s="29"/>
      <c r="P72" s="29"/>
      <c r="Q72" s="29"/>
    </row>
    <row r="73" spans="1:17" ht="120" x14ac:dyDescent="0.2">
      <c r="A73" s="82" t="s">
        <v>271</v>
      </c>
      <c r="B73" s="354"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355"/>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02" t="s">
        <v>157</v>
      </c>
      <c r="C75" s="301" t="s">
        <v>155</v>
      </c>
      <c r="D75" s="84" t="s">
        <v>339</v>
      </c>
      <c r="E75" s="312"/>
      <c r="F75" s="312"/>
      <c r="G75" s="312" t="s">
        <v>77</v>
      </c>
      <c r="H75" s="312"/>
      <c r="I75" s="103" t="s">
        <v>324</v>
      </c>
      <c r="J75" s="90"/>
      <c r="K75" s="90"/>
      <c r="L75" s="151">
        <v>43100</v>
      </c>
      <c r="M75" s="151">
        <v>43131</v>
      </c>
      <c r="N75" s="25"/>
      <c r="O75" s="29"/>
      <c r="P75" s="29"/>
      <c r="Q75" s="29"/>
    </row>
    <row r="76" spans="1:17" x14ac:dyDescent="0.2">
      <c r="A76" s="82" t="s">
        <v>273</v>
      </c>
      <c r="B76" s="302"/>
      <c r="C76" s="301"/>
      <c r="D76" s="84" t="s">
        <v>122</v>
      </c>
      <c r="E76" s="312"/>
      <c r="F76" s="312"/>
      <c r="G76" s="312"/>
      <c r="H76" s="312"/>
      <c r="I76" s="103" t="s">
        <v>283</v>
      </c>
      <c r="J76" s="90"/>
      <c r="K76" s="90"/>
      <c r="L76" s="151">
        <v>43190</v>
      </c>
      <c r="M76" s="151">
        <v>43220</v>
      </c>
      <c r="N76" s="25"/>
      <c r="O76" s="29"/>
      <c r="P76" s="29"/>
      <c r="Q76" s="29"/>
    </row>
    <row r="77" spans="1:17" x14ac:dyDescent="0.2">
      <c r="A77" s="82" t="s">
        <v>274</v>
      </c>
      <c r="B77" s="302"/>
      <c r="C77" s="301"/>
      <c r="D77" s="84" t="s">
        <v>122</v>
      </c>
      <c r="E77" s="312"/>
      <c r="F77" s="312"/>
      <c r="G77" s="312"/>
      <c r="H77" s="312"/>
      <c r="I77" s="103" t="s">
        <v>283</v>
      </c>
      <c r="J77" s="90"/>
      <c r="K77" s="90"/>
      <c r="L77" s="151">
        <v>43281</v>
      </c>
      <c r="M77" s="151">
        <v>43311</v>
      </c>
      <c r="N77" s="25"/>
      <c r="O77" s="29"/>
      <c r="P77" s="29"/>
      <c r="Q77" s="29"/>
    </row>
    <row r="78" spans="1:17" x14ac:dyDescent="0.2">
      <c r="A78" s="82" t="s">
        <v>275</v>
      </c>
      <c r="B78" s="302"/>
      <c r="C78" s="301"/>
      <c r="D78" s="84" t="s">
        <v>122</v>
      </c>
      <c r="E78" s="312"/>
      <c r="F78" s="312"/>
      <c r="G78" s="312"/>
      <c r="H78" s="312"/>
      <c r="I78" s="103" t="s">
        <v>283</v>
      </c>
      <c r="J78" s="90"/>
      <c r="K78" s="90"/>
      <c r="L78" s="151">
        <v>43373</v>
      </c>
      <c r="M78" s="151">
        <v>43403</v>
      </c>
      <c r="N78" s="25"/>
      <c r="O78" s="29"/>
      <c r="P78" s="29"/>
      <c r="Q78" s="29"/>
    </row>
    <row r="79" spans="1:17" x14ac:dyDescent="0.2">
      <c r="A79" s="82" t="s">
        <v>276</v>
      </c>
      <c r="B79" s="302"/>
      <c r="C79" s="301"/>
      <c r="D79" s="84" t="s">
        <v>122</v>
      </c>
      <c r="E79" s="312"/>
      <c r="F79" s="312"/>
      <c r="G79" s="312"/>
      <c r="H79" s="312"/>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349" t="s">
        <v>203</v>
      </c>
      <c r="C83" s="35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350"/>
      <c r="C84" s="35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353" t="s">
        <v>202</v>
      </c>
      <c r="C86" s="301" t="s">
        <v>168</v>
      </c>
      <c r="D86" s="84" t="s">
        <v>191</v>
      </c>
      <c r="E86" s="307" t="s">
        <v>77</v>
      </c>
      <c r="F86" s="307" t="s">
        <v>77</v>
      </c>
      <c r="G86" s="307" t="s">
        <v>77</v>
      </c>
      <c r="H86" s="307" t="s">
        <v>77</v>
      </c>
      <c r="I86" s="103" t="s">
        <v>334</v>
      </c>
      <c r="J86" s="90"/>
      <c r="K86" s="90"/>
      <c r="L86" s="151">
        <v>43100</v>
      </c>
      <c r="M86" s="151">
        <v>43116</v>
      </c>
      <c r="N86" s="14"/>
      <c r="O86" s="14"/>
      <c r="P86" s="14"/>
      <c r="Q86" s="14"/>
    </row>
    <row r="87" spans="1:17" ht="30" x14ac:dyDescent="0.2">
      <c r="B87" s="302"/>
      <c r="C87" s="301"/>
      <c r="D87" s="84" t="s">
        <v>191</v>
      </c>
      <c r="E87" s="345"/>
      <c r="F87" s="345"/>
      <c r="G87" s="345"/>
      <c r="H87" s="345"/>
      <c r="I87" s="103" t="s">
        <v>334</v>
      </c>
      <c r="J87" s="90"/>
      <c r="K87" s="90"/>
      <c r="L87" s="151">
        <v>43220</v>
      </c>
      <c r="M87" s="151">
        <v>43236</v>
      </c>
      <c r="N87" s="29"/>
      <c r="O87" s="29"/>
      <c r="P87" s="29"/>
      <c r="Q87" s="29"/>
    </row>
    <row r="88" spans="1:17" ht="30" x14ac:dyDescent="0.2">
      <c r="B88" s="302"/>
      <c r="C88" s="301"/>
      <c r="D88" s="84" t="s">
        <v>191</v>
      </c>
      <c r="E88" s="345"/>
      <c r="F88" s="345"/>
      <c r="G88" s="345"/>
      <c r="H88" s="345"/>
      <c r="I88" s="103" t="s">
        <v>334</v>
      </c>
      <c r="J88" s="90"/>
      <c r="K88" s="90"/>
      <c r="L88" s="151">
        <v>43343</v>
      </c>
      <c r="M88" s="151">
        <v>43357</v>
      </c>
      <c r="N88" s="29"/>
      <c r="O88" s="29"/>
      <c r="P88" s="29"/>
      <c r="Q88" s="29"/>
    </row>
    <row r="89" spans="1:17" ht="30" x14ac:dyDescent="0.2">
      <c r="B89" s="302"/>
      <c r="C89" s="301"/>
      <c r="D89" s="84" t="s">
        <v>191</v>
      </c>
      <c r="E89" s="308"/>
      <c r="F89" s="308"/>
      <c r="G89" s="308"/>
      <c r="H89" s="308"/>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346" t="s">
        <v>312</v>
      </c>
      <c r="C95" s="51"/>
      <c r="D95" s="141" t="s">
        <v>311</v>
      </c>
      <c r="E95" s="97"/>
      <c r="F95" s="97"/>
      <c r="G95" s="97"/>
      <c r="H95" s="97"/>
      <c r="I95" s="103" t="s">
        <v>347</v>
      </c>
      <c r="J95" s="51"/>
      <c r="K95" s="51"/>
      <c r="L95" s="154">
        <v>43159</v>
      </c>
      <c r="M95" s="154">
        <v>43174</v>
      </c>
      <c r="N95" s="71"/>
      <c r="O95" s="71"/>
      <c r="P95" s="71"/>
      <c r="Q95" s="71"/>
    </row>
    <row r="96" spans="1:17" ht="60" x14ac:dyDescent="0.2">
      <c r="B96" s="347"/>
      <c r="C96" s="51"/>
      <c r="D96" s="141" t="s">
        <v>311</v>
      </c>
      <c r="E96" s="97"/>
      <c r="F96" s="97"/>
      <c r="G96" s="97"/>
      <c r="H96" s="97"/>
      <c r="I96" s="103" t="s">
        <v>325</v>
      </c>
      <c r="J96" s="51"/>
      <c r="K96" s="51"/>
      <c r="L96" s="154">
        <v>43220</v>
      </c>
      <c r="M96" s="154">
        <v>43235</v>
      </c>
      <c r="N96" s="71"/>
      <c r="O96" s="71"/>
      <c r="P96" s="71"/>
      <c r="Q96" s="71"/>
    </row>
    <row r="97" spans="2:17" ht="60" x14ac:dyDescent="0.2">
      <c r="B97" s="347"/>
      <c r="C97" s="51"/>
      <c r="D97" s="141" t="s">
        <v>311</v>
      </c>
      <c r="E97" s="97"/>
      <c r="F97" s="97"/>
      <c r="G97" s="97"/>
      <c r="H97" s="97"/>
      <c r="I97" s="103" t="s">
        <v>325</v>
      </c>
      <c r="J97" s="51"/>
      <c r="K97" s="51"/>
      <c r="L97" s="154">
        <v>43281</v>
      </c>
      <c r="M97" s="154">
        <v>43296</v>
      </c>
      <c r="N97" s="71"/>
      <c r="O97" s="71"/>
      <c r="P97" s="71"/>
      <c r="Q97" s="71"/>
    </row>
    <row r="98" spans="2:17" ht="60" x14ac:dyDescent="0.2">
      <c r="B98" s="347"/>
      <c r="C98" s="51"/>
      <c r="D98" s="141" t="s">
        <v>311</v>
      </c>
      <c r="E98" s="97"/>
      <c r="F98" s="97"/>
      <c r="G98" s="97"/>
      <c r="H98" s="97"/>
      <c r="I98" s="103" t="s">
        <v>325</v>
      </c>
      <c r="J98" s="51"/>
      <c r="K98" s="51"/>
      <c r="L98" s="154">
        <v>43342</v>
      </c>
      <c r="M98" s="154">
        <v>43358</v>
      </c>
      <c r="N98" s="71"/>
      <c r="O98" s="71"/>
      <c r="P98" s="71"/>
      <c r="Q98" s="71"/>
    </row>
    <row r="99" spans="2:17" ht="60" x14ac:dyDescent="0.2">
      <c r="B99" s="347"/>
      <c r="C99" s="51"/>
      <c r="D99" s="141" t="s">
        <v>311</v>
      </c>
      <c r="E99" s="97"/>
      <c r="F99" s="97"/>
      <c r="G99" s="97"/>
      <c r="H99" s="97"/>
      <c r="I99" s="103" t="s">
        <v>347</v>
      </c>
      <c r="J99" s="51"/>
      <c r="K99" s="51"/>
      <c r="L99" s="154">
        <v>43159</v>
      </c>
      <c r="M99" s="154">
        <v>43174</v>
      </c>
      <c r="N99" s="71"/>
      <c r="O99" s="71"/>
      <c r="P99" s="71"/>
      <c r="Q99" s="71"/>
    </row>
    <row r="100" spans="2:17" ht="60" x14ac:dyDescent="0.2">
      <c r="B100" s="347"/>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348"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34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34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34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34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341"/>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348" t="s">
        <v>123</v>
      </c>
      <c r="C109" s="303"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340"/>
      <c r="C110" s="311"/>
      <c r="D110" s="66" t="s">
        <v>191</v>
      </c>
      <c r="E110" s="91"/>
      <c r="F110" s="91" t="s">
        <v>77</v>
      </c>
      <c r="G110" s="91"/>
      <c r="H110" s="91"/>
      <c r="I110" s="103" t="s">
        <v>286</v>
      </c>
      <c r="J110" s="90"/>
      <c r="K110" s="90"/>
      <c r="L110" s="98">
        <v>43281</v>
      </c>
      <c r="M110" s="98">
        <v>43296</v>
      </c>
      <c r="N110" s="43"/>
      <c r="O110" s="43"/>
      <c r="P110" s="43"/>
      <c r="Q110" s="43"/>
    </row>
    <row r="111" spans="2:17" x14ac:dyDescent="0.2">
      <c r="B111" s="340"/>
      <c r="C111" s="311"/>
      <c r="D111" s="66" t="s">
        <v>191</v>
      </c>
      <c r="E111" s="91"/>
      <c r="F111" s="91" t="s">
        <v>77</v>
      </c>
      <c r="G111" s="91"/>
      <c r="H111" s="91"/>
      <c r="I111" s="103" t="s">
        <v>286</v>
      </c>
      <c r="J111" s="90"/>
      <c r="K111" s="90"/>
      <c r="L111" s="98">
        <v>43404</v>
      </c>
      <c r="M111" s="98">
        <v>43419</v>
      </c>
      <c r="N111" s="43"/>
      <c r="O111" s="43"/>
      <c r="P111" s="43"/>
      <c r="Q111" s="43"/>
    </row>
    <row r="112" spans="2:17" x14ac:dyDescent="0.2">
      <c r="B112" s="341"/>
      <c r="C112" s="304"/>
      <c r="D112" s="66" t="s">
        <v>191</v>
      </c>
      <c r="E112" s="91"/>
      <c r="F112" s="91" t="s">
        <v>77</v>
      </c>
      <c r="G112" s="91"/>
      <c r="H112" s="91"/>
      <c r="I112" s="103" t="s">
        <v>286</v>
      </c>
      <c r="J112" s="90"/>
      <c r="K112" s="90"/>
      <c r="L112" s="98">
        <v>43465</v>
      </c>
      <c r="M112" s="98">
        <v>43497</v>
      </c>
      <c r="N112" s="43"/>
      <c r="O112" s="43"/>
      <c r="P112" s="43"/>
      <c r="Q112" s="43"/>
    </row>
    <row r="113" spans="2:17" ht="30" x14ac:dyDescent="0.2">
      <c r="B113" s="339"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34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34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34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341"/>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342"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343"/>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343"/>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343"/>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344"/>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02" t="s">
        <v>212</v>
      </c>
      <c r="C126" s="301" t="s">
        <v>167</v>
      </c>
      <c r="D126" s="84" t="s">
        <v>118</v>
      </c>
      <c r="E126" s="307"/>
      <c r="F126" s="307" t="s">
        <v>77</v>
      </c>
      <c r="G126" s="307" t="s">
        <v>77</v>
      </c>
      <c r="H126" s="307"/>
      <c r="I126" s="103" t="s">
        <v>292</v>
      </c>
      <c r="J126" s="90"/>
      <c r="K126" s="90"/>
      <c r="L126" s="151">
        <v>43281</v>
      </c>
      <c r="M126" s="151">
        <v>43306</v>
      </c>
      <c r="N126" s="25"/>
      <c r="O126" s="29"/>
      <c r="P126" s="29"/>
      <c r="Q126" s="29"/>
    </row>
    <row r="127" spans="2:17" ht="30" x14ac:dyDescent="0.25">
      <c r="B127" s="302"/>
      <c r="C127" s="301"/>
      <c r="D127" s="84" t="s">
        <v>118</v>
      </c>
      <c r="E127" s="308"/>
      <c r="F127" s="308"/>
      <c r="G127" s="308"/>
      <c r="H127" s="308"/>
      <c r="I127" s="103" t="s">
        <v>292</v>
      </c>
      <c r="J127" s="90"/>
      <c r="K127" s="90"/>
      <c r="L127" s="151">
        <v>43465</v>
      </c>
      <c r="M127" s="151">
        <v>43490</v>
      </c>
      <c r="N127" s="22"/>
      <c r="O127" s="22"/>
      <c r="P127" s="22"/>
      <c r="Q127" s="22"/>
    </row>
    <row r="128" spans="2:17" ht="30" x14ac:dyDescent="0.2">
      <c r="B128" s="337"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338"/>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338"/>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338"/>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280"/>
      <c r="C2" s="280"/>
      <c r="D2" s="280"/>
      <c r="E2" s="280"/>
      <c r="F2" s="281" t="s">
        <v>35</v>
      </c>
      <c r="G2" s="281"/>
      <c r="H2" s="281"/>
      <c r="I2" s="281"/>
      <c r="J2" s="281"/>
      <c r="K2" s="281"/>
      <c r="L2" s="281"/>
      <c r="M2" s="281"/>
      <c r="N2" s="281"/>
      <c r="O2" s="281"/>
      <c r="P2" s="282"/>
      <c r="Q2" s="282"/>
    </row>
    <row r="3" spans="2:17" ht="15.75" x14ac:dyDescent="0.25">
      <c r="B3" s="280"/>
      <c r="C3" s="280"/>
      <c r="D3" s="280"/>
      <c r="E3" s="280"/>
      <c r="F3" s="281" t="s">
        <v>36</v>
      </c>
      <c r="G3" s="281"/>
      <c r="H3" s="281"/>
      <c r="I3" s="281"/>
      <c r="J3" s="281"/>
      <c r="K3" s="281"/>
      <c r="L3" s="281"/>
      <c r="M3" s="281"/>
      <c r="N3" s="281"/>
      <c r="O3" s="281"/>
      <c r="P3" s="282"/>
      <c r="Q3" s="282"/>
    </row>
    <row r="4" spans="2:17" ht="15.75" x14ac:dyDescent="0.25">
      <c r="B4" s="280"/>
      <c r="C4" s="280"/>
      <c r="D4" s="280"/>
      <c r="E4" s="280"/>
      <c r="F4" s="283" t="s">
        <v>53</v>
      </c>
      <c r="G4" s="283"/>
      <c r="H4" s="283"/>
      <c r="I4" s="283"/>
      <c r="J4" s="283"/>
      <c r="K4" s="283"/>
      <c r="L4" s="283"/>
      <c r="M4" s="283"/>
      <c r="N4" s="283"/>
      <c r="O4" s="283"/>
      <c r="P4" s="282"/>
      <c r="Q4" s="282"/>
    </row>
    <row r="5" spans="2:17" ht="15.75" x14ac:dyDescent="0.25">
      <c r="B5" s="280"/>
      <c r="C5" s="280"/>
      <c r="D5" s="280"/>
      <c r="E5" s="280"/>
      <c r="F5" s="281" t="s">
        <v>37</v>
      </c>
      <c r="G5" s="281"/>
      <c r="H5" s="281"/>
      <c r="I5" s="281"/>
      <c r="J5" s="281"/>
      <c r="K5" s="281"/>
      <c r="L5" s="281"/>
      <c r="M5" s="281" t="s">
        <v>44</v>
      </c>
      <c r="N5" s="281"/>
      <c r="O5" s="281"/>
      <c r="P5" s="282"/>
      <c r="Q5" s="282"/>
    </row>
    <row r="6" spans="2:17" ht="15.75" x14ac:dyDescent="0.2">
      <c r="B6" s="284" t="s">
        <v>0</v>
      </c>
      <c r="C6" s="284"/>
      <c r="D6" s="284"/>
      <c r="E6" s="284"/>
      <c r="F6" s="285" t="s">
        <v>54</v>
      </c>
      <c r="G6" s="285"/>
      <c r="H6" s="285"/>
      <c r="I6" s="285"/>
      <c r="J6" s="285"/>
      <c r="K6" s="285"/>
      <c r="L6" s="285"/>
      <c r="M6" s="285"/>
      <c r="N6" s="285"/>
      <c r="O6" s="285"/>
      <c r="P6" s="14" t="s">
        <v>1</v>
      </c>
      <c r="Q6" s="52">
        <v>2018</v>
      </c>
    </row>
    <row r="7" spans="2:17" ht="15.75" x14ac:dyDescent="0.2">
      <c r="B7" s="286" t="s">
        <v>2</v>
      </c>
      <c r="C7" s="286"/>
      <c r="D7" s="286"/>
      <c r="E7" s="286"/>
      <c r="F7" s="287" t="s">
        <v>55</v>
      </c>
      <c r="G7" s="287"/>
      <c r="H7" s="287"/>
      <c r="I7" s="287"/>
      <c r="J7" s="287"/>
      <c r="K7" s="287"/>
      <c r="L7" s="287"/>
      <c r="M7" s="14" t="s">
        <v>3</v>
      </c>
      <c r="N7" s="287" t="s">
        <v>56</v>
      </c>
      <c r="O7" s="287"/>
      <c r="P7" s="287"/>
      <c r="Q7" s="287"/>
    </row>
    <row r="8" spans="2:17" ht="33.75" customHeight="1" x14ac:dyDescent="0.2">
      <c r="B8" s="284" t="s">
        <v>33</v>
      </c>
      <c r="C8" s="284"/>
      <c r="D8" s="284"/>
      <c r="E8" s="284"/>
      <c r="F8" s="335" t="s">
        <v>327</v>
      </c>
      <c r="G8" s="335"/>
      <c r="H8" s="335"/>
      <c r="I8" s="335"/>
      <c r="J8" s="335"/>
      <c r="K8" s="335"/>
      <c r="L8" s="335"/>
      <c r="M8" s="335"/>
      <c r="N8" s="335"/>
      <c r="O8" s="335"/>
      <c r="P8" s="335"/>
      <c r="Q8" s="335"/>
    </row>
    <row r="9" spans="2:17" ht="28.5" customHeight="1" x14ac:dyDescent="0.2">
      <c r="B9" s="284" t="s">
        <v>34</v>
      </c>
      <c r="C9" s="284"/>
      <c r="D9" s="284"/>
      <c r="E9" s="284"/>
      <c r="F9" s="335" t="s">
        <v>280</v>
      </c>
      <c r="G9" s="335"/>
      <c r="H9" s="335"/>
      <c r="I9" s="335"/>
      <c r="J9" s="335"/>
      <c r="K9" s="335"/>
      <c r="L9" s="335"/>
      <c r="M9" s="335"/>
      <c r="N9" s="335"/>
      <c r="O9" s="335"/>
      <c r="P9" s="335"/>
      <c r="Q9" s="335"/>
    </row>
    <row r="10" spans="2:17" ht="30" customHeight="1" x14ac:dyDescent="0.2">
      <c r="B10" s="284" t="s">
        <v>4</v>
      </c>
      <c r="C10" s="284"/>
      <c r="D10" s="284"/>
      <c r="E10" s="284"/>
      <c r="F10" s="335" t="s">
        <v>279</v>
      </c>
      <c r="G10" s="335"/>
      <c r="H10" s="335"/>
      <c r="I10" s="335"/>
      <c r="J10" s="335"/>
      <c r="K10" s="335"/>
      <c r="L10" s="335"/>
      <c r="M10" s="335"/>
      <c r="N10" s="335"/>
      <c r="O10" s="335"/>
      <c r="P10" s="335"/>
      <c r="Q10" s="335"/>
    </row>
    <row r="11" spans="2:17" x14ac:dyDescent="0.2">
      <c r="B11" s="291" t="s">
        <v>58</v>
      </c>
      <c r="C11" s="291"/>
      <c r="D11" s="291"/>
      <c r="E11" s="291"/>
      <c r="F11" s="291"/>
      <c r="G11" s="291"/>
      <c r="H11" s="291"/>
      <c r="I11" s="291"/>
      <c r="J11" s="291"/>
      <c r="K11" s="291"/>
      <c r="L11" s="291"/>
      <c r="M11" s="291"/>
      <c r="N11" s="291"/>
      <c r="O11" s="291"/>
      <c r="P11" s="291"/>
      <c r="Q11" s="291"/>
    </row>
    <row r="12" spans="2:17" ht="45" customHeight="1" x14ac:dyDescent="0.2">
      <c r="B12" s="292" t="s">
        <v>43</v>
      </c>
      <c r="C12" s="292"/>
      <c r="D12" s="292"/>
      <c r="E12" s="292" t="s">
        <v>5</v>
      </c>
      <c r="F12" s="292"/>
      <c r="G12" s="292"/>
      <c r="H12" s="292"/>
      <c r="I12" s="292"/>
      <c r="J12" s="292" t="s">
        <v>6</v>
      </c>
      <c r="K12" s="292"/>
      <c r="L12" s="15" t="s">
        <v>7</v>
      </c>
      <c r="M12" s="292" t="s">
        <v>8</v>
      </c>
      <c r="N12" s="292"/>
      <c r="O12" s="15" t="s">
        <v>38</v>
      </c>
      <c r="P12" s="15" t="s">
        <v>9</v>
      </c>
      <c r="Q12" s="14" t="s">
        <v>10</v>
      </c>
    </row>
    <row r="13" spans="2:17" ht="15" customHeight="1" x14ac:dyDescent="0.2">
      <c r="B13" s="292"/>
      <c r="C13" s="292"/>
      <c r="D13" s="292"/>
      <c r="E13" s="293" t="s">
        <v>57</v>
      </c>
      <c r="F13" s="293"/>
      <c r="G13" s="293"/>
      <c r="H13" s="293"/>
      <c r="I13" s="293"/>
      <c r="J13" s="294">
        <v>7</v>
      </c>
      <c r="K13" s="294"/>
      <c r="L13" s="16">
        <v>1</v>
      </c>
      <c r="M13" s="295">
        <v>0</v>
      </c>
      <c r="N13" s="295"/>
      <c r="O13" s="16">
        <v>3</v>
      </c>
      <c r="P13" s="16">
        <v>3</v>
      </c>
      <c r="Q13" s="16">
        <v>0</v>
      </c>
    </row>
    <row r="14" spans="2:17" ht="15" customHeight="1" x14ac:dyDescent="0.2">
      <c r="B14" s="292" t="s">
        <v>11</v>
      </c>
      <c r="C14" s="292"/>
      <c r="D14" s="292"/>
      <c r="E14" s="292"/>
      <c r="F14" s="292"/>
      <c r="G14" s="292"/>
      <c r="H14" s="292"/>
      <c r="I14" s="292"/>
      <c r="J14" s="292"/>
      <c r="K14" s="292" t="s">
        <v>12</v>
      </c>
      <c r="L14" s="292"/>
      <c r="M14" s="292"/>
      <c r="N14" s="292"/>
      <c r="O14" s="292"/>
      <c r="P14" s="292"/>
      <c r="Q14" s="292"/>
    </row>
    <row r="15" spans="2:17" ht="18.75" customHeight="1" x14ac:dyDescent="0.2">
      <c r="B15" s="296"/>
      <c r="C15" s="296"/>
      <c r="D15" s="296"/>
      <c r="E15" s="296"/>
      <c r="F15" s="296"/>
      <c r="G15" s="296"/>
      <c r="H15" s="296"/>
      <c r="I15" s="296"/>
      <c r="J15" s="296"/>
      <c r="K15" s="297" t="s">
        <v>59</v>
      </c>
      <c r="L15" s="297"/>
      <c r="M15" s="297"/>
      <c r="N15" s="297"/>
      <c r="O15" s="297"/>
      <c r="P15" s="297"/>
      <c r="Q15" s="297"/>
    </row>
    <row r="16" spans="2:17" ht="36" customHeight="1" x14ac:dyDescent="0.2">
      <c r="B16" s="292" t="s">
        <v>13</v>
      </c>
      <c r="C16" s="300" t="s">
        <v>50</v>
      </c>
      <c r="D16" s="292" t="s">
        <v>30</v>
      </c>
      <c r="E16" s="292" t="s">
        <v>14</v>
      </c>
      <c r="F16" s="292"/>
      <c r="G16" s="292"/>
      <c r="H16" s="292"/>
      <c r="I16" s="292" t="s">
        <v>15</v>
      </c>
      <c r="J16" s="292" t="s">
        <v>16</v>
      </c>
      <c r="K16" s="292" t="s">
        <v>51</v>
      </c>
      <c r="L16" s="298" t="s">
        <v>42</v>
      </c>
      <c r="M16" s="298"/>
      <c r="N16" s="299" t="s">
        <v>52</v>
      </c>
      <c r="O16" s="298" t="s">
        <v>17</v>
      </c>
      <c r="P16" s="298"/>
      <c r="Q16" s="298"/>
    </row>
    <row r="17" spans="1:19" ht="113.25" customHeight="1" x14ac:dyDescent="0.2">
      <c r="B17" s="292"/>
      <c r="C17" s="300"/>
      <c r="D17" s="292"/>
      <c r="E17" s="17" t="s">
        <v>20</v>
      </c>
      <c r="F17" s="17" t="s">
        <v>21</v>
      </c>
      <c r="G17" s="17" t="s">
        <v>22</v>
      </c>
      <c r="H17" s="17" t="s">
        <v>23</v>
      </c>
      <c r="I17" s="292"/>
      <c r="J17" s="292"/>
      <c r="K17" s="292"/>
      <c r="L17" s="15" t="s">
        <v>40</v>
      </c>
      <c r="M17" s="15" t="s">
        <v>41</v>
      </c>
      <c r="N17" s="299"/>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01"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01"/>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01"/>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01"/>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01"/>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01"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01"/>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301"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301"/>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301"/>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301"/>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01"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01"/>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01"/>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01"/>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01"/>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348" t="s">
        <v>332</v>
      </c>
      <c r="C53" s="303" t="s">
        <v>93</v>
      </c>
      <c r="D53" s="66" t="s">
        <v>183</v>
      </c>
      <c r="E53" s="91"/>
      <c r="F53" s="91"/>
      <c r="G53" s="91" t="s">
        <v>77</v>
      </c>
      <c r="H53" s="91"/>
      <c r="I53" s="102" t="s">
        <v>284</v>
      </c>
      <c r="J53" s="92"/>
      <c r="K53" s="90"/>
      <c r="L53" s="98">
        <v>43109</v>
      </c>
      <c r="M53" s="98">
        <v>43131</v>
      </c>
      <c r="N53" s="25"/>
      <c r="O53" s="29"/>
      <c r="P53" s="29"/>
      <c r="Q53" s="29"/>
    </row>
    <row r="54" spans="1:17" x14ac:dyDescent="0.2">
      <c r="B54" s="341"/>
      <c r="C54" s="304"/>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301"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301"/>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301"/>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301"/>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301"/>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01"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01"/>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01"/>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01"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301"/>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301"/>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01"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01"/>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01" t="s">
        <v>114</v>
      </c>
      <c r="D70" s="322" t="s">
        <v>118</v>
      </c>
      <c r="E70" s="312"/>
      <c r="F70" s="312"/>
      <c r="G70" s="312"/>
      <c r="H70" s="312" t="s">
        <v>77</v>
      </c>
      <c r="I70" s="103" t="s">
        <v>287</v>
      </c>
      <c r="J70" s="91"/>
      <c r="K70" s="90"/>
      <c r="L70" s="98">
        <v>43102</v>
      </c>
      <c r="M70" s="98">
        <v>43130</v>
      </c>
      <c r="N70" s="25"/>
      <c r="O70" s="29"/>
      <c r="P70" s="29"/>
      <c r="Q70" s="29"/>
    </row>
    <row r="71" spans="1:17" ht="45" x14ac:dyDescent="0.2">
      <c r="A71" s="82" t="s">
        <v>270</v>
      </c>
      <c r="B71" s="143" t="s">
        <v>281</v>
      </c>
      <c r="C71" s="301"/>
      <c r="D71" s="322"/>
      <c r="E71" s="312"/>
      <c r="F71" s="312"/>
      <c r="G71" s="312"/>
      <c r="H71" s="312"/>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01" t="s">
        <v>155</v>
      </c>
      <c r="D74" s="84" t="s">
        <v>122</v>
      </c>
      <c r="E74" s="312"/>
      <c r="F74" s="312"/>
      <c r="G74" s="312" t="s">
        <v>77</v>
      </c>
      <c r="H74" s="312"/>
      <c r="I74" s="103" t="s">
        <v>324</v>
      </c>
      <c r="J74" s="90"/>
      <c r="K74" s="90"/>
      <c r="L74" s="98">
        <v>43100</v>
      </c>
      <c r="M74" s="98">
        <v>43131</v>
      </c>
      <c r="N74" s="25"/>
      <c r="O74" s="29"/>
      <c r="P74" s="29"/>
      <c r="Q74" s="29"/>
    </row>
    <row r="75" spans="1:17" ht="15" customHeight="1" x14ac:dyDescent="0.2">
      <c r="A75" s="82" t="s">
        <v>273</v>
      </c>
      <c r="B75" s="143" t="s">
        <v>157</v>
      </c>
      <c r="C75" s="301"/>
      <c r="D75" s="84" t="s">
        <v>122</v>
      </c>
      <c r="E75" s="312"/>
      <c r="F75" s="312"/>
      <c r="G75" s="312"/>
      <c r="H75" s="312"/>
      <c r="I75" s="103" t="s">
        <v>283</v>
      </c>
      <c r="J75" s="90"/>
      <c r="K75" s="90"/>
      <c r="L75" s="98">
        <v>43190</v>
      </c>
      <c r="M75" s="98">
        <v>43220</v>
      </c>
      <c r="N75" s="25"/>
      <c r="O75" s="29"/>
      <c r="P75" s="29"/>
      <c r="Q75" s="29"/>
    </row>
    <row r="76" spans="1:17" ht="15" customHeight="1" x14ac:dyDescent="0.2">
      <c r="A76" s="82" t="s">
        <v>274</v>
      </c>
      <c r="B76" s="143" t="s">
        <v>157</v>
      </c>
      <c r="C76" s="301"/>
      <c r="D76" s="84" t="s">
        <v>122</v>
      </c>
      <c r="E76" s="312"/>
      <c r="F76" s="312"/>
      <c r="G76" s="312"/>
      <c r="H76" s="312"/>
      <c r="I76" s="103" t="s">
        <v>283</v>
      </c>
      <c r="J76" s="90"/>
      <c r="K76" s="90"/>
      <c r="L76" s="98">
        <v>43281</v>
      </c>
      <c r="M76" s="98">
        <v>43311</v>
      </c>
      <c r="N76" s="25"/>
      <c r="O76" s="29"/>
      <c r="P76" s="29"/>
      <c r="Q76" s="29"/>
    </row>
    <row r="77" spans="1:17" ht="15" customHeight="1" x14ac:dyDescent="0.2">
      <c r="A77" s="82" t="s">
        <v>275</v>
      </c>
      <c r="B77" s="143" t="s">
        <v>157</v>
      </c>
      <c r="C77" s="301"/>
      <c r="D77" s="84" t="s">
        <v>122</v>
      </c>
      <c r="E77" s="312"/>
      <c r="F77" s="312"/>
      <c r="G77" s="312"/>
      <c r="H77" s="312"/>
      <c r="I77" s="103" t="s">
        <v>283</v>
      </c>
      <c r="J77" s="90"/>
      <c r="K77" s="90"/>
      <c r="L77" s="98">
        <v>43373</v>
      </c>
      <c r="M77" s="98">
        <v>43403</v>
      </c>
      <c r="N77" s="25"/>
      <c r="O77" s="29"/>
      <c r="P77" s="29"/>
      <c r="Q77" s="29"/>
    </row>
    <row r="78" spans="1:17" ht="30" x14ac:dyDescent="0.2">
      <c r="A78" s="82" t="s">
        <v>276</v>
      </c>
      <c r="B78" s="143" t="s">
        <v>157</v>
      </c>
      <c r="C78" s="301"/>
      <c r="D78" s="84" t="s">
        <v>122</v>
      </c>
      <c r="E78" s="312"/>
      <c r="F78" s="312"/>
      <c r="G78" s="312"/>
      <c r="H78" s="312"/>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35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35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01" t="s">
        <v>168</v>
      </c>
      <c r="D85" s="322" t="s">
        <v>191</v>
      </c>
      <c r="E85" s="312" t="s">
        <v>77</v>
      </c>
      <c r="F85" s="312" t="s">
        <v>77</v>
      </c>
      <c r="G85" s="312" t="s">
        <v>77</v>
      </c>
      <c r="H85" s="312" t="s">
        <v>77</v>
      </c>
      <c r="I85" s="103" t="s">
        <v>329</v>
      </c>
      <c r="J85" s="90"/>
      <c r="K85" s="90"/>
      <c r="L85" s="98">
        <v>43102</v>
      </c>
      <c r="M85" s="98">
        <v>43112</v>
      </c>
      <c r="N85" s="14"/>
      <c r="O85" s="14"/>
      <c r="P85" s="14"/>
      <c r="Q85" s="14"/>
    </row>
    <row r="86" spans="1:17" ht="30" x14ac:dyDescent="0.2">
      <c r="B86" s="143" t="s">
        <v>202</v>
      </c>
      <c r="C86" s="301"/>
      <c r="D86" s="322"/>
      <c r="E86" s="312"/>
      <c r="F86" s="312"/>
      <c r="G86" s="312"/>
      <c r="H86" s="312"/>
      <c r="I86" s="103" t="s">
        <v>329</v>
      </c>
      <c r="J86" s="90"/>
      <c r="K86" s="90"/>
      <c r="L86" s="98">
        <v>43221</v>
      </c>
      <c r="M86" s="98">
        <v>43232</v>
      </c>
      <c r="N86" s="29"/>
      <c r="O86" s="29"/>
      <c r="P86" s="29"/>
      <c r="Q86" s="29"/>
    </row>
    <row r="87" spans="1:17" ht="30" x14ac:dyDescent="0.2">
      <c r="B87" s="143" t="s">
        <v>202</v>
      </c>
      <c r="C87" s="301"/>
      <c r="D87" s="322"/>
      <c r="E87" s="312"/>
      <c r="F87" s="312"/>
      <c r="G87" s="312"/>
      <c r="H87" s="312"/>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03"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11"/>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04"/>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01" t="s">
        <v>167</v>
      </c>
      <c r="D123" s="84" t="s">
        <v>118</v>
      </c>
      <c r="E123" s="312"/>
      <c r="F123" s="312" t="s">
        <v>77</v>
      </c>
      <c r="G123" s="312" t="s">
        <v>77</v>
      </c>
      <c r="H123" s="312"/>
      <c r="I123" s="103" t="s">
        <v>292</v>
      </c>
      <c r="J123" s="90"/>
      <c r="K123" s="90"/>
      <c r="L123" s="98">
        <v>43281</v>
      </c>
      <c r="M123" s="98">
        <v>43306</v>
      </c>
      <c r="N123" s="25"/>
      <c r="O123" s="29"/>
      <c r="P123" s="29"/>
      <c r="Q123" s="29"/>
    </row>
    <row r="124" spans="2:17" ht="30.75" customHeight="1" x14ac:dyDescent="0.25">
      <c r="B124" s="143" t="s">
        <v>212</v>
      </c>
      <c r="C124" s="301"/>
      <c r="D124" s="84" t="s">
        <v>118</v>
      </c>
      <c r="E124" s="312"/>
      <c r="F124" s="312"/>
      <c r="G124" s="312"/>
      <c r="H124" s="312"/>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28515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2022-12-13T03:41:02Z</dcterms:modified>
  <dc:language>es</dc:language>
</cp:coreProperties>
</file>