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602F2A80-44DE-4632-BD0A-0D6B4EFCBA42}" xr6:coauthVersionLast="47" xr6:coauthVersionMax="47" xr10:uidLastSave="{00000000-0000-0000-0000-000000000000}"/>
  <bookViews>
    <workbookView xWindow="28680" yWindow="-120" windowWidth="29040" windowHeight="15720" activeTab="1" xr2:uid="{00000000-000D-0000-FFFF-FFFF00000000}"/>
  </bookViews>
  <sheets>
    <sheet name="Estadisticas" sheetId="7" r:id="rId1"/>
    <sheet name="PV01-IN02-F01" sheetId="1" r:id="rId2"/>
    <sheet name="ACCIONES MODIFICADAS" sheetId="2" r:id="rId3"/>
    <sheet name="ACCIONES CERRADAS" sheetId="3" r:id="rId4"/>
    <sheet name="ACCIONES ELIMINADAS" sheetId="4" r:id="rId5"/>
    <sheet name="ESTADISTICA CUMPL MENSUAL PMP" sheetId="5" r:id="rId6"/>
    <sheet name="ESTADISTICAS SEPTIEMBRE" sheetId="6" r:id="rId7"/>
  </sheets>
  <definedNames>
    <definedName name="_xlnm._FilterDatabase" localSheetId="1" hidden="1">'PV01-IN02-F01'!$A$6:$AI$250</definedName>
    <definedName name="_xlnm.Print_Area" localSheetId="1">'PV01-IN02-F01'!$A$1:$Z$6</definedName>
    <definedName name="CERRADA">'PV01-IN02-F01'!#REF!</definedName>
  </definedNames>
  <calcPr calcId="191029"/>
  <pivotCaches>
    <pivotCache cacheId="6"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5" l="1"/>
  <c r="Z32" i="5"/>
  <c r="Z30" i="5"/>
  <c r="Z28" i="5"/>
  <c r="Z20" i="5"/>
  <c r="Z19" i="5"/>
  <c r="Z18" i="5"/>
  <c r="Z17" i="5"/>
  <c r="Z10" i="5"/>
  <c r="Z8" i="5"/>
  <c r="Z6" i="5"/>
  <c r="Z3" i="5"/>
  <c r="H11" i="7"/>
  <c r="H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Guillermo Delgadillo Molano</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57"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59" authorId="4" shapeId="0" xr:uid="{00000000-0006-0000-0100-00000F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194" authorId="4" shapeId="0" xr:uid="{00000000-0006-0000-0100-000010000000}">
      <text>
        <r>
          <rPr>
            <b/>
            <sz val="9"/>
            <color indexed="81"/>
            <rFont val="Tahoma"/>
            <family val="2"/>
          </rPr>
          <t>ADMIN:</t>
        </r>
        <r>
          <rPr>
            <sz val="9"/>
            <color indexed="81"/>
            <rFont val="Tahoma"/>
            <family val="2"/>
          </rPr>
          <t xml:space="preserve">
revisar la coherencia de la actividad es una mesa de trabajo</t>
        </r>
      </text>
    </comment>
    <comment ref="L196" authorId="4" shapeId="0" xr:uid="{00000000-0006-0000-0100-000011000000}">
      <text>
        <r>
          <rPr>
            <b/>
            <sz val="9"/>
            <color indexed="81"/>
            <rFont val="Tahoma"/>
            <family val="2"/>
          </rPr>
          <t>ADMIN:</t>
        </r>
        <r>
          <rPr>
            <sz val="9"/>
            <color indexed="81"/>
            <rFont val="Tahoma"/>
            <family val="2"/>
          </rPr>
          <t xml:space="preserve">
Revisar coherencia. si la actividad es revisar o hacer mesa de trabajo</t>
        </r>
      </text>
    </comment>
    <comment ref="I234" authorId="5" shapeId="0" xr:uid="{00000000-0006-0000-0100-000012000000}">
      <text>
        <r>
          <rPr>
            <b/>
            <sz val="9"/>
            <color indexed="81"/>
            <rFont val="Tahoma"/>
            <family val="2"/>
          </rPr>
          <t>Guillermo Delgadillo Molano:</t>
        </r>
        <r>
          <rPr>
            <sz val="9"/>
            <color indexed="81"/>
            <rFont val="Tahoma"/>
            <family val="2"/>
          </rPr>
          <t xml:space="preserve">
Esta causa debe quedar como última en el formato de Analisis de causa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6" authorId="4" shapeId="0" xr:uid="{00000000-0006-0000-0200-00000F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8" authorId="4" shapeId="0" xr:uid="{00000000-0006-0000-0200-000010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53" authorId="4" shapeId="0" xr:uid="{00000000-0006-0000-0200-000011000000}">
      <text>
        <r>
          <rPr>
            <b/>
            <sz val="9"/>
            <color indexed="81"/>
            <rFont val="Tahoma"/>
            <family val="2"/>
          </rPr>
          <t>ADMIN:</t>
        </r>
        <r>
          <rPr>
            <sz val="9"/>
            <color indexed="81"/>
            <rFont val="Tahoma"/>
            <family val="2"/>
          </rPr>
          <t xml:space="preserve">
revisar la coherencia de la actividad es una mesa de trabajo</t>
        </r>
      </text>
    </comment>
    <comment ref="L55" authorId="4" shapeId="0" xr:uid="{00000000-0006-0000-02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Guillermo Delgadillo Molano</author>
  </authors>
  <commentList>
    <comment ref="AD1" authorId="0" shapeId="0" xr:uid="{00000000-0006-0000-03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00000000-0006-0000-03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00000000-0006-0000-03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00000000-0006-0000-03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00000000-0006-0000-03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00000000-0006-0000-03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00000000-0006-0000-03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00000000-0006-0000-0300-000009000000}">
      <text>
        <r>
          <rPr>
            <sz val="9"/>
            <color indexed="81"/>
            <rFont val="Tahoma"/>
            <family val="2"/>
          </rPr>
          <t>Por favor diligenciar con el cargo del colaborador que ejecutará la acción o la actividad.</t>
        </r>
      </text>
    </comment>
    <comment ref="R2" authorId="0" shapeId="0" xr:uid="{00000000-0006-0000-0300-00000A000000}">
      <text>
        <r>
          <rPr>
            <sz val="9"/>
            <color indexed="81"/>
            <rFont val="Tahoma"/>
            <family val="2"/>
          </rPr>
          <t xml:space="preserve">Indicar (aaaa/mm/dd) en que comienza la acción(es) registrada(s).
</t>
        </r>
      </text>
    </comment>
    <comment ref="S2" authorId="0" shapeId="0" xr:uid="{00000000-0006-0000-0300-00000B000000}">
      <text>
        <r>
          <rPr>
            <sz val="9"/>
            <color indexed="81"/>
            <rFont val="Tahoma"/>
            <family val="2"/>
          </rPr>
          <t xml:space="preserve">Indicar el (aaaa/mm/dd) en que finaliza la(s)
acción(es) registrada(s). 
</t>
        </r>
      </text>
    </comment>
    <comment ref="Z2" authorId="3" shapeId="0" xr:uid="{00000000-0006-0000-03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00000000-0006-0000-03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4" authorId="4" shapeId="0" xr:uid="{00000000-0006-0000-0300-00000E000000}">
      <text>
        <r>
          <rPr>
            <b/>
            <sz val="9"/>
            <color indexed="81"/>
            <rFont val="Tahoma"/>
            <family val="2"/>
          </rPr>
          <t>User:</t>
        </r>
        <r>
          <rPr>
            <sz val="9"/>
            <color indexed="81"/>
            <rFont val="Tahoma"/>
            <family val="2"/>
          </rPr>
          <t xml:space="preserve">
un formulario ajustado/formulario publicado</t>
        </r>
      </text>
    </comment>
    <comment ref="M126" authorId="4" shapeId="0" xr:uid="{00000000-0006-0000-0300-00000F000000}">
      <text>
        <r>
          <rPr>
            <b/>
            <sz val="9"/>
            <color indexed="81"/>
            <rFont val="Tahoma"/>
            <family val="2"/>
          </rPr>
          <t>User:</t>
        </r>
        <r>
          <rPr>
            <sz val="9"/>
            <color indexed="81"/>
            <rFont val="Tahoma"/>
            <family val="2"/>
          </rPr>
          <t xml:space="preserve">
un formulario ajustado/formulario publicado</t>
        </r>
      </text>
    </comment>
    <comment ref="J180" authorId="5" shapeId="0" xr:uid="{97638BC7-1BA9-438C-BE8F-681DCAB7A05A}">
      <text>
        <r>
          <rPr>
            <b/>
            <sz val="9"/>
            <color indexed="81"/>
            <rFont val="Tahoma"/>
            <family val="2"/>
          </rPr>
          <t>Guillermo Delgadillo Molano:</t>
        </r>
        <r>
          <rPr>
            <sz val="9"/>
            <color indexed="81"/>
            <rFont val="Tahoma"/>
            <family val="2"/>
          </rPr>
          <t xml:space="preserve">
Esta causa debe quedar como última en el formato de Analisis de causa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<sst xmlns="http://schemas.openxmlformats.org/spreadsheetml/2006/main" count="9232" uniqueCount="2325">
  <si>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</si>
  <si>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</si>
  <si>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</si>
  <si>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</si>
  <si>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</si>
  <si>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</si>
  <si>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</si>
  <si>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</si>
  <si>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</si>
  <si>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</si>
  <si>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</si>
  <si>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</si>
  <si>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</si>
  <si>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</si>
  <si>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</si>
  <si>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</si>
  <si>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</si>
  <si>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</si>
  <si>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</si>
  <si>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</si>
  <si>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</si>
  <si>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</si>
  <si>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</si>
  <si>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</si>
  <si>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</si>
  <si>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</si>
  <si>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</si>
  <si>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</si>
  <si>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</si>
  <si>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082-2020</t>
  </si>
  <si>
    <t>GESTIÓN JURÍDICA</t>
  </si>
  <si>
    <t>AUDITORIA CONTRATACIÓN 2020</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</si>
  <si>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</si>
  <si>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 xml:space="preserve">Incumplimiento de condiciones establecidas contractualmente  </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</si>
  <si>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</si>
  <si>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</si>
  <si>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Acción Correctiva</t>
  </si>
  <si>
    <t xml:space="preserve">Seguimiento trimestral efectuado / seguimiento trimestral programado </t>
  </si>
  <si>
    <t>SUBSECRETARÍA DE GESTIÓN DE LA MOVILIDAD</t>
  </si>
  <si>
    <t>SUBSECRETARIA DE GESTION DE LA MOVILIDAD</t>
  </si>
  <si>
    <t>ABIERTA</t>
  </si>
  <si>
    <t>017-2021</t>
  </si>
  <si>
    <t>PLANEACIÓN DE TRANSPORTE E INFRAESTRUCTURA</t>
  </si>
  <si>
    <t>AUDITORIA PROCESO DE PLANEACIÓN DEL TRANSPORTE E INFRAESTRUCTURA</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</si>
  <si>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</si>
  <si>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</si>
  <si>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</si>
  <si>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</si>
  <si>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Corrección</t>
  </si>
  <si>
    <t>Resolución y procedimiento actualizado, socializado y publicado</t>
  </si>
  <si>
    <t>SUBSECRETARÍA DE POLÍTICA DE MOVILIDAD</t>
  </si>
  <si>
    <t>SUBDIRECCIÓN DE TRANSPORTE PRIVADO</t>
  </si>
  <si>
    <t>Subdirectora de Transporte Privado
Valentina Acuña García</t>
  </si>
  <si>
    <t>036-2021</t>
  </si>
  <si>
    <t>GESTIÓN DE TICS</t>
  </si>
  <si>
    <t>AUDITORÍA INTERNA CURSOS PEDAGÓGICOS POR INFRACCIONES A LAS NORMAS DE TRÁNSITO (CPINT) 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</si>
  <si>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</si>
  <si>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</si>
  <si>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</si>
  <si>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</si>
  <si>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</si>
  <si>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OFICINA DE TECNOLOGÍAS DE LA INFORMACIÓN Y LAS COMUNICACIONES</t>
  </si>
  <si>
    <t>Jefe Oficina de Tecnologías de la Información y Comunicaciones</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</si>
  <si>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</si>
  <si>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079-2021</t>
  </si>
  <si>
    <t>GESTIÓN DE TRÁNSITO Y CONTROL DE TRÁNSITO Y TRANSPORTE</t>
  </si>
  <si>
    <t>AUDITORIA PROCESO GESTIÓN DE TRÁNSITO Y CONTROL DE TRANSITO Y TRANSPORTE</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</si>
  <si>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</si>
  <si>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</si>
  <si>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</si>
  <si>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</si>
  <si>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Acción correctiva</t>
  </si>
  <si>
    <t>Número de solicitudes de concepto realizadas</t>
  </si>
  <si>
    <t>SUBDIRECCIÓN DE CONTROL DE TRÁNSITO Y TRANSPORTE</t>
  </si>
  <si>
    <t>Diana Lorena Urrego García</t>
  </si>
  <si>
    <t xml:space="preserve">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</si>
  <si>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080-2021</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</si>
  <si>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</si>
  <si>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</si>
  <si>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</si>
  <si>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</si>
  <si>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</si>
  <si>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</si>
  <si>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</si>
  <si>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r>
      <t xml:space="preserve">06/09/2022: para el mes de agosto se aporta como evidencia el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 en este se puede observa en su numeral 9 y en nota 2, donde se contempla que el desembolso puede estar sujeta a cambios con la debida justificación. 
</t>
    </r>
    <r>
      <rPr>
        <b/>
        <sz val="9"/>
        <rFont val="Arial"/>
        <family val="2"/>
      </rPr>
      <t>Observación OCI</t>
    </r>
    <r>
      <rPr>
        <sz val="9"/>
        <rFont val="Arial"/>
        <family val="2"/>
      </rPr>
      <t xml:space="preserve">: Dado lo anterior se evidenciò que se ejecutó la acción "Incluir en los Estudios Previos del nuevo convenio con la Policia Nacional, que la fecha del desembolso de los aportes puede estar sujeta  a cambios con justificación", conforme a lo programado (EFICACIA). Esta acción queda cerrada y sujeta a la evaluaciòn de la efectividad que realiza anualmente la OCI.
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</si>
  <si>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CERRADA</t>
  </si>
  <si>
    <t>La Circular Externa Única de Colombia Compra Eficiente del 16 de abril de 2019 establece que "Los Documentos del Proceso son públicos salvo por la información sujeta a reserva de conformidad con la normativa aplicable".</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</si>
  <si>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</si>
  <si>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</si>
  <si>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r>
      <t xml:space="preserve">
06/09/2022: se evidencia pantallazo del convenio 2021-1052 de la publicación en SECOP y presentación al Comité Tecnico Operativo del convenio 2021-2052 con información con corte al 31 de julio sobre las diferentes cifras allí recolectadas.
</t>
    </r>
    <r>
      <rPr>
        <b/>
        <sz val="9"/>
        <rFont val="Arial"/>
        <family val="2"/>
      </rPr>
      <t>Observación OCI:</t>
    </r>
    <r>
      <rPr>
        <sz val="9"/>
        <rFont val="Arial"/>
        <family val="2"/>
      </rPr>
      <t xml:space="preserve"> Dado lo anterior se evidenciò que se ejecutó la acción "Publicar el reporte mensual de seguimiento a los indicadores de gestión del Proceso a través del SECOP..", conforme a lo programado (EFICACIA). Esta acción queda cerrada y sujeta a la evaluaciòn de la efectividad que realiza anualmente la OCI.
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r>
  </si>
  <si>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</si>
  <si>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</si>
  <si>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</si>
  <si>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</si>
  <si>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</si>
  <si>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</si>
  <si>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r>
      <t xml:space="preserve">06/09/2022: en evidencia se observa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
</t>
    </r>
    <r>
      <rPr>
        <b/>
        <sz val="9"/>
        <rFont val="Arial"/>
        <family val="2"/>
      </rPr>
      <t xml:space="preserve">
Observación OCI:</t>
    </r>
    <r>
      <rPr>
        <sz val="9"/>
        <rFont val="Arial"/>
        <family val="2"/>
      </rPr>
      <t xml:space="preserve"> Dado lo anterior se evidenciò que se ejecutó la acción "Especificar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conforme a lo programado (EFICACIA). Esta acción queda cerrada y sujeta a la evaluaciòn de la efectividad que realiza anualmente la OCI.
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</si>
  <si>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085-2021</t>
  </si>
  <si>
    <t>GESTIÓN DE TRÁMITES Y SERVICIOS PARA LA CIUDADANÍA</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</si>
  <si>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</si>
  <si>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</si>
  <si>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</si>
  <si>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</si>
  <si>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</si>
  <si>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</si>
  <si>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SUBSECRETARÍA DE SERVICIOS A LA CIUDADANÍA</t>
  </si>
  <si>
    <t>DIRECCIÓN DE ATENCIÓN AL CIUDADANO</t>
  </si>
  <si>
    <t>Dirección de Atención al Ciudadano</t>
  </si>
  <si>
    <t>088-2021</t>
  </si>
  <si>
    <t>GESTIÓN ADMINISTRATIVA</t>
  </si>
  <si>
    <t>INFORME VISITA DE SEGUIMIENTO AL CUMPLIMIENTO DE LA NORMA ARCHIVISTICA SDM 2021</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</si>
  <si>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</si>
  <si>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</si>
  <si>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</si>
  <si>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Adoptar el PGD en la entidad</t>
  </si>
  <si>
    <t>Acto administrativo de adopción del PGD</t>
  </si>
  <si>
    <t>SUBSECRETARÍA DE GESTIÓN CORPORATIVA</t>
  </si>
  <si>
    <t>SUBDIRECCIÓN ADMINISTRATIVA</t>
  </si>
  <si>
    <t>Paola Adriana Corona Miranda</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</si>
  <si>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</si>
  <si>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</si>
  <si>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</si>
  <si>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</si>
  <si>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089-2021</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</si>
  <si>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</si>
  <si>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Desactualización del instrumento Tabla de Retención Documental frente al Decreto 672 de 2018.</t>
  </si>
  <si>
    <t xml:space="preserve">Radicar la actualización de la TRD del Decreto 567de 2006 ante el Archivo de Bogotá </t>
  </si>
  <si>
    <t xml:space="preserve">Comunicación radicada ante el Archivo de Bogotá </t>
  </si>
  <si>
    <t>Sandra Milena Vargas Jurado</t>
  </si>
  <si>
    <t>090-2021</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</si>
  <si>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</si>
  <si>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</si>
  <si>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Formular un Plan de Transferencias Secundarias de acuerdo con lo establecido en el artículo 21 del Acuerdo 004 de 2019.</t>
  </si>
  <si>
    <t>Documento de Plan de Transferencias Secundarias</t>
  </si>
  <si>
    <r>
      <t xml:space="preserve">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
</t>
    </r>
    <r>
      <rPr>
        <b/>
        <sz val="9"/>
        <rFont val="Arial"/>
        <family val="2"/>
      </rPr>
      <t>Observación OCI:</t>
    </r>
    <r>
      <rPr>
        <sz val="9"/>
        <rFont val="Arial"/>
        <family val="2"/>
      </rPr>
      <t xml:space="preserve"> Dado lo anterior se evidenciò que se ejecutó la acción "Formular un Plan de Transferencias Secundarias de acuerdo con lo establecido en el artículo 21 del Acuerdo 004 de 2019.",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</si>
  <si>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Aprobar el Plan de Transferencias Secundarias</t>
  </si>
  <si>
    <t>Documento de Plan de Transferencias Secundarias aprobado</t>
  </si>
  <si>
    <t>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t>
  </si>
  <si>
    <t>Incluir el diagnóstico integral de archivos en los términos de referencia del próximo proceso licitatorio</t>
  </si>
  <si>
    <t>Diagnóstico integral de archivos incluido en el proceso licitatorio</t>
  </si>
  <si>
    <t>091-2021</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</si>
  <si>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</si>
  <si>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</si>
  <si>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Elaborar documento del Banco Terminológico de acuerdo a las TRD preeliminares del Decreto 672 de 2018 para las series, subseries y tipos documentales que allí se relacionan, según lo establece el Decreto 1080 de 2015, artículo 2.8.2.5.8, literal g.</t>
  </si>
  <si>
    <t>Documento borrador Banco Terminológico elaborado</t>
  </si>
  <si>
    <t>092-2021</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</si>
  <si>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</si>
  <si>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</si>
  <si>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Elaborar documento de las Tablas de Control de Acceso, teniendo en cuenta las TRD preeliminares del Decreto 672 de 2018 y la revisión de los riesgos tecnológicos para documentos electrónicos de archivo.</t>
  </si>
  <si>
    <t>Documento borrador Tabla de Control de Acceso elaborado</t>
  </si>
  <si>
    <t>093-2021</t>
  </si>
  <si>
    <t>Cada entidad suprimida o liquidada tiene un fondo documental al que se le debe elaborar su respectivo instrumento archivístico.</t>
  </si>
  <si>
    <t>La entidad no cuenta con el instrumento de Tablas de Valoración Documental convalidadas por el Consejo Distrital de Archivo.</t>
  </si>
  <si>
    <t xml:space="preserve">Clasificación de información (cajas) del Fondo Documental Acumulado </t>
  </si>
  <si>
    <t>Información clasificada (Cajas) del Fondo Documental Acumulado</t>
  </si>
  <si>
    <t>1600 (cajas)</t>
  </si>
  <si>
    <t>Tablas de Valoración elaboradas no están convalidadas por el Consejo Distrital de Archivo.</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</si>
  <si>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</si>
  <si>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</si>
  <si>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094-2021</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</si>
  <si>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</si>
  <si>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</si>
  <si>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</si>
  <si>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</si>
  <si>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103-2021</t>
  </si>
  <si>
    <t>GESTIÓN DEL  TALENTO HUMANO</t>
  </si>
  <si>
    <t>AUDITORIA INTERNA SG SST 2021</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</si>
  <si>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</si>
  <si>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Posibilidad de afectación económico y reputacional por requerimiento de los usuarios internos e investigaciones administrativas y legales por entes de control debido a la implementación del SGSST fuera de los requerimientos normativos.</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</si>
  <si>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</si>
  <si>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</si>
  <si>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</si>
  <si>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DIRECCIÓN DE TALENTO HUMANO</t>
  </si>
  <si>
    <t>Director de Talento Humano</t>
  </si>
  <si>
    <t>114-2021</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</si>
  <si>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</si>
  <si>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</si>
  <si>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</si>
  <si>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Acción preventiva</t>
  </si>
  <si>
    <t>Manual de contratación articulado con la Guía Criterios en SST para la Contratación de Productos y Servicios PA02-G03</t>
  </si>
  <si>
    <t>SUBSECRETARÍA DE GESTIÓN JURÍDICA</t>
  </si>
  <si>
    <t>DIRECCIÓN DE CONTRATACIÓN</t>
  </si>
  <si>
    <t>Directora de Contratación</t>
  </si>
  <si>
    <t>120-2021</t>
  </si>
  <si>
    <t>GESTIÓN DEL TALENTO HUMANO</t>
  </si>
  <si>
    <t>AUDITORIA DE EVALUACIÓN DE REQUISITOS LEGALES DE SEGURIDAD Y SALUD EN EL TRABAJO Y AMBIENTE</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</si>
  <si>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</si>
  <si>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</si>
  <si>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DIRECCIÓN DE TALENTO HUMANO 
SUBDIRECCIÓN ADMINISTRATIVA</t>
  </si>
  <si>
    <t>Director(a) de Talento Humano - Subdirector(a) Administrativa.</t>
  </si>
  <si>
    <t>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</si>
  <si>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122-2021</t>
  </si>
  <si>
    <t>AUDITORÍA PROCESO CONTRACTUAL 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</si>
  <si>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</si>
  <si>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</si>
  <si>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</si>
  <si>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</si>
  <si>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</si>
  <si>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</si>
  <si>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</si>
  <si>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</si>
  <si>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</si>
  <si>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</si>
  <si>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</si>
  <si>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</si>
  <si>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</si>
  <si>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OTIC</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</si>
  <si>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</si>
  <si>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123-2021</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</si>
  <si>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</si>
  <si>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</si>
  <si>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</si>
  <si>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</si>
  <si>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</si>
  <si>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</si>
  <si>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</si>
  <si>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</si>
  <si>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125-2021</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</si>
  <si>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</si>
  <si>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</si>
  <si>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</si>
  <si>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Acción Preventiva</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</si>
  <si>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</si>
  <si>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</si>
  <si>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</si>
  <si>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</si>
  <si>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</si>
  <si>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bimestral l a la publicación de la completitud de la documentación que deben cargar los supervisores en la plataforma del SECOP II </t>
  </si>
  <si>
    <t>Acta de seguimiento</t>
  </si>
  <si>
    <t>126-2021</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</si>
  <si>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</si>
  <si>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</si>
  <si>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</si>
  <si>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</si>
  <si>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</si>
  <si>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</si>
  <si>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DIRECCIÓN DE REPRESENTACIÓN JUDICIAL</t>
  </si>
  <si>
    <t>Direccion de representación Judicial</t>
  </si>
  <si>
    <t>Incumplimiento de los términos para la publicación de la información de la ejecución de los contratos</t>
  </si>
  <si>
    <t xml:space="preserve">Realizar seguimiento bimestral a la publicación de la completitud de la documentación que deben cargar los supervisores en la plataforma del SECOP II </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</si>
  <si>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</si>
  <si>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</si>
  <si>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 xml:space="preserve"> Posibilidad de afectación reputacional por perdida de imagen institucional ante la comunidad, debido a la consecución de contratos sin el lleno de los requisitos contemplados en la norma</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</si>
  <si>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</si>
  <si>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</si>
  <si>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</si>
  <si>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131-2021</t>
  </si>
  <si>
    <t xml:space="preserve">INFORME DE EVALUACIÓN SEGUIMIENTO CONTIGENETE JUDICIAL, SIPROJ-WEB Y COMITÉ DE CONCILIACIÓN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</si>
  <si>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</si>
  <si>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</si>
  <si>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</si>
  <si>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</si>
  <si>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PREVENTIVA</t>
  </si>
  <si>
    <t>DIRECCION DE REPRESENTACION JUDICIAL</t>
  </si>
  <si>
    <t>002-2022</t>
  </si>
  <si>
    <t xml:space="preserve">AUTOCONTROL EN LA IMPLEMENTACIÓN DE LA NORMATIVA APLICABLE A LA LEY DE TRANSPARENCIA Y ACCESO DE LA INFORMACIÓN. 
</t>
  </si>
  <si>
    <t>Se evidenció que se deben fortalecer controles del Anexo No 3 Condiciones Tecnicas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</si>
  <si>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</si>
  <si>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</si>
  <si>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</si>
  <si>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</si>
  <si>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Jady Pérez</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</si>
  <si>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</si>
  <si>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004-2022</t>
  </si>
  <si>
    <t>GESTIÓN FINANCIERA</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</si>
  <si>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</si>
  <si>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</si>
  <si>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</si>
  <si>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</si>
  <si>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</si>
  <si>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</si>
  <si>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</si>
  <si>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</si>
  <si>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</si>
  <si>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</si>
  <si>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</si>
  <si>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</si>
  <si>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</si>
  <si>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</si>
  <si>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</si>
  <si>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</si>
  <si>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</si>
  <si>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</si>
  <si>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</si>
  <si>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</si>
  <si>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</si>
  <si>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</si>
  <si>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</si>
  <si>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</si>
  <si>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009-2022</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</si>
  <si>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</si>
  <si>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</si>
  <si>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</si>
  <si>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</si>
  <si>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Falta de innovación y creatividad para divulgar los Sistemas</t>
  </si>
  <si>
    <t>Gestionar un mecanismo diferente para divulgar la información de los sistemas de gestión en mayo y en octubre.</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</si>
  <si>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</si>
  <si>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</si>
  <si>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</si>
  <si>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010-2022</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</si>
  <si>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</si>
  <si>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</si>
  <si>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</si>
  <si>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</si>
  <si>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</si>
  <si>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Mejora Continua</t>
  </si>
  <si>
    <t>Acta de comité sectorial</t>
  </si>
  <si>
    <t>1 acta</t>
  </si>
  <si>
    <t>OFICINA ASESORA DE PLANEACIÓN INSTITUCIONAL</t>
  </si>
  <si>
    <t>JULIETH ROJAS BETANCOUR</t>
  </si>
  <si>
    <t>013-2022</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</si>
  <si>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</si>
  <si>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</si>
  <si>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</si>
  <si>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</si>
  <si>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</si>
  <si>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</si>
  <si>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</si>
  <si>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</si>
  <si>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</si>
  <si>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</si>
  <si>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014-2022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</si>
  <si>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</si>
  <si>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</si>
  <si>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</si>
  <si>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</si>
  <si>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</si>
  <si>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</si>
  <si>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</si>
  <si>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</si>
  <si>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015-2022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</si>
  <si>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</si>
  <si>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</si>
  <si>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</si>
  <si>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</si>
  <si>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</si>
  <si>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</si>
  <si>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</si>
  <si>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</si>
  <si>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</si>
  <si>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</si>
  <si>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</si>
  <si>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</si>
  <si>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</si>
  <si>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Actualizacion y socialización de los documentos del proceso Control y Evaluación de la Gestión </t>
  </si>
  <si>
    <t>Acción de mejora</t>
  </si>
  <si>
    <t xml:space="preserve">Número de documentos Actualizados y socializados / Número de documentos del proceso </t>
  </si>
  <si>
    <t>OFICINA DE CONTROL INTERNO</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</si>
  <si>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</si>
  <si>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</si>
  <si>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</si>
  <si>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</si>
  <si>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</si>
  <si>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</si>
  <si>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</si>
  <si>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Socializaciones realizadas</t>
  </si>
  <si>
    <t>Dirección de Contratación</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</si>
  <si>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</si>
  <si>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</si>
  <si>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 procesos publicados con la inclusión de la obligación/# procesos publicados)*100</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</si>
  <si>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</si>
  <si>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Memorando redactado, aprobado y remitido</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</si>
  <si>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</si>
  <si>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</si>
  <si>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</si>
  <si>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</si>
  <si>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</si>
  <si>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</si>
  <si>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Herramienta de control en formato excel</t>
  </si>
  <si>
    <t>DIRECCIÓN DE TALENTO HUMANO Y SUBDIRECCIÓN ADMINISTRATIVA</t>
  </si>
  <si>
    <t>DIRECTORA DE TALENTO HUMANO / SUBDIRECTORA ADMINISTRATIVA</t>
  </si>
  <si>
    <r>
      <t xml:space="preserve">8/9/2022: Se definió la herramienta en archivo Excel para el control y seguimiento mensual de las horas extras y los recargos, de acuerdo a la normatividad vigente.
</t>
    </r>
    <r>
      <rPr>
        <b/>
        <sz val="9"/>
        <rFont val="Arial"/>
        <family val="2"/>
      </rPr>
      <t>Observación OCI:</t>
    </r>
    <r>
      <rPr>
        <sz val="9"/>
        <rFont val="Arial"/>
        <family val="2"/>
      </rPr>
      <t xml:space="preserve"> Dado lo anterior se evidenciò que se ejecutó la acción "Crear una herramienta en formato Excel que permita tener un control de las horas extras y descansos compensatorios causados mensualmente", conforme a lo programado (EFICACIA). Esta acción queda cerrada y sujeta a la evaluaciòn de la efectividad que realiza anualmente la OCI.
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r>
  </si>
  <si>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</si>
  <si>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</si>
  <si>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</si>
  <si>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Porque el formato de registro de horas extras no tiene los espacios suficientes que permitan registrar la información necesaria para el control de horas extras y compensatorios</t>
  </si>
  <si>
    <t>Actualizar y socializar el formato de horas extras</t>
  </si>
  <si>
    <t>Formato actualizado y socializado</t>
  </si>
  <si>
    <r>
      <t xml:space="preserve">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
</t>
    </r>
    <r>
      <rPr>
        <b/>
        <sz val="9"/>
        <rFont val="Arial"/>
        <family val="2"/>
      </rPr>
      <t>Observación OCI:</t>
    </r>
    <r>
      <rPr>
        <sz val="9"/>
        <rFont val="Arial"/>
        <family val="2"/>
      </rPr>
      <t xml:space="preserve"> Dado lo anterior se evidenciò que se ejecutó la acción "Actualizar y socializar el formato de horas extras.", conforme a lo programado (EFICACIA). Esta acción queda cerrada y sujeta a la evaluaciòn de la efectividad que realiza anualmente la OCI.
5/8/2022: la Dirección de Talento Humano está analizando y ajustando el formato de horas extras de acuerdo con la necesidad.
8/07/2022: No se aportaron evidencias de gestión en el mes de junio de 2022.</t>
    </r>
  </si>
  <si>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</si>
  <si>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</si>
  <si>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Modelo de Resolución de reconocimiento ajustado</t>
  </si>
  <si>
    <t>DIRECTORA DE TALENTO HUMANO</t>
  </si>
  <si>
    <r>
      <t xml:space="preserve">8/9/2022: La resolución fue modificada y ajustada en su parte considerativa en el sentido de informar cuantas horas extras se habían causado. Igualmente, en su resuelve se incluyó el “Articulo Segundo” donde se relacionan el total de compensatorios.
</t>
    </r>
    <r>
      <rPr>
        <b/>
        <sz val="9"/>
        <rFont val="Arial"/>
        <family val="2"/>
      </rPr>
      <t>Observación OCI:</t>
    </r>
    <r>
      <rPr>
        <sz val="9"/>
        <rFont val="Arial"/>
        <family val="2"/>
      </rPr>
      <t xml:space="preserve"> Dado lo anterior se evidenciò que se ejecutó la acción "Ajustar el modelo de Resolución de reconocimiento de pago suplementario, en donde se incluya el total de compensatorios pendientes por disfrutar dentro del mes causado.", conforme a lo programado (EFICACIA). Esta acción queda cerrada y sujeta a la evaluaciòn de la efectividad que realiza anualmente la OCI.
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r>
  </si>
  <si>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</si>
  <si>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</si>
  <si>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</si>
  <si>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</si>
  <si>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</si>
  <si>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</si>
  <si>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Porque no se ha realizado una socialización a los servidores publicos de la importancia del disfrute de vacaciones para su bienestar personal, familiar y laboral</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</si>
  <si>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</si>
  <si>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</si>
  <si>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</si>
  <si>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</si>
  <si>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No. sistemas implentados/No. sistemas a implementar*100</t>
  </si>
  <si>
    <t>Comunicar a los Directivos la información de periodos acumulados de vacaciones de los servidores a su cargo, y solicitar su respectiva programación de disfrute.</t>
  </si>
  <si>
    <t>No. comunicaciones enviadas/No. de dependencias de la entidad *100%</t>
  </si>
  <si>
    <r>
      <t xml:space="preserve">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t>
    </r>
    <r>
      <rPr>
        <b/>
        <sz val="9"/>
        <rFont val="Arial"/>
        <family val="2"/>
      </rPr>
      <t>Observación OCI</t>
    </r>
    <r>
      <rPr>
        <sz val="9"/>
        <rFont val="Arial"/>
        <family val="2"/>
      </rPr>
      <t>: Dado lo anterior se evidenciò que se ejecutó la acción "Comunicar a los Directivos la información de periodos acumulados de vacaciones de los servidores a su cargo, y solicitar su respectiva programación de disfrute.", conforme a lo programado (EFICACIA). Esta acción queda cerrada y sujeta a la evaluaciòn de la efectividad que realiza anualmente la OCI.
5/8/2022: La Subsecretaria de Gestión Corporativa emitió el memorando No. 20226200150173 del 29 de junio de 2022, “Programación de vacaciones de 2022 – II SEMESTRE” (adjuntaro como evidencia dicho memorando).
8/07/2022: No se aportaron evidencias de gestión en el mes de junio de 2022.</t>
    </r>
  </si>
  <si>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</si>
  <si>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</si>
  <si>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</si>
  <si>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</si>
  <si>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</si>
  <si>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</si>
  <si>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</si>
  <si>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</si>
  <si>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</si>
  <si>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SUBDIRECTORA ADMINISTRATIVA</t>
  </si>
  <si>
    <t>021-2022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</si>
  <si>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</si>
  <si>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</si>
  <si>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</si>
  <si>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</si>
  <si>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</si>
  <si>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r>
      <t xml:space="preserve">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Adicional al memorando, se envían dos anexos: - Listado de brigadistas actuales con datos como: sedes, número de cédula, nombre y apellidos, foto, tipo de vinculación, dependencia y correo electrónico. 
-Resolución No. 147316 de junio de 2022 “POR LA CUAL SE ADOPTA Y SE ESTABLECE EL FUNCIONAMIENTO DEL SISTEMA DE COMANDO DE INCIDENTES (SCI), Y SE REGULA LA CONFORMACIÓN Y LINEAMIENTOS DE LA BRIGADA DE EMERGENCIA DE LA SECRETARÍA DISTRITAL DE MOVILIDAD” 
Con lo anterior se evidencia la gestión realizada por la Dirección de Talento Humano, con el fin de realizar gestión a la oportunidad de mejora encontrada en la Revisión por la Dirección SG-SST.
</t>
    </r>
    <r>
      <rPr>
        <b/>
        <sz val="9"/>
        <rFont val="Arial"/>
        <family val="2"/>
      </rPr>
      <t xml:space="preserve">
Observación OCI</t>
    </r>
    <r>
      <rPr>
        <sz val="9"/>
        <rFont val="Arial"/>
        <family val="2"/>
      </rPr>
      <t>: Dado lo anterior se evidenciò que se ejecutó la acción "Remitir memorando a los responsables de las diferentes sedes de la SDM para que se asigne un representante para participar en la brigada de emergencias.",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</si>
  <si>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022-2022</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</si>
  <si>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</si>
  <si>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</si>
  <si>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</si>
  <si>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</si>
  <si>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</si>
  <si>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023-2022</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</si>
  <si>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</si>
  <si>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</si>
  <si>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</si>
  <si>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</si>
  <si>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024-2022</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</si>
  <si>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</si>
  <si>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</si>
  <si>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</si>
  <si>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r>
      <t xml:space="preserve">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Adicional al memorando, se envían Resolución 22946 de 2021.
Con lo anterior se evidencia la gestión realizada por la Dirección de Talento Humano, con el fin de realizar gestión a la oportunidad de mejora identificada en la Revisión por la Dirección SG-SST. 
</t>
    </r>
    <r>
      <rPr>
        <b/>
        <sz val="9"/>
        <rFont val="Arial"/>
        <family val="2"/>
      </rPr>
      <t>Observación OCI:</t>
    </r>
    <r>
      <rPr>
        <sz val="9"/>
        <rFont val="Arial"/>
        <family val="2"/>
      </rPr>
      <t xml:space="preserve"> Dado lo anterior se evidenciò que se ejecutó la acción "Remitir memorando a los líderes de proceso frente a las responsabilidades del SG-SST y la importancia de incentivar la participación en las actividades de SST.",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</si>
  <si>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025-2022</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</si>
  <si>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</si>
  <si>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</si>
  <si>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</si>
  <si>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No. de Socializaciones realizadas</t>
  </si>
  <si>
    <t>026-2022</t>
  </si>
  <si>
    <t>Gestión Administrativa</t>
  </si>
  <si>
    <t>Auditoría Interna cumplimiento de la norma NTC ISO 9001:2015</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</si>
  <si>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</si>
  <si>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</si>
  <si>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</si>
  <si>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</si>
  <si>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</si>
  <si>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NEYFI RUBIELA MARTÍNEZ</t>
  </si>
  <si>
    <t>027-2022</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</si>
  <si>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</si>
  <si>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El procedimiento PA01-PR13 se encuentra desactualizado y con canales de comunicación no especificados.</t>
  </si>
  <si>
    <t>Actualizar, publicar y socializar el procedimiento PA01-PR13, incluyendo como canal de registro de los requermientos el desarrollo de SERVICIOS ADMINISTRATIVOS de Aranda</t>
  </si>
  <si>
    <t>028-2022</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</si>
  <si>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</si>
  <si>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 xml:space="preserve">La verificación (identificación del requerimiento) y la validación de su atención.se hace sobre el mismo formato PA01-PR13-F03 </t>
  </si>
  <si>
    <t>Actualizar, publicar y socializar el procedimiento PA01-PR13, incluyendo como política de operación, que previo a la verificación de las instalaciones del periodo actual, se revisarán los requerimientos encontrados en el periodo inmediatamente anterior.</t>
  </si>
  <si>
    <t>Mejora continua</t>
  </si>
  <si>
    <t>029-2022</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</si>
  <si>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t>
  </si>
  <si>
    <t>En la última actualización del proceso, se elimina el correo mantenimentosdm@movilidadbogota.gov.co como medio de comunicación oficial.</t>
  </si>
  <si>
    <t>030-2022</t>
  </si>
  <si>
    <t>Gestión de TICS</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</si>
  <si>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</si>
  <si>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</si>
  <si>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</si>
  <si>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</si>
  <si>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</si>
  <si>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Documentos actualizados,  publicados  y socializados</t>
  </si>
  <si>
    <r>
      <t xml:space="preserve">
</t>
    </r>
    <r>
      <rPr>
        <sz val="10"/>
        <rFont val="Arial"/>
        <family val="2"/>
      </rPr>
      <t>3</t>
    </r>
  </si>
  <si>
    <t>Oficina Tecnologías de la Información y las Comunicaciones</t>
  </si>
  <si>
    <t>Jady Marina Perez</t>
  </si>
  <si>
    <t>031-2022</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</si>
  <si>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</si>
  <si>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</si>
  <si>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solicitudes tramitadas/
solicitudes recibidas</t>
  </si>
  <si>
    <t>032-2022</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</si>
  <si>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</si>
  <si>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</si>
  <si>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</si>
  <si>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</si>
  <si>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</si>
  <si>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033-2022</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</si>
  <si>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</si>
  <si>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</si>
  <si>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</si>
  <si>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</si>
  <si>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</si>
  <si>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035-2022</t>
  </si>
  <si>
    <t>Direccionamiento Estratégico.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</si>
  <si>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</si>
  <si>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</si>
  <si>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</si>
  <si>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</si>
  <si>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</si>
  <si>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Oficina Asesora de Planeación Institucional</t>
  </si>
  <si>
    <t>Julieth Rojas Betancour</t>
  </si>
  <si>
    <t>037-2022</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</si>
  <si>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</si>
  <si>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</si>
  <si>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</si>
  <si>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</si>
  <si>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</si>
  <si>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038-2022</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</si>
  <si>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</si>
  <si>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</si>
  <si>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</si>
  <si>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</si>
  <si>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</si>
  <si>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</si>
  <si>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</si>
  <si>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039-2022</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</si>
  <si>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</si>
  <si>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</si>
  <si>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</si>
  <si>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</si>
  <si>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</si>
  <si>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041-2022</t>
  </si>
  <si>
    <t>Comunicación y Cultura para la Movilidad</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</si>
  <si>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</si>
  <si>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</si>
  <si>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</si>
  <si>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corresporndientes al proceso de Comunicación y Cultura para la Movilidad. 
</t>
  </si>
  <si>
    <t xml:space="preserve">Revisión de publicaciones
</t>
  </si>
  <si>
    <t>Oficina  Asesora de Comunicaciones y Cultura para la Movilidad</t>
  </si>
  <si>
    <t xml:space="preserve">Andrés Fabian Contento </t>
  </si>
  <si>
    <t>042-2022</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</si>
  <si>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</si>
  <si>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</si>
  <si>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 xml:space="preserve">Socializar  los lineamientos para el diligenciamento del formato "PE02-PR02-F01, Remisión de información para requerimientos en los sitios Web de la SDM"  a través de los canales de comunicación interna y mesa de trabajo.
 </t>
  </si>
  <si>
    <t xml:space="preserve">Socializaciones de los lineamientos para el diligenciamento de formulario PE02-PR02-F01, "Remisión de Información para Requerimientos 
en la Página Web e Intranet de la SDM
</t>
  </si>
  <si>
    <t>Oficina de Tecologías de la información y comunicaciones/
Oficina Asesora  de Comunicaciones y Cultura para la Movilidad</t>
  </si>
  <si>
    <t>Jady Pérez
Andrés Contento</t>
  </si>
  <si>
    <t>8/9/2022: Desde la OACCM se adelantaron acciones de comunicación, enseñanza y acompañamiento del nuevo proceso de publicación en la página web e intranet de la SDM.
1. El día 5 de agosto de 2022 se realizó la divulgación del nuevo proceso a todos los funcionarios y colaboradores de la Entidad mediante mailing corporativo, se adiciona guía que describe paso a paso el proceso.
2.Con apoyo de la OTIC se difundió a todos los servidores y colaboradores encargados de la información en las diferentes áreas el instructivo que instruye acerca de la actualización del proceso de publicación de Información en la página web e intranet de la SDM.
 3.Se identificaron las falencias en el diligenciamiento del nuevo formato y se realizaron mesas de trabajo grupales e individuales, socializando el formato, resolviendo dudas y fortaleciendo el uso de recursos en la solicitud.
9/08/2022:  La dependencia, no reportan evidencias en este corte.
05/07/2022: La dependencia, no reportan evidencias en este corte.</t>
  </si>
  <si>
    <t>043-2022</t>
  </si>
  <si>
    <t xml:space="preserve"> Control y Evaluación de la Gestión</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</si>
  <si>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</si>
  <si>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</si>
  <si>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</si>
  <si>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</si>
  <si>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</si>
  <si>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</si>
  <si>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</si>
  <si>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</si>
  <si>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</si>
  <si>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Enviar a las dependencias alertas tempranas desde el rol de enfoque hacia la prevención relacionadas con la  reiteracion de hallazgos.</t>
  </si>
  <si>
    <t>comunicaciones enviadas a las dependencias</t>
  </si>
  <si>
    <t>044-2022</t>
  </si>
  <si>
    <t xml:space="preserve">Auditoría Interna cumplimiento de la norma NTC ISO 9001:2015.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</si>
  <si>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</si>
  <si>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</si>
  <si>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</si>
  <si>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</si>
  <si>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</si>
  <si>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</si>
  <si>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Carolina Malagón Robayo</t>
  </si>
  <si>
    <t>045-2022</t>
  </si>
  <si>
    <t>Al verificar la implementación del procedimiento de control de salidas no conformes, el único proceso que lo ha implementado es Gestión de Trámites y Servicio para la Ciudadanía.</t>
  </si>
  <si>
    <t>Posibilidad de afectación reputacional por posible disminución en el índice de desempeño institucional por la implementación de las políticas del Modelo Integrado de Planeación y Gestión MIPG fuera de los términos y lineamientos establecidos.</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</si>
  <si>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</si>
  <si>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</si>
  <si>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</si>
  <si>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t>046-2022</t>
  </si>
  <si>
    <t>Planeación de Transporte e Infraestructura</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</si>
  <si>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</si>
  <si>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</si>
  <si>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</si>
  <si>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</si>
  <si>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</si>
  <si>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</si>
  <si>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Dirección de Planeación de la Movilidad</t>
  </si>
  <si>
    <t>Directora de Planeación de la Movilidad</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</si>
  <si>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</si>
  <si>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</si>
  <si>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</si>
  <si>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</si>
  <si>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047-2022</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</si>
  <si>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</si>
  <si>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</si>
  <si>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</si>
  <si>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Publicación de las evidencias frente a la "acción" correspondiente al eje 2, numeral 2.4.1</t>
  </si>
  <si>
    <t>Mejora Continúa</t>
  </si>
  <si>
    <t>Publicación de evidencias</t>
  </si>
  <si>
    <t>Andrés Contento Muñoz</t>
  </si>
  <si>
    <t>048-2022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</si>
  <si>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</si>
  <si>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</si>
  <si>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</si>
  <si>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</si>
  <si>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Incluir en la carpeta compartida de la Oficina de Seguridad Vial las evaluaciones de conocimiento PRE y POST, de las capacitaciones ejecutadas vs lo programadado</t>
  </si>
  <si>
    <t xml:space="preserve">Oprtunidad de mejora </t>
  </si>
  <si>
    <t>No de Evaluaciones  de Conocimientos PRE / No de Evaluaciones  de Conocimientos POST</t>
  </si>
  <si>
    <t xml:space="preserve">Subdirección Administrativa </t>
  </si>
  <si>
    <t>049-2022</t>
  </si>
  <si>
    <t>INFORME DE SATISFACCIÓN DE LA CIUDADANÍA PRIMER TRIMESTRE 2022</t>
  </si>
  <si>
    <t>Variación negativa superior al 5 % de la satisfacción en el trámite de facilidades de pago en los puntos de Centro de Servicios de Movilidad Calle 13 y SuperCADE Américas.</t>
  </si>
  <si>
    <t>Posibilidad de afectación reputacional por pérdida de confianza por parte de la ciudadanía al igual de posibles investigaciones por entes de control debido a prestación de tramites y servicios fuera de los requerimientos normativos, legales y del ciudadano</t>
  </si>
  <si>
    <t>Aplicación de la encuesta en formato desactualizado.</t>
  </si>
  <si>
    <t>Aplicar la  encuesta de satisfacción al ciudadano, de acuerdo con el modelo estandar de encuesta dispuesta por la DAC, trimestralmente</t>
  </si>
  <si>
    <t>Encuesta aplicada trimestralmente</t>
  </si>
  <si>
    <t>Dirección de Gestión de Cobro</t>
  </si>
  <si>
    <t>Realizar trimestralmente mesas de trabajo con DGC, DAC y SA, para revision de los resultados de la aplicación de la encuesta en el proceso de Gestión Júridica en el tramite Facilidades de Pago.</t>
  </si>
  <si>
    <t>Número de mesas programadas soportadas en actas</t>
  </si>
  <si>
    <t>Dirección de Gestión de Cobro/ Dirección Atención al Ciudadano/SubAdministrativa</t>
  </si>
  <si>
    <t>050-2022</t>
  </si>
  <si>
    <t xml:space="preserve">Variación negativa superior al 5% en el informe del primer trimestre de 2022 de satisfacción para el trámite de cursos pedagógicos por infracción a las normas de tránsito </t>
  </si>
  <si>
    <t>Debido a la extensión de preguntas en la encuesta de satisfacción, el ciudadano puede incurrir en equivocarse o marcar casillas que no correspondan para terminar rapidamente la encuesta</t>
  </si>
  <si>
    <t>Actualizar, publicar y socializar  la Encuesta de satisfacción al ciudadano PM04-PR01-F04.</t>
  </si>
  <si>
    <t>Encuesta de satisfacción al ciudadano actualizada, publicada y socializada</t>
  </si>
  <si>
    <t>051-2022</t>
  </si>
  <si>
    <t>Variación negativa superior al 8 % de la satisfacción en el programa de Talleres de Redes Empresariales.</t>
  </si>
  <si>
    <t>Posibilidad de afectación reputacional por pérdida de confianza por parte de la ciudadanía al igual de posibles investigaciones por entes de control debido a prestación de trámites y servicios fuera de los requerimientos normativos, legales y del ciudadano</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</si>
  <si>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</si>
  <si>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</si>
  <si>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</si>
  <si>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Subdirección de Transporte Privado</t>
  </si>
  <si>
    <t>Subdirector(a) de Transporte Privado</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</si>
  <si>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</si>
  <si>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</si>
  <si>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</si>
  <si>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052-2022</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</si>
  <si>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</si>
  <si>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</si>
  <si>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Posibilidad de afectacion ecomica y reputacional por sancion del ente correspondiente, debido a la gestion del proceso administrativo y de defensa fuera de los terminos legales establecidos.</t>
  </si>
  <si>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</si>
  <si>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</si>
  <si>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</si>
  <si>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Dirección de Representación Judicial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</si>
  <si>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</si>
  <si>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t>Memorando elaborado y enviado</t>
  </si>
  <si>
    <t>Dirección de Representación Judicial</t>
  </si>
  <si>
    <t>053-2022</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</si>
  <si>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</si>
  <si>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</si>
  <si>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</si>
  <si>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</si>
  <si>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054-2022</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</si>
  <si>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</si>
  <si>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</si>
  <si>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</si>
  <si>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</si>
  <si>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</si>
  <si>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</si>
  <si>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055-2022</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</si>
  <si>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</si>
  <si>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</si>
  <si>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</si>
  <si>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</si>
  <si>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</si>
  <si>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</si>
  <si>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056-2022</t>
  </si>
  <si>
    <t>INFORME DE AUDITORIA DE EVALUACIÓN DE REQUISITOS  LEGALES DE SEGURIDAD Y SALUD EN EL TRABAJO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</si>
  <si>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</si>
  <si>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</si>
  <si>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posible desconocimiento de la normatividad para realizar trabajos seguros en espacios confinados y la solicitud de certificación a los operarios que realizan la labor</t>
  </si>
  <si>
    <t>Realizar por parte de la supervisión del contrato el suministro de la certificación requerida.</t>
  </si>
  <si>
    <t>Numero de certificación aportada</t>
  </si>
  <si>
    <t xml:space="preserve">(1) una </t>
  </si>
  <si>
    <t>Subdirección Administrativa</t>
  </si>
  <si>
    <t>8/9/2022: No se aportaron evidencias de gestión en el mes de agosto.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</si>
  <si>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</si>
  <si>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Realizar capacitación a los colaboradores de la Subdirección Administrativa en la normatividad aplicable para la atención de trabajos en espacios confinados.</t>
  </si>
  <si>
    <t>Numero de capacitación realizada</t>
  </si>
  <si>
    <t>057-2022</t>
  </si>
  <si>
    <r>
      <rPr>
        <b/>
        <sz val="9"/>
        <rFont val="Arial"/>
        <family val="2"/>
      </rPr>
      <t>No conformidad N° 2:</t>
    </r>
    <r>
      <rPr>
        <sz val="9"/>
        <rFont val="Arial"/>
        <family val="2"/>
      </rPr>
      <t xml:space="preserve"> No se evidencia la actualización del protocolo de bioseguridad según la Res. 692 de 2022.  Se tiene el protocolo de bioseguridad para la prevención de COVID-19,  El anexo 3 Ingreso seguro a la entidad, salida y regreso de fecha de 10Mar2022.</t>
    </r>
  </si>
  <si>
    <t>No hay un lineamiento claro definido al interior del equipo de SST referente a los tiempos  para la revisión y aplicabilidad y/o actualización de acuerdo a la legislación</t>
  </si>
  <si>
    <t>Realizar la actualización del protocolo de bioseguridad de acuerdo a la normativa legal vigente</t>
  </si>
  <si>
    <t xml:space="preserve">Numero de protocolo actualizado </t>
  </si>
  <si>
    <t>1 (uno)</t>
  </si>
  <si>
    <t>Dirección de Talento Humano</t>
  </si>
  <si>
    <r>
      <rPr>
        <b/>
        <sz val="9"/>
        <rFont val="Arial"/>
        <family val="2"/>
      </rPr>
      <t>No conformidad N° 2</t>
    </r>
    <r>
      <rPr>
        <sz val="9"/>
        <rFont val="Arial"/>
        <family val="2"/>
      </rPr>
      <t>: No se evidencia la actualización del protocolo de bioseguridad según la Res. 692 de 2022.  Se tiene el protocolo de bioseguridad para la prevención de COVID-19,  El anexo 3 Ingreso seguro a la entidad, salida y regreso de fecha de 10Mar2022.</t>
    </r>
  </si>
  <si>
    <t>Realizar mesa de trabajo con el equipo de SST en el cual se establezcan el proceso interno a seguir en relación a la actualización normativa e implementación y/o actualizaciones para su cumplimiento</t>
  </si>
  <si>
    <t>Numero de acta de mesa de trabajo</t>
  </si>
  <si>
    <t>1 (una)</t>
  </si>
  <si>
    <t>058-2022</t>
  </si>
  <si>
    <r>
      <rPr>
        <b/>
        <sz val="9"/>
        <rFont val="Arial"/>
        <family val="2"/>
      </rPr>
      <t>Observación N° 1:</t>
    </r>
    <r>
      <rPr>
        <sz val="9"/>
        <rFont val="Arial"/>
        <family val="2"/>
      </rPr>
      <t xml:space="preserve"> No se evidencia señalización de espacio libre de humo de tabaco.</t>
    </r>
  </si>
  <si>
    <t>Posibilidad de afectación reputacional por perdida de imagen con los usuarios internos por la adecuación de espacios  sin dar alcance a los procedimientos establecidos.</t>
  </si>
  <si>
    <t>Se desconocía de la necesidad puntual de instalar la señalización en el espacio indicado de acuerdo a la normatividad vigente</t>
  </si>
  <si>
    <t>Instalación de señalización de espacio libre de humo de tabaco en el área</t>
  </si>
  <si>
    <t>Señalización instalada</t>
  </si>
  <si>
    <t>Instalar señalización de espacio libre de humo de tabaco en el área</t>
  </si>
  <si>
    <t>Subdirector Administrativo</t>
  </si>
  <si>
    <t>Realizar capacitación enfocada a la correcta aplicación de la ley 1335 de 2009</t>
  </si>
  <si>
    <t>059-2022</t>
  </si>
  <si>
    <t>Informe de Evaluación Independiente del Estado del Sistema de Control Interno de la Secretaria Distrital de Movilidad - Primer Semestre 2022.</t>
  </si>
  <si>
    <t>Se identificaron debilidades relacionadas con el suministro de evidencias, de la ejecución de los controles conforme al diseño, lo cual no permitió verificar plenamente su aplicación, ni su efectividad (Seguimiento mapas de riesgos de corrupción).</t>
  </si>
  <si>
    <t>Falta de apropiación por parte de los responsables del reporte en cuanto a los lineamientos definidos por la OAPI, respecto al reporte y cargue de evidencias de controles y acciones de riesgos con periodo cuatrimestral.</t>
  </si>
  <si>
    <t>Realizar una socialización sobre los informes de seguimiento y los  lineamientos para el reporte de la ejecución de controles y acciones definidas en los mapas de riesgos de cada proceso</t>
  </si>
  <si>
    <t>Número de socializaciones realizadas</t>
  </si>
  <si>
    <t>1 socialización sobre los informes de seguimiento y lineamientos para el reporte de la ejecución de controles y acciones definidas en los mapas de riesgos de cada proceso</t>
  </si>
  <si>
    <t>Julieth Rojas Betancour
Jefe Oficina Asesora de Planeación Institucional</t>
  </si>
  <si>
    <t>060-2022</t>
  </si>
  <si>
    <t>INFORME AUDITORÍA SGS CERTIFICACION 14001:2015</t>
  </si>
  <si>
    <r>
      <rPr>
        <b/>
        <sz val="9"/>
        <color theme="1"/>
        <rFont val="Arial"/>
        <family val="2"/>
      </rPr>
      <t xml:space="preserve">No conformidad 1: </t>
    </r>
    <r>
      <rPr>
        <sz val="9"/>
        <color theme="1"/>
        <rFont val="Arial"/>
        <family val="2"/>
      </rPr>
      <t xml:space="preserve">La organización no garantiza que se estén identificando todos sus requisitos legales aplicables a sus aspectos ambientales, visto en: 
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No se han identificado en la matriz requisitos legales como: Resolución 1257 de 2021 de Residuos de construcción y demolición; Ley 2099 de 2021 de transición energética; Ley 2111 de 2021 de delitos ambientales; Dec 1843 de 1991, entre otras.    
Lo anterior incumple el 6.1.3 de la norma ISO 14001:2015 que estable la necesidad de identificar los requisitos legales y determinar cómo aplican a la organización.
                                      </t>
    </r>
  </si>
  <si>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</si>
  <si>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 xml:space="preserve">No se encuentra documentado de forma clara, la determinación de fuentes de consulta, para realizar la identificación de los requisitos legales ambientales aplicables a la entidad 
</t>
  </si>
  <si>
    <t xml:space="preserve">Identificar y diligenciar en el formato PA05-IN02-F03 Matriz de cumplimiento Legal, las siguientes normas: Resolución 1257 de 2021 de Residuos de construcción y demolición; Ley 2099 de 2021 de transición energética; Ley 2111 de 2021 de delitos ambientales; Dec 1843 de 1991
</t>
  </si>
  <si>
    <t xml:space="preserve">Correccion </t>
  </si>
  <si>
    <t>N° de formatos PA05-IN02-F03 Matriz de cumplimiento Legal</t>
  </si>
  <si>
    <t xml:space="preserve">1 Formato Actualizado </t>
  </si>
  <si>
    <t>Realizar a la Direccion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t>
  </si>
  <si>
    <t xml:space="preserve">N° de solicitud de inclusión </t>
  </si>
  <si>
    <t>1 solicitud</t>
  </si>
  <si>
    <t>Revisar diligenciar en el formato PA05-IN02-F03 Matriz de cumplimiento Legal, identificando el aspecto ambiental, la descripción de cada articulo y su desarrollo</t>
  </si>
  <si>
    <t xml:space="preserve">Acción Correctiva </t>
  </si>
  <si>
    <t>N° de formato diligenciado</t>
  </si>
  <si>
    <t>1 formato</t>
  </si>
  <si>
    <t xml:space="preserve">Solicitar a la Dirección de Normatividad y conceptos, la actualización e inclusión en la matriz de cumplimiento legal, apartir de las actualizaciones determinadas en el equipo ambiental. </t>
  </si>
  <si>
    <t>N° de solicitud de actualización</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</si>
  <si>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</si>
  <si>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</si>
  <si>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</si>
  <si>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Debilidad por parte de los supervisores de los contratos y el equipo ambiental, frente al seguimiento de los requisitos ambientales de los contratos de adquisicion de bienes y servicios</t>
  </si>
  <si>
    <t>Solicitar al Contratista Unión Temporal Copar, los soportes de mantenimiento del vehículo de Placa OLN111,las rutinas de mantenimiento y el seguimiento al cumplimiento de las acciones definidas para el mantenimiento de los vehiculos de la entidad.</t>
  </si>
  <si>
    <t>N° de solicitud al contratista</t>
  </si>
  <si>
    <t>Solicitar a selcom la cantidad y fecha de tonners instalados, los mantenimiento en los ploters y equipos de impresión y fotocopiado a su cargo, para realizar seguimientos trazables de los residuos de toners dispuestos.</t>
  </si>
  <si>
    <t>N° de solicitud a selcom</t>
  </si>
  <si>
    <t>Solicitar al proveedor Selcom los soportes de mantenimiento de las plantas electricas de la entidad y conforme a esto los certificados de disposición final de filtros y aceites que se han generado en la entidad.</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</si>
  <si>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</si>
  <si>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</si>
  <si>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</si>
  <si>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</si>
  <si>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Revisar en mesa de trabajo con la Dirección de contratación, los ajustes requeridos en el manual de contratación, las minutas o demas documentos contractuales que requieran actualización en cumplimiento al numeral 8.1 de la norma ISO 14001:2015 y las obligaciones
ambientales de los contratos de bienes y servicios de la entidad</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</si>
  <si>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</si>
  <si>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</si>
  <si>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</si>
  <si>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</si>
  <si>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 Realizar la divulgación de compras públicas sostenibles, el manual de contratación y demas lineamientos referentes a las obligaciones ambientales a tener en cuenta en la estructuración y ejecución de los contratos de bienes y servicios, dirigido a los estructuradores y supervisores de contratos priorizados
</t>
  </si>
  <si>
    <t>N° de divulgaciones</t>
  </si>
  <si>
    <t>5. Verificar trimestralmente el cumplimiento de obligaciones ambientales incluidas en los contratos de bienes y servicios de la entidad que asi lo requieran, los soportes correspondientes.</t>
  </si>
  <si>
    <t>(N° de verificaciones realizadas/N° de verificaciones programadas)*100</t>
  </si>
  <si>
    <t>062-2022</t>
  </si>
  <si>
    <t>INFORME DE AUDITORIA DE EVALUACIÓN DE
REQUISITOS LEGALES DE AMBIENTE</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</si>
  <si>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</si>
  <si>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</si>
  <si>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</si>
  <si>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 xml:space="preserve">Acción correctiva </t>
  </si>
  <si>
    <t>N° de planes de trabajo</t>
  </si>
  <si>
    <t xml:space="preserve">1 Plan de trabajo </t>
  </si>
  <si>
    <t xml:space="preserve">Realizar mesas de trabajo con el area de infraestructura para realizar los seguimiento correspondientes al plan de trabajo definido </t>
  </si>
  <si>
    <t xml:space="preserve">N° Mesas de trabajo de seguimiento </t>
  </si>
  <si>
    <t>063-2022</t>
  </si>
  <si>
    <r>
      <rPr>
        <b/>
        <sz val="10"/>
        <color theme="1"/>
        <rFont val="Arial"/>
        <family val="2"/>
      </rPr>
      <t>Observación 1:</t>
    </r>
    <r>
      <rPr>
        <sz val="10"/>
        <color theme="1"/>
        <rFont val="Arial"/>
        <family val="2"/>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</si>
  <si>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</si>
  <si>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Dado que los RAEES se consideraron inicialmente como residuos peligrosos sin caracteristicas de posconsumo, se asumio que los mismos debian acopiarse unicamente en el sitio de almacenamiento temporal de residuos peligrosos ubicado en la sede de Almacen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</si>
  <si>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</si>
  <si>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</si>
  <si>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064-2022</t>
  </si>
  <si>
    <r>
      <rPr>
        <b/>
        <sz val="9"/>
        <color theme="1"/>
        <rFont val="Arial"/>
        <family val="2"/>
      </rPr>
      <t xml:space="preserve">Observación 2: </t>
    </r>
    <r>
      <rPr>
        <sz val="9"/>
        <color theme="1"/>
        <rFont val="Arial"/>
        <family val="2"/>
      </rPr>
      <t>Mejorar el tamaño de las etiquetas de los productos químicos, para que la información sea más visible.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</si>
  <si>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</si>
  <si>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consideró reemplazar la etiqueta del producto, puesto que es la original establecida por el proveedor.</t>
  </si>
  <si>
    <t>Realizar lista de verificación de las sustancias que requieren etiquetado adicional a la etiqueta original o no tienen identificación</t>
  </si>
  <si>
    <t>N° de verificaciones realizadas</t>
  </si>
  <si>
    <t>1 Lista de verificación trimestral donde se evidencie los productos que requieren etiquetado adicional.</t>
  </si>
  <si>
    <t>Realizar el seguimiento al cambio de las etiquetas que se hayan identificado de acuerdo a la lista de verificación</t>
  </si>
  <si>
    <t>N° de seguimientos de la lista de verificación</t>
  </si>
  <si>
    <t>065-2022</t>
  </si>
  <si>
    <r>
      <rPr>
        <b/>
        <sz val="9"/>
        <color theme="1"/>
        <rFont val="Arial"/>
        <family val="2"/>
      </rPr>
      <t>Observación 3:</t>
    </r>
    <r>
      <rPr>
        <sz val="9"/>
        <color theme="1"/>
        <rFont val="Arial"/>
        <family val="2"/>
      </rPr>
      <t xml:space="preserve">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
</t>
    </r>
    <r>
      <rPr>
        <b/>
        <sz val="9"/>
        <color theme="1"/>
        <rFont val="Arial"/>
        <family val="2"/>
      </rPr>
      <t xml:space="preserve">
Observación 4:</t>
    </r>
    <r>
      <rPr>
        <sz val="9"/>
        <color theme="1"/>
        <rFont val="Arial"/>
        <family val="2"/>
      </rPr>
      <t xml:space="preserve"> Revisar las variables de los indicadores de consumos de agua y energía para validar la
pertinencia de incluir a todos los usuarios externos que visitan la SDM.
</t>
    </r>
    <r>
      <rPr>
        <b/>
        <sz val="9"/>
        <color theme="1"/>
        <rFont val="Arial"/>
        <family val="2"/>
      </rPr>
      <t>Observación 5:</t>
    </r>
    <r>
      <rPr>
        <sz val="9"/>
        <color theme="1"/>
        <rFont val="Arial"/>
        <family val="2"/>
      </rPr>
      <t xml:space="preserve"> Mejorar en la oportunidad de la medición de los indicadores de acuerdo con la frecuencia establecida.
</t>
    </r>
    <r>
      <rPr>
        <b/>
        <sz val="9"/>
        <color theme="1"/>
        <rFont val="Arial"/>
        <family val="2"/>
      </rPr>
      <t xml:space="preserve">Observación 18: </t>
    </r>
    <r>
      <rPr>
        <sz val="9"/>
        <color theme="1"/>
        <rFont val="Arial"/>
        <family val="2"/>
      </rPr>
      <t xml:space="preserve">Revisar la meta definida para el ahorro de energía, ya que de acuerdo a la medición 2022, los consumos son inferiores, evaluar línea base del año y ajustar meta actual. 
</t>
    </r>
    <r>
      <rPr>
        <b/>
        <sz val="9"/>
        <color theme="1"/>
        <rFont val="Arial"/>
        <family val="2"/>
      </rPr>
      <t>Observación 19:</t>
    </r>
    <r>
      <rPr>
        <sz val="9"/>
        <color theme="1"/>
        <rFont val="Arial"/>
        <family val="2"/>
      </rPr>
      <t xml:space="preserve">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t>
    </r>
  </si>
  <si>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</si>
  <si>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 xml:space="preserve">Los indicadores ambientales de gestión son iguales a los acordados con la SDA en el PIGA, por tanto no se habia contemplado la necesidad de reformular las metas, indicadores, frecuencias y variables de medición de los indicadores ambientales
 </t>
  </si>
  <si>
    <t xml:space="preserve">Realizar una mesa de trabajo que permita definir si es necesario reformular las Fichas Técnicas de los Indicadores de gestión ambiental, respecto a las variables de medición, frecuencia, metas y oportunidades de mejora relacionadas </t>
  </si>
  <si>
    <t xml:space="preserve">N° de Mesas de trabajo para la revisión de reformulación de las metas, frecuencias, variables de los indicadores ambientales </t>
  </si>
  <si>
    <t xml:space="preserve"> 1 Acta de reunión </t>
  </si>
  <si>
    <t xml:space="preserve">
OAPI
SUBDIRECCIÓN ADMINISTRATIVA</t>
  </si>
  <si>
    <t>Jefe OAPI
Subdirector Administrativo</t>
  </si>
  <si>
    <t>066-2022</t>
  </si>
  <si>
    <r>
      <rPr>
        <b/>
        <sz val="9"/>
        <color theme="1"/>
        <rFont val="Arial"/>
        <family val="2"/>
      </rPr>
      <t>Observación 6:</t>
    </r>
    <r>
      <rPr>
        <sz val="9"/>
        <color theme="1"/>
        <rFont val="Arial"/>
        <family val="2"/>
      </rPr>
      <t xml:space="preserve">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
</t>
    </r>
  </si>
  <si>
    <t xml:space="preserve">Posibilidad de afectación economica y reputacional por sanciones economicas, investigaciones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</si>
  <si>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No se han generado de manera articulada estrategias para fortalecer el uso eficiente y ahorro de energia en las instalaciones de la entidad, con las áreas encargadas de su gestión.</t>
  </si>
  <si>
    <t xml:space="preserve">Realizar mesas de trabajo para establecer acciones concretas que conduzcan al fortalecimiento del uso eficiente y ahorro de energia.
</t>
  </si>
  <si>
    <t>N° de mesas de trabajos realizadas</t>
  </si>
  <si>
    <t>067-2022</t>
  </si>
  <si>
    <r>
      <rPr>
        <b/>
        <sz val="9"/>
        <color theme="1"/>
        <rFont val="Arial"/>
        <family val="2"/>
      </rPr>
      <t>Observación 7:</t>
    </r>
    <r>
      <rPr>
        <sz val="9"/>
        <color theme="1"/>
        <rFont val="Arial"/>
        <family val="2"/>
      </rPr>
      <t>Fortalecer el seguimiento al cumplimiento de una rutina de mantenimiento preventivo por parte de los vehículos y motos a cargo de la policía de tránsito.</t>
    </r>
  </si>
  <si>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</si>
  <si>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Falta de articulación entre la policía y la SDM para generar lineamientos que conduzcan a un seguimiento eficaz del cumplimiento ambiental durante los mantenimientos preventivos de los vehículos que tiene a su cargo.</t>
  </si>
  <si>
    <t>Solicitar una mesa de trabajo a los encargados de la oficina de vehículos de la seccional de transito y transporte  para hacer el seguimiento respectivo desde la SDM.</t>
  </si>
  <si>
    <t>068-2022</t>
  </si>
  <si>
    <r>
      <rPr>
        <b/>
        <sz val="9"/>
        <color theme="1"/>
        <rFont val="Arial"/>
        <family val="2"/>
      </rPr>
      <t xml:space="preserve"> Observación 9: </t>
    </r>
    <r>
      <rPr>
        <sz val="9"/>
        <color theme="1"/>
        <rFont val="Arial"/>
        <family val="2"/>
      </rPr>
      <t>Asegurar la clasificación de los documentos (soportes y evidencias del SGA) y el almacenamiento físico de las carpetas ya que no se cuenta con un espacio físico fijo, para su salvaguarda.</t>
    </r>
  </si>
  <si>
    <t>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t>
  </si>
  <si>
    <t xml:space="preserve">Realizar una capacitación al grupo de gestión ambiental frente a los lineamientos de gestion documental que permitan almacenar y organizar adecuadamente los documentos del SGA. </t>
  </si>
  <si>
    <t xml:space="preserve">N° de capacitaciones </t>
  </si>
  <si>
    <r>
      <rPr>
        <b/>
        <sz val="9"/>
        <color theme="1"/>
        <rFont val="Arial"/>
        <family val="2"/>
      </rPr>
      <t xml:space="preserve">Observación 9: </t>
    </r>
    <r>
      <rPr>
        <sz val="9"/>
        <color theme="1"/>
        <rFont val="Arial"/>
        <family val="2"/>
      </rPr>
      <t>Asegurar la clasificación de los documentos (soportes y evidencias del SGA) y el almacenamiento físico de las carpetas ya que no se cuenta con un espacio físico fijo, para su salvaguarda.</t>
    </r>
  </si>
  <si>
    <t xml:space="preserve">De acuerdo a los lineamientos de la capacitación de gestion documental organizar, rotular y almacenar los documentos del SGA  </t>
  </si>
  <si>
    <t xml:space="preserve">N° de informes gestión documental SGA </t>
  </si>
  <si>
    <t>069-2022</t>
  </si>
  <si>
    <r>
      <rPr>
        <b/>
        <sz val="9"/>
        <color theme="1"/>
        <rFont val="Arial"/>
        <family val="2"/>
      </rPr>
      <t>Observación 10:</t>
    </r>
    <r>
      <rPr>
        <sz val="9"/>
        <color theme="1"/>
        <rFont val="Arial"/>
        <family val="2"/>
      </rPr>
      <t>Fortalecer el análisis de las causas y la definición de los planes de acción para asegurar la no recurrencia de las situaciones no conformes reportadas para el SGA.</t>
    </r>
  </si>
  <si>
    <t>Los integrantes del equipo de gestion ambiental carecen de la capacitación necesaria para realizar el análisis de causas y la estructuración de planes de mejoramiento tal como se encuentra contemplado en los formatos PV01-PR01-F02 y PV01-PR01-F01 respectivamente.</t>
  </si>
  <si>
    <t>Solicitar a la Oficina de Control Interno una capacitación para todo el equipo ambiental, referente al analisis de causas y la estructuración de planes de mejoramiento</t>
  </si>
  <si>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</si>
  <si>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</si>
  <si>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</si>
  <si>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Falta de interiorisación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</si>
  <si>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</si>
  <si>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</si>
  <si>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</si>
  <si>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</si>
  <si>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</si>
  <si>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Durante el etiquetado de los contenedores unicamente se tuvo encuenta el contenedor de papel ubicado en el segundo piso y se descarto en contenedor del primer piso.</t>
  </si>
  <si>
    <t xml:space="preserve">Realizar el etiquetado del contenedor para almacenamiento temporal de papel reciclable del primer piso de villa alsacia.
</t>
  </si>
  <si>
    <t xml:space="preserve">Corrección </t>
  </si>
  <si>
    <t>N° de etiquetado</t>
  </si>
  <si>
    <t xml:space="preserve">Verificar que en las inspecciones ambientales, se esten realizando la revisión de etiquetado de los contenedores de cada una de las sedes </t>
  </si>
  <si>
    <t>N° de verificaciones de las inspecciones</t>
  </si>
  <si>
    <t>072-2022</t>
  </si>
  <si>
    <r>
      <rPr>
        <b/>
        <sz val="9"/>
        <color theme="1"/>
        <rFont val="Arial"/>
        <family val="2"/>
      </rPr>
      <t>Observación 13</t>
    </r>
    <r>
      <rPr>
        <sz val="9"/>
        <color theme="1"/>
        <rFont val="Arial"/>
        <family val="2"/>
      </rPr>
      <t>:Garantizar el cambio de extintores solkaflam, ya que el polvo que contiene genera impactos al medio ambiente, es una sustancia agotadora de la capa de ozono.</t>
    </r>
  </si>
  <si>
    <t>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t>
  </si>
  <si>
    <t>Incluir en el anteproyecto 2023, el proceso de contratación la adquisición de extintores tipo CO2 y ABC, que reemplazara los extintores tipo solkaflam</t>
  </si>
  <si>
    <t>Número de Anteproyecto 2023</t>
  </si>
  <si>
    <t>(1) una</t>
  </si>
  <si>
    <t xml:space="preserve">Solicitar al area de Seguridad y Salud en el trabajo el reeemplazo de los extintores tipo solkaflam de acuerdo a los terminos establecidos por la ley 
</t>
  </si>
  <si>
    <t>N° de solicitudes</t>
  </si>
  <si>
    <t>Dirección de Talento Humano
Subdireccion Administrativa</t>
  </si>
  <si>
    <t>073-2022</t>
  </si>
  <si>
    <r>
      <rPr>
        <b/>
        <sz val="9"/>
        <color theme="1"/>
        <rFont val="Arial"/>
        <family val="2"/>
      </rPr>
      <t>Observación 14:</t>
    </r>
    <r>
      <rPr>
        <sz val="9"/>
        <color theme="1"/>
        <rFont val="Arial"/>
        <family val="2"/>
      </rPr>
      <t xml:space="preserve"> Garantizar que el cloro cuando es re envasado se identifique con la etiqueta de Sistema Globalmente Armonizado – SGA. - Villa Alsasia</t>
    </r>
  </si>
  <si>
    <t>No se identifico oportunamente que el recipiente de reenvase no contaba con la etiqueta correspondiente.</t>
  </si>
  <si>
    <t>Realizar inspecciones frecuentes por parte de la supervisión, identificando el correcto etiquetado de recipientes reenvasados.</t>
  </si>
  <si>
    <t>N° de informes de visitas técnicas donde se evidencie la inspección de productos reenvasados con etiquetado correcto</t>
  </si>
  <si>
    <t xml:space="preserve">2 informes </t>
  </si>
  <si>
    <t>074-2022</t>
  </si>
  <si>
    <r>
      <rPr>
        <b/>
        <sz val="9"/>
        <color theme="1"/>
        <rFont val="Arial"/>
        <family val="2"/>
      </rPr>
      <t xml:space="preserve">Observación 15: </t>
    </r>
    <r>
      <rPr>
        <sz val="9"/>
        <color theme="1"/>
        <rFont val="Arial"/>
        <family val="2"/>
      </rPr>
      <t>Reforzar los conocimientos del personal del aseo en el significado de los pictogramas de los productos químicos de aseo.</t>
    </r>
  </si>
  <si>
    <t>Falta de retroalimentación o formación a los colaboradores que realizan la prestación del servicio de aseo y cafeteria, sobre el tema.</t>
  </si>
  <si>
    <t>Realizar capacitación a todos los trabajadores expuestos a la manipulación de productos químicos, sobre el manejo seguro, etiquetado, incompatibilidad y Fichas de Datos Seguridad de sustancias químicas.</t>
  </si>
  <si>
    <t>(N° de trabajadores capacitados / N° de trabajadores expuestos) * 100</t>
  </si>
  <si>
    <t>100% de trabajadores expuestos capacitados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</si>
  <si>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</si>
  <si>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</si>
  <si>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</si>
  <si>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</si>
  <si>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</si>
  <si>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</si>
  <si>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</si>
  <si>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</si>
  <si>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habia considerado la necesidad de incrementar la periodicidad de dichas inspecciones. </t>
  </si>
  <si>
    <t>Realizar dos (2) inspecciones semestrales de verificación de cumplimineto de requisitos ambientales en cada una de las sedes de la SDM.</t>
  </si>
  <si>
    <t>(N° de sedes inspeccionadas por semestre / N° de sedes programadas)*100%</t>
  </si>
  <si>
    <t>077-2022</t>
  </si>
  <si>
    <r>
      <rPr>
        <b/>
        <sz val="10"/>
        <color theme="1"/>
        <rFont val="Arial"/>
        <family val="2"/>
      </rPr>
      <t xml:space="preserve">Observación 20: </t>
    </r>
    <r>
      <rPr>
        <sz val="10"/>
        <color theme="1"/>
        <rFont val="Arial"/>
        <family val="2"/>
      </rPr>
      <t>En los simulacros de emergencia de derrames, incluir el tipo de sustancia a simular con el fin de evaluar el conocimiento especifico de la hoja de seguridad frente a la atención de emergencias</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</si>
  <si>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t>
  </si>
  <si>
    <t>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t>
  </si>
  <si>
    <t xml:space="preserve">Actualización del cronograma de actividades PA01-M02-F04 del trabajo anual incluyendo el nombre de la sustancia química a utilizar en el simulacro de la sede villa alsacia.
</t>
  </si>
  <si>
    <t>N° de actualizaciones del cronograma</t>
  </si>
  <si>
    <t>Incluir dentro de los guiones de simulacros de derrames el nombre del producto químico o hidrocarburo a simular segun sea el caso</t>
  </si>
  <si>
    <t xml:space="preserve">N° de guiones a realizar </t>
  </si>
  <si>
    <t>078-2022</t>
  </si>
  <si>
    <r>
      <rPr>
        <b/>
        <sz val="10"/>
        <color theme="1"/>
        <rFont val="Arial"/>
        <family val="2"/>
      </rPr>
      <t>Observación 21:</t>
    </r>
    <r>
      <rPr>
        <sz val="10"/>
        <color theme="1"/>
        <rFont val="Arial"/>
        <family val="2"/>
      </rPr>
      <t xml:space="preserve">  Garantizar realizar inspección de los kit de derrames con 
más detalle del contenido del mismo con el fin de realizar seguimiento. </t>
    </r>
  </si>
  <si>
    <t xml:space="preserve">Desde el equipo ambiental no se identifico la necesidad de realizar seguimiento de los elemntos de los kit de derrames. 
</t>
  </si>
  <si>
    <t xml:space="preserve">Realizar la creación de un formato de seguimiento al contenido de los kit de derrames </t>
  </si>
  <si>
    <t>N° de formatos de seguimiento</t>
  </si>
  <si>
    <t xml:space="preserve">Actualización del cronograma de actividades PA01-M02-F04 con la inclusion y ejecución de inspecciones de kit de derrames.  </t>
  </si>
  <si>
    <t>(N° de inspecciones programadas/N° de inspecciones ejecutadas)*100%</t>
  </si>
  <si>
    <t>079-2022</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</si>
  <si>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</si>
  <si>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</si>
  <si>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</si>
  <si>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</si>
  <si>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080-2022</t>
  </si>
  <si>
    <r>
      <rPr>
        <b/>
        <sz val="10"/>
        <color theme="1"/>
        <rFont val="Arial"/>
        <family val="2"/>
      </rPr>
      <t>Observación 23:</t>
    </r>
    <r>
      <rPr>
        <sz val="10"/>
        <color theme="1"/>
        <rFont val="Arial"/>
        <family val="2"/>
      </rPr>
      <t xml:space="preserve"> Para los análisis de vulnerabilidad de las sedes evaluadas, evaluar las amenazas fuga de agua y lluvias torrenciales</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</si>
  <si>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</si>
  <si>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no se había contemplado como amenaza latente</t>
  </si>
  <si>
    <t>Incluir la amenaza de fuga de agua y lluvias torrenciales en el plan de emergencia</t>
  </si>
  <si>
    <t>Número de Pons y analisis de vulnerabilidad sobre Fuga de agua y lluvias torrenciales</t>
  </si>
  <si>
    <t>Publicar en la intranet el PONS y analisis de vulnerabilidad</t>
  </si>
  <si>
    <t>Número de Publicación en la intranet</t>
  </si>
  <si>
    <t>081-2022</t>
  </si>
  <si>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</si>
  <si>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</si>
  <si>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 xml:space="preserve">Realizar el mantenimiento al sistema hidraulico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</si>
  <si>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</si>
  <si>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</si>
  <si>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</si>
  <si>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</si>
  <si>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metodologia que permita la cuantificación de los mismos..</t>
  </si>
  <si>
    <t>Creación de un formato para el seguimiento a la generación de los residuos ordinarios</t>
  </si>
  <si>
    <t>N° de formato de seguimiento</t>
  </si>
  <si>
    <t>Realizar una mesa de trabajo entre el equipo de gestión ambiental y la supervisora del contrato de aseo y cafeteria para establecer las actividades a desarrollar por parte del personal de aseo y cafeteria para garantizar el seguimiento de los residuos ordinarios.</t>
  </si>
  <si>
    <t>083-2022</t>
  </si>
  <si>
    <t>INFORME DE AUDITORIA DE CERTIFICACIÓN ISO 45001:2018</t>
  </si>
  <si>
    <r>
      <rPr>
        <b/>
        <sz val="9"/>
        <rFont val="Arial"/>
        <family val="2"/>
      </rPr>
      <t xml:space="preserve">Oportunidad de mejora No. 1: </t>
    </r>
    <r>
      <rPr>
        <sz val="9"/>
        <rFont val="Arial"/>
        <family val="2"/>
      </rPr>
      <t>Caracterización de partes interesadas, de manera que se miren de manera individual las agrupadas como colaboradores, ya que su visión del sistema y sus necesidades pueden ser diferentes y así facilita la implementación de acciones puntuales.</t>
    </r>
  </si>
  <si>
    <t>Al segmentar los grupos de valor no se diferenciaron las partes interesadas específicas de la entidad en el documento consolidado.</t>
  </si>
  <si>
    <t xml:space="preserve">Incluir los lineamientos de segmentación aplicables al SG-SST, en la metodología implementada por la Entidad para la caracterización de usuarios y partes interesadas. </t>
  </si>
  <si>
    <t>Accion correctiva</t>
  </si>
  <si>
    <t>Número de documentos actualizados</t>
  </si>
  <si>
    <t>3 documentos actualizados</t>
  </si>
  <si>
    <t>Oficina Asesora de planeación institucional</t>
  </si>
  <si>
    <r>
      <rPr>
        <b/>
        <sz val="9"/>
        <rFont val="Arial"/>
        <family val="2"/>
      </rPr>
      <t>Oportunidad de mejora No. 1 :</t>
    </r>
    <r>
      <rPr>
        <sz val="9"/>
        <rFont val="Arial"/>
        <family val="2"/>
      </rPr>
      <t xml:space="preserve"> Caracterización de partes interesadas, de manera que se miren de manera individual las agrupadas como colaboradores, ya que su visión del sistema y sus necesidades pueden ser diferentes y así facilita la implementación de acciones puntuales.</t>
    </r>
  </si>
  <si>
    <t>Realizar mesa de trabajo para aplicar la metodología para identificación de las necesidades y expectativas de las partes interesadas del SG-SST</t>
  </si>
  <si>
    <t>1 mesa de trabajo realizada</t>
  </si>
  <si>
    <t>Oficina Asesora de Planeación Institucional
Dirección de Talento Humano</t>
  </si>
  <si>
    <t>Julieth Rojas Betancour
Vianney Celedón</t>
  </si>
  <si>
    <t>084-2022</t>
  </si>
  <si>
    <r>
      <rPr>
        <b/>
        <sz val="9"/>
        <rFont val="Arial"/>
        <family val="2"/>
      </rPr>
      <t xml:space="preserve">Oportunidad de mejora No. 2: </t>
    </r>
    <r>
      <rPr>
        <sz val="9"/>
        <rFont val="Arial"/>
        <family val="2"/>
      </rPr>
      <t>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t>
    </r>
  </si>
  <si>
    <t>Se agruparon los diferentes aspectos determinados en la encuesta para establecer las oportunidades en la DOFA.</t>
  </si>
  <si>
    <t>Ajustar la redacción de las oportunidades con el equipo implementador de SST</t>
  </si>
  <si>
    <t xml:space="preserve">Porcentaje de oportunidades del SG- SST ajustadas/ total de  oportunidades del SG- SST *100 </t>
  </si>
  <si>
    <r>
      <t xml:space="preserve">100%
</t>
    </r>
    <r>
      <rPr>
        <sz val="9"/>
        <color rgb="FFFF0000"/>
        <rFont val="Arial"/>
        <family val="2"/>
      </rPr>
      <t>.</t>
    </r>
  </si>
  <si>
    <t>Oficina Asesora de planeación institucional
Dirección de Talento Humano</t>
  </si>
  <si>
    <t>085-2022</t>
  </si>
  <si>
    <r>
      <rPr>
        <b/>
        <sz val="9"/>
        <rFont val="Arial"/>
        <family val="2"/>
      </rPr>
      <t xml:space="preserve">Oportunidad de mejora No. 3: </t>
    </r>
    <r>
      <rPr>
        <sz val="9"/>
        <rFont val="Arial"/>
        <family val="2"/>
      </rPr>
      <t xml:space="preserve">Gestión de riesgos del SG SST, de manera que se revise la metodología, con el fin de poder identificar que riesgos definidos en los procesos pueden afectar el logro de los objetivos del sistema de gestión de la seguridad y salud en el trabajo. </t>
    </r>
  </si>
  <si>
    <t>La metodología del DAFP no permite la descripción y valoración específica para los criterios en materia de SST.</t>
  </si>
  <si>
    <t>Realizar mesas de trabajo que permitan definir y ajustar de ser necesario la metodología de riesgos para el SGSST</t>
  </si>
  <si>
    <t xml:space="preserve">N° de Mesas de trabajo para la revisión de metodología del riesgo </t>
  </si>
  <si>
    <t>dos (2) Actas de reunión  de las mesas de trabajo</t>
  </si>
  <si>
    <t>086-2022</t>
  </si>
  <si>
    <r>
      <rPr>
        <b/>
        <sz val="9"/>
        <rFont val="Arial"/>
        <family val="2"/>
      </rPr>
      <t xml:space="preserve">Oportunidad de mejora No. 4 </t>
    </r>
    <r>
      <rPr>
        <sz val="9"/>
        <rFont val="Arial"/>
        <family val="2"/>
      </rPr>
      <t>Inducción, de manera que se incluyan temas asociados al Plan estratégico de seguridad vial, con el fin de reforzar su conocimiento y apropiación por parte de los colaboradores.</t>
    </r>
  </si>
  <si>
    <t>Posibilidad de afectación reputacional  por perdida de imagen de usuarios internos, externos y directivos de la SDM, por la prestación de los servicios generales y administrativos fuera de las necesidades requeridas</t>
  </si>
  <si>
    <t xml:space="preserve">No se contemplo dentro de la induccion SDM y la socialización ingreso a contratistas el tema referente al plan estratégico de seguridad vial. </t>
  </si>
  <si>
    <t>Actualizar la inducción SDM y la socialización de ingreso a contratistas incluyendo temas asociados al plan estratégico de seguridad vial.</t>
  </si>
  <si>
    <t>No. De presentaciones actualizadas</t>
  </si>
  <si>
    <t>(2) dos</t>
  </si>
  <si>
    <t xml:space="preserve">Subdirección Administrativa/ SST </t>
  </si>
  <si>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</si>
  <si>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</si>
  <si>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</si>
  <si>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Realizar la socialización de la norma aplicable al Equipo de talento Humano responsable de la nómina rn la SDM.</t>
  </si>
  <si>
    <t>No. Socializaciones realizadas</t>
  </si>
  <si>
    <t>una (1)  Socialización</t>
  </si>
  <si>
    <t>Vianney Celedón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</si>
  <si>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</si>
  <si>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</si>
  <si>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</si>
  <si>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</si>
  <si>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Verificar mensualmente de manera aleatoria que esten incluidas las certificaciones de afiliación a seguridad social en los expedientes de historias laborales.</t>
  </si>
  <si>
    <t>No. de informes con los resultados de muestreo aleatorio mensual</t>
  </si>
  <si>
    <t>Seis (6) informes</t>
  </si>
  <si>
    <t>Realizar capacitación sobre los documentosque deben reposar en las historias laborales conforme a lo establecido en la normatividad aplicable.</t>
  </si>
  <si>
    <t>No. de capacitaciones realizadas</t>
  </si>
  <si>
    <t xml:space="preserve">una (1) </t>
  </si>
  <si>
    <t>088-2022</t>
  </si>
  <si>
    <r>
      <rPr>
        <b/>
        <sz val="9"/>
        <rFont val="Arial"/>
        <family val="2"/>
      </rPr>
      <t>Oportunidad de mejora No. 6:</t>
    </r>
    <r>
      <rPr>
        <sz val="9"/>
        <rFont val="Arial"/>
        <family val="2"/>
      </rPr>
      <t xml:space="preserve"> Evaluación de la eficacia de las capacitaciones, de manera que se revisen los instrumentos establecidos para la medición, buscando que estos se articulen a los objetivos establecidos para cada capacitación.</t>
    </r>
  </si>
  <si>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</si>
  <si>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Falta de articulación en el PIC de los instrumentos y criterios para la medición de la eficacia de las capaciatciones por autogetón y que están a cargo de la dependencia encargada de la capacitación.</t>
  </si>
  <si>
    <t>Realizar mesa de trabajo para evaluar  los criterios e instrumentos establecidos para la medición de la eficacia de la caoacitaciones, buscando su articulación a los objetivos establecidos para cada capacitación.</t>
  </si>
  <si>
    <t>No.de mesas de trabajo realizadas</t>
  </si>
  <si>
    <t>uno (1)</t>
  </si>
  <si>
    <t>089-2022</t>
  </si>
  <si>
    <r>
      <rPr>
        <b/>
        <sz val="9"/>
        <rFont val="Arial"/>
        <family val="2"/>
      </rPr>
      <t>Oportunidad de mejora N° 7:</t>
    </r>
    <r>
      <rPr>
        <sz val="9"/>
        <rFont val="Arial"/>
        <family val="2"/>
      </rPr>
      <t xml:space="preserve"> Se evalúe la inclusión de control de cambios, con el fin de facilitar la identificación de ajustes de la matriz por de las acciones tomadas con relación a eventos o situaciones presentadas en la organización</t>
    </r>
  </si>
  <si>
    <t>Por que al momento de realizar la actualización de la información no se incluyó cuadro con la descripción de los cambios realizados.</t>
  </si>
  <si>
    <t># de documentos actualizados</t>
  </si>
  <si>
    <t>Dirección de talento humano</t>
  </si>
  <si>
    <t>090-2022</t>
  </si>
  <si>
    <r>
      <rPr>
        <b/>
        <sz val="9"/>
        <rFont val="Arial"/>
        <family val="2"/>
      </rPr>
      <t>Oportunidad de mejora N° 8</t>
    </r>
    <r>
      <rPr>
        <sz val="9"/>
        <rFont val="Arial"/>
        <family val="2"/>
      </rPr>
      <t>: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t>
    </r>
  </si>
  <si>
    <t>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t>
  </si>
  <si>
    <t>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t>
  </si>
  <si>
    <t># mesas realizadas</t>
  </si>
  <si>
    <t>091-2022</t>
  </si>
  <si>
    <r>
      <rPr>
        <b/>
        <sz val="9"/>
        <rFont val="Arial"/>
        <family val="2"/>
      </rPr>
      <t>Oportunidad de mejora N° 9:</t>
    </r>
    <r>
      <rPr>
        <sz val="9"/>
        <rFont val="Arial"/>
        <family val="2"/>
      </rPr>
      <t xml:space="preserve">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t>
    </r>
  </si>
  <si>
    <t xml:space="preserve">Falta de verificación  al establecer las consecuencias ante las posibles peligros y su correspondiente valoración.  </t>
  </si>
  <si>
    <t>Actualizar la matriz de  identificación  de peligros y valoración de riesgos PA02-PR14-F01 de la entidad, de acuerdo a la verificación realizada</t>
  </si>
  <si>
    <t>092-2022</t>
  </si>
  <si>
    <r>
      <rPr>
        <b/>
        <sz val="9"/>
        <rFont val="Arial"/>
        <family val="2"/>
      </rPr>
      <t>Oportunidad de mejora N° 10:</t>
    </r>
    <r>
      <rPr>
        <sz val="9"/>
        <rFont val="Arial"/>
        <family val="2"/>
      </rPr>
      <t xml:space="preserve">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t>
    </r>
  </si>
  <si>
    <t>En el momento de la ejecución de la auditoria, no se había tabulado los resultados de la encuesta</t>
  </si>
  <si>
    <t xml:space="preserve">Realizar la tabulación de los resultados de la encuesta, y realizar el respectivo informe </t>
  </si>
  <si>
    <t># informes con resultados de la tabulación</t>
  </si>
  <si>
    <t>093-2022</t>
  </si>
  <si>
    <r>
      <rPr>
        <b/>
        <sz val="9"/>
        <rFont val="Arial"/>
        <family val="2"/>
      </rPr>
      <t>Oportunidad de mejora N° 11</t>
    </r>
    <r>
      <rPr>
        <sz val="9"/>
        <rFont val="Arial"/>
        <family val="2"/>
      </rPr>
      <t>: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t>
    </r>
  </si>
  <si>
    <t>No se actualiza la tipología del accidente en la caracterización de accidentalidad de acuerdo al análisis de los acontecimientos que dieron lugar al accidente.</t>
  </si>
  <si>
    <t>Actualizar la tipología del accidente de trabajo en la caracterización de accidentalidad teniendo en cuenta el análisis de  los acontesimientos que dieron lugar al accidente.</t>
  </si>
  <si>
    <t>N° de caracterización actualizada</t>
  </si>
  <si>
    <t>094-2022</t>
  </si>
  <si>
    <r>
      <rPr>
        <b/>
        <sz val="9"/>
        <rFont val="Arial"/>
        <family val="2"/>
      </rPr>
      <t>Oportunidad de mejora N° 12:</t>
    </r>
    <r>
      <rPr>
        <sz val="9"/>
        <rFont val="Arial"/>
        <family val="2"/>
      </rPr>
      <t xml:space="preserve">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t>
    </r>
  </si>
  <si>
    <t>No se había realizado revisión de los decretos únicos reglamentarios en cada una de sus partes, títulos o secciones.</t>
  </si>
  <si>
    <t>Actualizar la matriz de requisitos legales conforme a la revisión general de los decretos únicos reglamentarios, determinando la aplicabilidad de los artículos específicos en materia de seguridad y salud en el trabajo en la entidad.</t>
  </si>
  <si>
    <t># de matriz legal actualizada</t>
  </si>
  <si>
    <t>Uno (1)</t>
  </si>
  <si>
    <t>095-2022</t>
  </si>
  <si>
    <r>
      <rPr>
        <b/>
        <sz val="9"/>
        <rFont val="Arial"/>
        <family val="2"/>
      </rPr>
      <t>Oportunidad de mejora 13:</t>
    </r>
    <r>
      <rPr>
        <sz val="9"/>
        <rFont val="Arial"/>
        <family val="2"/>
      </rPr>
      <t xml:space="preserve">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t>
    </r>
  </si>
  <si>
    <t>Falta incluir dentro de los temas del Copasst las realización de visitas a los puestos de los agentes y del personal que trabaja en calle.</t>
  </si>
  <si>
    <t>Incluir dentro de los temas de reunión  del Copasst realizar visitas a los puestos de los agentes y del personal que trabaja en calle.</t>
  </si>
  <si>
    <t>No. Acta con la planificación de las visitas a realizar</t>
  </si>
  <si>
    <t>Directora de Talento Humano</t>
  </si>
  <si>
    <t>096-2022</t>
  </si>
  <si>
    <r>
      <rPr>
        <b/>
        <sz val="9"/>
        <rFont val="Arial"/>
        <family val="2"/>
      </rPr>
      <t xml:space="preserve">Oportunidad de mejora 14: </t>
    </r>
    <r>
      <rPr>
        <sz val="9"/>
        <rFont val="Arial"/>
        <family val="2"/>
      </rPr>
      <t xml:space="preserve">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t>
    </r>
  </si>
  <si>
    <t xml:space="preserve">No se tiene contemplado dentro de los temas a desarrollar en el CCL el estudio y tratamiento dado al riesgo psicosocial de grupos específicos como el Cuerpo de los Agentes de Tránsito, entre otros generado por el riesgo público al que están expuestos. </t>
  </si>
  <si>
    <t xml:space="preserve">Incluir dentro de los temas del CCL el estudio y tratamiento dado al riesgo psicosocial específicamente para el Cuerpo de los Agentes de Tránsito generado por el riesgo público al que están expuestos. </t>
  </si>
  <si>
    <t xml:space="preserve">No. Actas de reunión </t>
  </si>
  <si>
    <t>097-2022</t>
  </si>
  <si>
    <r>
      <rPr>
        <b/>
        <sz val="9"/>
        <rFont val="Arial"/>
        <family val="2"/>
      </rPr>
      <t xml:space="preserve">Oportunidad de mejora 15: </t>
    </r>
    <r>
      <rPr>
        <sz val="9"/>
        <rFont val="Arial"/>
        <family val="2"/>
      </rPr>
      <t>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
ocupacionales.</t>
    </r>
  </si>
  <si>
    <t>Se tenían contempladas actividades de promoción y prevención de acuerdo al alcance por la emergencia sanitaria</t>
  </si>
  <si>
    <t>Actualizar el cronograma de actividades del Sistema de Vigilancia epidemiológico para la prevención del riesgo cardiovascular incluyendo actividades especificas que impacten en la disminución del riesgo cardiovascular.</t>
  </si>
  <si>
    <t>N° de cronograma actualizado</t>
  </si>
  <si>
    <t>098-2022</t>
  </si>
  <si>
    <r>
      <rPr>
        <b/>
        <sz val="9"/>
        <rFont val="Arial"/>
        <family val="2"/>
      </rPr>
      <t xml:space="preserve">Oportunidad de mejora 16: </t>
    </r>
    <r>
      <rPr>
        <sz val="9"/>
        <rFont val="Arial"/>
        <family val="2"/>
      </rPr>
      <t>Riesgo visual, se priorice la culminación e implementación del programa, teniendo en cuenta los informes de condiciones de salud y las mediciones de iluminación.</t>
    </r>
  </si>
  <si>
    <t>Por que en el momento de la auditoria el documento se encontraba en revisión por parte del equipo de SST.</t>
  </si>
  <si>
    <t>Remitir el programa culminado para aprobación y publicación en la Intranet a la OAPI.</t>
  </si>
  <si>
    <t>N° de programas publicados</t>
  </si>
  <si>
    <t>099-2022</t>
  </si>
  <si>
    <r>
      <rPr>
        <b/>
        <sz val="9"/>
        <rFont val="Arial"/>
        <family val="2"/>
      </rPr>
      <t>Oportunidad de mejora 17.</t>
    </r>
    <r>
      <rPr>
        <sz val="9"/>
        <rFont val="Arial"/>
        <family val="2"/>
      </rPr>
      <t xml:space="preserve"> Riesgo psicosocial, para que se fortalezcan las metodologías para la participación de los trabajadores en las diferentes capacitaciones, sensibilizaciones y cursos que se brindan para mejorar el ambiente laboral y el riesgo psicosocial. </t>
    </r>
  </si>
  <si>
    <t>Porque solo se agendaba un horario por tema, correspondiente a fecha y horario único.</t>
  </si>
  <si>
    <t xml:space="preserve">Realizar citaciones a las capacitaciones por medio de calendario en dos horarios diferentes a.m. y p.m.,  a los colaboradores. </t>
  </si>
  <si>
    <t>N° de capacitaciones citadas en diferentes horarios</t>
  </si>
  <si>
    <t>100-2022</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</si>
  <si>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</si>
  <si>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Posibilidad de afectación reputacional por sanciones de entes gubernamentales, debido a la presentación de informes de Ley, por fuera de los términos legales.</t>
  </si>
  <si>
    <t xml:space="preserve">No es un requisito exigible en la norma NTC 45001:2018 </t>
  </si>
  <si>
    <t xml:space="preserve">Incluir un lineamiento y/o política de operación en documento del sistema integrado de gestión asociado al proceso </t>
  </si>
  <si>
    <t xml:space="preserve">No. de lineamientos definidos </t>
  </si>
  <si>
    <t>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</si>
  <si>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</si>
  <si>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 xml:space="preserve">Socializar el documento actualizado </t>
  </si>
  <si>
    <t>No. de procedimientos socializados</t>
  </si>
  <si>
    <t>09/09/2022 La Oficina de Control una vez tenga el respectivo aval y publicación por parte de la OAP de los documentos del proceso Control y Evaluación de la Gestión se procederá con la respectiva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</si>
  <si>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</si>
  <si>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3. Revisar los planes de mejoramiento formulados por los procesos, con el fin de verificar la implementación de la política</t>
  </si>
  <si>
    <t>(No de planes revisados /No de planes suscritos)/100</t>
  </si>
  <si>
    <t>09/09/2022 esta acción comienza en el mes de octubre, por lo que no se aporta el respectivo avance.</t>
  </si>
  <si>
    <t>101-2022</t>
  </si>
  <si>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</si>
  <si>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t>Falta de capacitación a los auditores en técnicas y estructura para redacción de hallazgos que permitan diferenciar que es no conformidad, observación, oportunidad de mejora, y de esta manera determinar las acciones a seguir en cada caso.</t>
  </si>
  <si>
    <t>Incluir un política de operación en el instructivo  relacionado con la redacción  de hallazgos y la verificación  por parte del líder de auditoría</t>
  </si>
  <si>
    <t>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</si>
  <si>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 xml:space="preserve">Socializar el procedimiento actualizado </t>
  </si>
  <si>
    <t>N.o de procedimientos socializados</t>
  </si>
  <si>
    <t>09/09/2022 La Oficina de Control Interno, se encuentra en el proceso de incluír esta actividad dentro de su planeación y así proponer fechas para la ejecución de esta acción.</t>
  </si>
  <si>
    <t>102-2022</t>
  </si>
  <si>
    <r>
      <rPr>
        <b/>
        <sz val="9"/>
        <rFont val="Arial"/>
        <family val="2"/>
      </rPr>
      <t>Oportunidad de mejora No. 20</t>
    </r>
    <r>
      <rPr>
        <sz val="9"/>
        <rFont val="Arial"/>
        <family val="2"/>
      </rPr>
      <t>: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t>
    </r>
  </si>
  <si>
    <t>En el momento que se ejecutó la auditoría aun no se había realizado la reubicación solicitada por parte del equipo de seguridad y salud en el trabajo.</t>
  </si>
  <si>
    <t>Reubicación de los puestos de trabajo</t>
  </si>
  <si>
    <t>Reubicación realizada</t>
  </si>
  <si>
    <t>(1) uno</t>
  </si>
  <si>
    <t>103-2022</t>
  </si>
  <si>
    <r>
      <rPr>
        <b/>
        <sz val="9"/>
        <rFont val="Arial"/>
        <family val="2"/>
      </rPr>
      <t>Oportunidad de mejora No. 21</t>
    </r>
    <r>
      <rPr>
        <sz val="9"/>
        <rFont val="Arial"/>
        <family val="2"/>
      </rPr>
      <t xml:space="preserve">: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t>
    </r>
  </si>
  <si>
    <t>En el momento de la auditoria no se encontraba operativo el sistema de la red contra incendios debido a un daño de un tubo en el primer piso, ni funcionaba los sistema de detección de humo en la sede de Paloquemao.</t>
  </si>
  <si>
    <t xml:space="preserve">Realizar una mesa de trabajo con los profesionales de la subdirección administrativa, para evaluar la viabilidad del mantenimiento de la red contra incendios y los sistemas automáticos de detección de humos. </t>
  </si>
  <si>
    <t>No. de mesas de trabajo realizadas</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</si>
  <si>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</si>
  <si>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</si>
  <si>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</si>
  <si>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</si>
  <si>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104-2022</t>
  </si>
  <si>
    <r>
      <rPr>
        <b/>
        <sz val="9"/>
        <rFont val="Arial"/>
        <family val="2"/>
      </rPr>
      <t>NCm 1:</t>
    </r>
    <r>
      <rPr>
        <sz val="9"/>
        <rFont val="Arial"/>
        <family val="2"/>
      </rPr>
      <t xml:space="preserve">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</si>
  <si>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Se considero que al agruparlas era más fácil definir estrategias para los segmentos identificados.</t>
  </si>
  <si>
    <t>Actualizar y publicar el documento de caracterización de partes interesadas considerando las necesidades y expectativas de los diferentes grupos de valor identificados de acuerdo con la metodología aplicada (Alta dirección, COPASST, Comité de convivencia)</t>
  </si>
  <si>
    <t>No. de documento actualizado y publicado</t>
  </si>
  <si>
    <t>SUBSECRETARÍA DE GESTIÓN CORPORATIVA
Oficina Asesora de Planeación Institucional</t>
  </si>
  <si>
    <t>Dirección de Talento Humano
Oficina Asesora de Planeación Institucional</t>
  </si>
  <si>
    <t>Directora de Talento Humano
Jefe Oficina Asesora de Planeación Institucional</t>
  </si>
  <si>
    <t>Dentro de la metodología implementada por la Entidad incluir los lineamientos de segmentación aplicables al SG-SST</t>
  </si>
  <si>
    <t>No.de instructivo Actualizado</t>
  </si>
  <si>
    <t>Aplicar la metodología para identificación de las necesidades y expectativas de las partes interesadas del SG-SST</t>
  </si>
  <si>
    <t>No.de formato diligenciado</t>
  </si>
  <si>
    <r>
      <rPr>
        <b/>
        <sz val="9"/>
        <rFont val="Arial"/>
        <family val="2"/>
      </rPr>
      <t xml:space="preserve">NCm 1: </t>
    </r>
    <r>
      <rPr>
        <sz val="9"/>
        <rFont val="Arial"/>
        <family val="2"/>
      </rPr>
      <t xml:space="preserve">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</si>
  <si>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Socializar al equipo técnico la metodología y el documento de caracterización de partes interesadas actualizado</t>
  </si>
  <si>
    <t>No.de listados de asistencia</t>
  </si>
  <si>
    <t>105-2022</t>
  </si>
  <si>
    <r>
      <rPr>
        <b/>
        <sz val="9"/>
        <rFont val="Arial"/>
        <family val="2"/>
      </rPr>
      <t>NCm 2:</t>
    </r>
    <r>
      <rPr>
        <sz val="9"/>
        <rFont val="Arial"/>
        <family val="2"/>
      </rPr>
      <t xml:space="preserve">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</si>
  <si>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 xml:space="preserve">No se contemplo en la elaboración del procedimiento el requisito de la norma ISO 45001:2018 relacionado con la identificación de peligros asociados a maquinaria/equipos. </t>
  </si>
  <si>
    <t>Actualizar la Matriz identificación de peligros, evaluación y valoración de riesgos y determinación de controles, PA02-PR14-F01 incorporando los peligros asociados a al diseño de las áreas de trabajo, los procesos, instalaciones, maquinaria/equipos identificados.</t>
  </si>
  <si>
    <t>No.de matriz actualizada</t>
  </si>
  <si>
    <t>Actualizar procedimiento de “Gestión del cambio, identificación de peligros, evaluación, valoración de riesgos y determinación de controles” incorporando un lineamiento específico frente a la identificación de peligros asociados a maquinaria/equipos e instalaciones.</t>
  </si>
  <si>
    <t>No.de procedimiento actualizado y publicado</t>
  </si>
  <si>
    <r>
      <rPr>
        <b/>
        <sz val="9"/>
        <rFont val="Arial"/>
        <family val="2"/>
      </rPr>
      <t xml:space="preserve">NCm 2: </t>
    </r>
    <r>
      <rPr>
        <sz val="9"/>
        <rFont val="Arial"/>
        <family val="2"/>
      </rPr>
      <t>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</si>
  <si>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Identificar los peligros asociados a maquinaria/equipos e instalaciones y determinar las medidas de intervención</t>
  </si>
  <si>
    <r>
      <t xml:space="preserve">No.de Matriz con peligros asociados a maquinaria/equipos e instalaciones y medidas de intervención </t>
    </r>
    <r>
      <rPr>
        <sz val="9"/>
        <rFont val="Arial"/>
        <family val="2"/>
      </rPr>
      <t>actualizados</t>
    </r>
  </si>
  <si>
    <t>Divulgar a través de la web la matriz de identificación de peligros actualizada</t>
  </si>
  <si>
    <t>No. de publicación en la web</t>
  </si>
  <si>
    <t>106-2022</t>
  </si>
  <si>
    <r>
      <rPr>
        <b/>
        <sz val="9"/>
        <rFont val="Arial"/>
        <family val="2"/>
      </rPr>
      <t>NCm 3:</t>
    </r>
    <r>
      <rPr>
        <sz val="9"/>
        <rFont val="Arial"/>
        <family val="2"/>
      </rPr>
      <t xml:space="preserve">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</si>
  <si>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Al entregar la información para la auditoría se presentó un informe general donde no estaba asociado el informe específico de SST entregado por la interventoría.</t>
  </si>
  <si>
    <t>Revisar que el informe específico de SST entregado por la interventoría cumpla con los criterios establecidos en la “Guía criterios en SST para la contratación de productos y servicios PA02-G03” que garantice el cumplimiento por parte del contratista de obra (contrato 2021-2569).</t>
  </si>
  <si>
    <r>
      <t xml:space="preserve">No. de Informe de interventoría con criterios de SST </t>
    </r>
    <r>
      <rPr>
        <sz val="9"/>
        <rFont val="Arial"/>
        <family val="2"/>
      </rPr>
      <t>revisado</t>
    </r>
  </si>
  <si>
    <t>Identificar los contratos que por su objeto tiene alto impacto en los aspectos relacionados con Seguridad y Salud en el Trabajo</t>
  </si>
  <si>
    <t>No. de listado de los contratos de alto impacto en SST</t>
  </si>
  <si>
    <t>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t>
  </si>
  <si>
    <t>No. de listado de asistencia</t>
  </si>
  <si>
    <r>
      <rPr>
        <b/>
        <sz val="9"/>
        <rFont val="Arial"/>
        <family val="2"/>
      </rPr>
      <t xml:space="preserve">NCm 3: </t>
    </r>
    <r>
      <rPr>
        <sz val="9"/>
        <rFont val="Arial"/>
        <family val="2"/>
      </rPr>
      <t>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</si>
  <si>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t>
  </si>
  <si>
    <t>No. de Informe de la revisión efectuada</t>
  </si>
  <si>
    <t>107-2022</t>
  </si>
  <si>
    <r>
      <rPr>
        <b/>
        <sz val="9"/>
        <rFont val="Arial"/>
        <family val="2"/>
      </rPr>
      <t>NCm 4</t>
    </r>
    <r>
      <rPr>
        <sz val="9"/>
        <rFont val="Arial"/>
        <family val="2"/>
      </rPr>
      <t>: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</si>
  <si>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 xml:space="preserve">No se consideraron suficientes fuentes específicas de información para la actualización y consulta de los requisitos legales relacionados con el SG-SST. </t>
  </si>
  <si>
    <t xml:space="preserve">Incluir en la matriz de cumplimiento legal de la Entidad PA05-IN02-F03 los siguientes requisitos: 
- Resolución 4927 de 2016 del Ministerio de Trabajo.
- Circular 063 de 2020 del Ministerio de Trabajo.
- Resolución 754 de 2021 del Ministerio de Salud y Protección Social.
</t>
  </si>
  <si>
    <t>No. de Matriz de cumplimiento legal actualizada</t>
  </si>
  <si>
    <t>(1) una matriz actualizada</t>
  </si>
  <si>
    <r>
      <rPr>
        <b/>
        <sz val="9"/>
        <rFont val="Arial"/>
        <family val="2"/>
      </rPr>
      <t>NCm 4:</t>
    </r>
    <r>
      <rPr>
        <sz val="9"/>
        <rFont val="Arial"/>
        <family val="2"/>
      </rPr>
      <t xml:space="preserve">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</si>
  <si>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Identificar las fuentes de información que permitan mantener actualizados los requisitos legales aplicables a SST.</t>
  </si>
  <si>
    <t>No. de Actas de reunión donde se identifiquen las fuentes de información</t>
  </si>
  <si>
    <t>Incluir en el “Instructivo de Normatividad y Conceptos PA05-IN02” las fuentes específicas de información para la actualización y consulta de los requisitos legales en materia de SST.</t>
  </si>
  <si>
    <t>No. de Instructivo actualizado y publicado</t>
  </si>
  <si>
    <t>Revisar las fuentes de información e identificar los requisitos legales que actualmente no se encuentran incluidos en la matriz de requisitos legales aplicables a SST.</t>
  </si>
  <si>
    <t>No. de Acta de reunión</t>
  </si>
  <si>
    <t>Incluir en la matriz de cumplimiento legal PA05-IN02-F03 los requisitos identificados aplicables a SST.</t>
  </si>
  <si>
    <t>No. de Matriz de Cumplimiento Legal actualizada y publicada</t>
  </si>
  <si>
    <t>Dirección de Talento Humano
Dirección de Normatividad y Conceptos</t>
  </si>
  <si>
    <t>Directora de Talento Humano
Directora de Normatividad y Conceptos</t>
  </si>
  <si>
    <t>108-2022</t>
  </si>
  <si>
    <t>INFORME FINAL
VERIFICACIÓN DEL FUNCIONAMIENTO DE LA CAJA MENOR A CARGO DE LA
SUBDIRECCIÓN ADMINISTRATIVA</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</si>
  <si>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</si>
  <si>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</si>
  <si>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</si>
  <si>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</si>
  <si>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</si>
  <si>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No se realizó acta de entrega y arqueo al Subdirector (a) Administrativo (a), cuando se designó o se realizó cambio del mismo.</t>
  </si>
  <si>
    <t>Realizar acta de entrega de la caja menor y arqueo de la misma, cuando se presente cambio de designación de Subdirector (a) Administrativo (a)</t>
  </si>
  <si>
    <t>Acta de entrega de caja menor y arqueo de la caja menor.</t>
  </si>
  <si>
    <t>109-2022</t>
  </si>
  <si>
    <r>
      <t xml:space="preserve">Hallazgo No 2 - Ausencia de Conciliaciones Bancarias de la cuenta corriente No 0060699971-01 a cargo de la Subdirección Administrativa
De conformidad con los lineamientos establecidos del Manual para el Manejo y Control de Cajas Menores de la Dirección Distrital de Contabilidad-Secretaría de Hacienda, para el Funcionamiento y Manejo de la Caja Menor, establece que el responsable, entre otras funciones, tendrá: </t>
    </r>
    <r>
      <rPr>
        <i/>
        <sz val="9"/>
        <rFont val="Arial"/>
        <family val="2"/>
      </rPr>
      <t>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t>
    </r>
    <r>
      <rPr>
        <sz val="9"/>
        <rFont val="Arial"/>
        <family val="2"/>
      </rPr>
      <t xml:space="preserve">
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t>
    </r>
  </si>
  <si>
    <t>La dependencia no cuenta con un formato para realizar las conciliaciones bancarias requeridas.</t>
  </si>
  <si>
    <t>Crear un formato en Excel, para realizar las conciliaciones bancarias de la cuenta corriente donde se consigna el presupuesto para caja menor</t>
  </si>
  <si>
    <t>Herramienta en Excel para realizar las conciliaciones bancarias</t>
  </si>
  <si>
    <t>110-2022</t>
  </si>
  <si>
    <r>
      <t xml:space="preserve">Hallazgo No 3 - Ausencia de arqueos de las cajas menores </t>
    </r>
    <r>
      <rPr>
        <i/>
        <sz val="9"/>
        <rFont val="Arial"/>
        <family val="2"/>
      </rPr>
      <t>"por parte de las dependencias financieras de la Entidad”</t>
    </r>
    <r>
      <rPr>
        <sz val="9"/>
        <rFont val="Arial"/>
        <family val="2"/>
      </rPr>
      <t xml:space="preserve"> -Subdirección Financiera-, tal como lo establece el Párrafo 2 del artículo 64. Apertura de los Libros del Decreto 192 de 2021 de la Alcaldía Mayor de Bogotá, para el Funcionamiento y Manejo de la Caja Menor.
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
Por lo anterior, se validó el procedimiento de Caja Menor de la Entidad </t>
    </r>
    <r>
      <rPr>
        <i/>
        <sz val="9"/>
        <rFont val="Arial"/>
        <family val="2"/>
      </rPr>
      <t>“Código: PA01-PR08 Versión 1”</t>
    </r>
    <r>
      <rPr>
        <sz val="9"/>
        <rFont val="Arial"/>
        <family val="2"/>
      </rPr>
      <t xml:space="preserve">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t>
    </r>
  </si>
  <si>
    <t>No se cuenta con un formato de arqueo de caja menor por parte de la Subdirección Administrativa</t>
  </si>
  <si>
    <t xml:space="preserve">Crear un formato en Excel, para realizar el arqueo del dinero de la caja menor </t>
  </si>
  <si>
    <t>Herramienta en Excel para realizar el arqueo del dinero de la caja menor</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</si>
  <si>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</si>
  <si>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</si>
  <si>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</si>
  <si>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</si>
  <si>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</si>
  <si>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112-2022</t>
  </si>
  <si>
    <t>Ausencia de capacitaciones frente a la normatividad vigente y manejo de la caja menor en cada una de las vigencias fiscales</t>
  </si>
  <si>
    <t xml:space="preserve">Realizar una solicitud de inclusión de capacitación o sensibilización del manejo de caja menor a la Dirección de Talento Humano en el Plan de Capacitaciones </t>
  </si>
  <si>
    <t>Solicitud de capacitación de la caja menor a la Dirección de Talento Humano</t>
  </si>
  <si>
    <t>113-2022</t>
  </si>
  <si>
    <r>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
Las anteriores situaciones evidenciaron que existe un incumplimiento de las responsabilidades establecidas en el Procedimiento PA01-PR08 Versión 1 Procedimiento de Caja Menor, en donde se indica que el/la Subdirector(a) Administrativo(a) debe </t>
    </r>
    <r>
      <rPr>
        <i/>
        <sz val="9"/>
        <rFont val="Arial"/>
        <family val="2"/>
      </rPr>
      <t>“Custodiar tanto la chequera como el dinero de la caja menor de la Subdirección Administrativa”</t>
    </r>
    <r>
      <rPr>
        <sz val="9"/>
        <rFont val="Arial"/>
        <family val="2"/>
      </rPr>
      <t>. Lo anterior genera un riesgo de posible pérdida o robo de los recursos o títulos valores (chequera) que hacen parte de la caja menor, debido al incumplimiento de los procedimientos y/o debilidades en los controles de custodia que contribuyan a cumplir la normatividad aplicable.</t>
    </r>
  </si>
  <si>
    <t>Carencia de un espacio disponible para el Subdirector (a) Administrativo (a), para la custodia de la caja menor física en el primer trimestre de 2022</t>
  </si>
  <si>
    <t>Realizar la solicitud de un espacio para la disposición y custodia de la caja menor por parte del Subdirector (a) Administrativo (a)</t>
  </si>
  <si>
    <t>Solicitud de espacio para la custodia de la caja menor</t>
  </si>
  <si>
    <t>Ausencia de controles de acceso, custodia y seguridad del lugar donde se custodien los recursos o títulos de valor (chequera) de la caja menor.</t>
  </si>
  <si>
    <t>Realizar protocolo interno de la Subdirección Administrativa, para conocer el acciones pertinentes para generar controles de acceso, custodia y seguridad del lugar donde se custodien los recursos o títulos de valor (chequera) de la caja menor.</t>
  </si>
  <si>
    <t>Protocolo de controles de acceso, custodia y seguridad de la caja menor</t>
  </si>
  <si>
    <t>114-2022</t>
  </si>
  <si>
    <r>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t>
    </r>
    <r>
      <rPr>
        <i/>
        <sz val="9"/>
        <rFont val="Arial"/>
        <family val="2"/>
      </rPr>
      <t>“…Cajas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 realizar el fraccionamiento de compras de un mismo elemento y/o servicio, ni adquirir elementos cuya existencia esté comprobada en almacén o se encuentre contratada, (…)
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
Las entidades y organismos distritales deberán abstenerse de efectuar contrataciones o realizar gastos con los recursos de caja menor, para atender servicios de alimentación con destino a reuniones de trabajo”.</t>
    </r>
    <r>
      <rPr>
        <sz val="9"/>
        <rFont val="Arial"/>
        <family val="2"/>
      </rPr>
      <t xml:space="preserve">
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t>
    </r>
  </si>
  <si>
    <t xml:space="preserve"> Ausencia de un formato de prelación de gastos, donde se indique, en que gastos se puede incurrir para el uso de la caja menor</t>
  </si>
  <si>
    <t xml:space="preserve">Crear un formato en Excel, para realizar la priorización de los gastos en los que se pueden incurrir para el manejo de la caja menor </t>
  </si>
  <si>
    <t>Herramienta en Excel para realizar la priorización de gastos de la caja menor</t>
  </si>
  <si>
    <t>115-2022</t>
  </si>
  <si>
    <r>
      <t xml:space="preserve">Oportunidad de Mejora No 1
Demoras en el primer giro a la cuenta Corriente No 0060699971-01 de la Caja Menor a cargo de la Subdirección Administrativa.
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
Posteriormente, se observó que la Subsecretaria de Gestión Corporativa el 7 de marzo de 2022 mediante memorando electrónico No 20226121712361 solicitó a la Secretaría de Hacienda la apertura de Caja Menor 2022 de la Secretaría Distrital de Movilidad.
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Así mismo, en el artículo 64 </t>
    </r>
    <r>
      <rPr>
        <i/>
        <sz val="9"/>
        <rFont val="Arial"/>
        <family val="2"/>
      </rPr>
      <t>“Apertura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t>
    </r>
    <r>
      <rPr>
        <sz val="9"/>
        <rFont val="Arial"/>
        <family val="2"/>
      </rPr>
      <t xml:space="preserve">
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t>
    </r>
  </si>
  <si>
    <t>No se realizó un plan de trabajo para establecer los tiempos en la constitución de la caja menor</t>
  </si>
  <si>
    <t>Crear un formato en Excel, para realizar el plan de trabajo para la constitución de la caja menor</t>
  </si>
  <si>
    <t>Herramienta en Excel para realizar plan de trabajo para realizar la constitución de la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</si>
  <si>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</si>
  <si>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</si>
  <si>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</si>
  <si>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</si>
  <si>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</si>
  <si>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117-2022</t>
  </si>
  <si>
    <t>Seguimiento a las solicitudes radicadas por los entes de control</t>
  </si>
  <si>
    <r>
      <rPr>
        <b/>
        <sz val="9"/>
        <rFont val="Arial"/>
        <family val="2"/>
      </rPr>
      <t>No Conformidad 1:</t>
    </r>
    <r>
      <rPr>
        <sz val="9"/>
        <rFont val="Arial"/>
        <family val="2"/>
      </rPr>
      <t xml:space="preserve">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t>
    </r>
  </si>
  <si>
    <t>Desconocimiento en la competencia y procedimientos que maneja cada dependencia en el momento de realizar la asignación oportuna de las peticiones</t>
  </si>
  <si>
    <t xml:space="preserve">Actualizar, publicar y socializar el ABC de asuntos por dependencia </t>
  </si>
  <si>
    <t>SUBSECRETARÍA DE POLÍTICA DE LA MOVILIDAD
SUBSECRETARÍA DE SERVICIOS A LA CIUDADANÍA
SUBSECRETARÍA DE GESTIÓN DE LA MOVILIDAD</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</si>
  <si>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Investigacion al tránsito y transporte
Subdirección de Señalización</t>
  </si>
  <si>
    <t>Realizar una socialización por parte de la subdirección administrativa en el manejo del aplicativo ORFEO solicitada por cada dependencia</t>
  </si>
  <si>
    <t xml:space="preserve">1 socialización en el manejo del aplicativo ORFEO </t>
  </si>
  <si>
    <t>Realizar socialización en los lineamientos establecidos por la entidad para dar respuesta oportuna a las PQRSD</t>
  </si>
  <si>
    <t>1 socialización  en los lineamientos establecidos por la entidad para dar respuesta oportuna a las PQRSD</t>
  </si>
  <si>
    <t>Dirección de Atención al ciudadano</t>
  </si>
  <si>
    <t>118-2022</t>
  </si>
  <si>
    <t xml:space="preserve">INFORME DE AUDITORÍA INTERNA </t>
  </si>
  <si>
    <r>
      <rPr>
        <b/>
        <sz val="9"/>
        <rFont val="Arial"/>
        <family val="2"/>
      </rPr>
      <t>No Conformidad 1:</t>
    </r>
    <r>
      <rPr>
        <sz val="9"/>
        <rFont val="Arial"/>
        <family val="2"/>
      </rPr>
      <t xml:space="preserve">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t>
    </r>
  </si>
  <si>
    <t>Debilidad en el seguimiento para la identificación y gestión de los cambios en el proceso de cursos pedagógicos.</t>
  </si>
  <si>
    <t xml:space="preserve">Elaborar documento para la gestión del cambio del proceso de cursos pedagógicos, considerando entre otros aspectos, el cierre de la RedCADE y apertura de la Ventanilla Única de Servicios – VUS </t>
  </si>
  <si>
    <t>Número de documentos elaborados</t>
  </si>
  <si>
    <t>(1) un documento elaborado para la gestión del cambio del proceso de cursos pedagógicos</t>
  </si>
  <si>
    <t>Realizar socialización del documento para la gestión del cambio del proceso de cursos pedagógicos, a los funcionarios que intervienen en el proceso de cursos pedagógicos</t>
  </si>
  <si>
    <t>Socialización realizada</t>
  </si>
  <si>
    <t>(1) una socialización sobre el documento para la gestión del cambio del procesos de cursos pedagógicos</t>
  </si>
  <si>
    <t>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t>
  </si>
  <si>
    <t>Lineamiento establecido</t>
  </si>
  <si>
    <t>(1) un lineamiento establecido en el procedimiento PM04-PR01 Cursos pedagógicos</t>
  </si>
  <si>
    <t>119-2022</t>
  </si>
  <si>
    <r>
      <rPr>
        <b/>
        <sz val="9"/>
        <rFont val="Arial"/>
        <family val="2"/>
      </rPr>
      <t>Oportunidad de mejora:</t>
    </r>
    <r>
      <rPr>
        <sz val="9"/>
        <rFont val="Arial"/>
        <family val="2"/>
      </rPr>
      <t xml:space="preserve"> Verificar el tamaño de los televisores o considerar colocar más de uno ya que desde ciertos puntos de la sala no se alcanza a ver bien lo que se está proyectando. </t>
    </r>
  </si>
  <si>
    <t>El contrato suscrito entre la SDM y el Consorcio Circulemos en su obligación No. 8 relacionada con el componente tecnológico no contempla cantidad ni especificaciones del apoyo tecnológico a suministrar, al inicio de la operación.</t>
  </si>
  <si>
    <t>Solicitar al Consorcio Circulemos, dos mesas de trabajo con el fin de revisar el ítem "1. Actualizar anualmente la solución tecnológica para incorporar entre otros: mejoras identificadas en la operación, ajustes por normativa aplicable, ajustes por cambios en la arquitectura de referencia de la SDM con un máximo de 6 meses contados desde su publicación." pg 18 de la Obligación No.8 con el fin de verificar el tamaño de los televisores o considerar colocar más de uno en las salas.</t>
  </si>
  <si>
    <t>Número de mesas de trabajo con el Consorcio Circulemos</t>
  </si>
  <si>
    <t xml:space="preserve">(2) Mesas de trabajo </t>
  </si>
  <si>
    <t>120-2022</t>
  </si>
  <si>
    <t>Proceso de Control y Evaluación de la Gestión</t>
  </si>
  <si>
    <t>Informe auditoría externa de SST</t>
  </si>
  <si>
    <t>auditoría, de manera que:
 Se revise la redacción de los hallazgos con el fin de diferenciar que es no conformidad, observación, oportunidad de mejora, y de esta manera determinar las acciones a seguir en cada caso.</t>
  </si>
  <si>
    <t>1. Incluir un política de operación en el instructivo  relacionado con la redacción  de hallazgos y la verificación  por parte del lider del sistema de gestión auditado</t>
  </si>
  <si>
    <t xml:space="preserve">acción de mejora </t>
  </si>
  <si>
    <t>2. Socializar el instructivo de auditorías de sistemas integrados de gestión, incluyendo taller de apropiación de los conocimientos</t>
  </si>
  <si>
    <t>No. Socializaciónes del  instructivo  realizado con su respectivo taller.</t>
  </si>
  <si>
    <t xml:space="preserve">3. Solicitar a la Oficina de talento humano la capacitación de redacción de hallazgos para los auditores </t>
  </si>
  <si>
    <t xml:space="preserve">No. memorando </t>
  </si>
  <si>
    <t>121-2022</t>
  </si>
  <si>
    <t>auditoría, de manera que:
-Los planes de mejoramiento, en las acciones correctivas se identifiquen acciones enfocadas al cumplimiento del ciclo PHVA, esto con el fin de asegurar que las acciones ayudan a minimizar que no se vuelva a presentar los hallazgos encontrados.</t>
  </si>
  <si>
    <t>1. Realizar la consulta a la Función Pública sobre la aplicación del ciclo PHVA en la formulación  de planes de mejoramiento para las acciones correctivas</t>
  </si>
  <si>
    <t>No de solicitud de concepto</t>
  </si>
  <si>
    <t>122-2022</t>
  </si>
  <si>
    <t>Se evidenció que se debe fortalecer el conocimiento del equipo de cursos pedagógicos en cuanto a la politica de calidad, los objetivos de calidad y la contribución desde cada uno de los roles al sistema de gestión de calidad.</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</si>
  <si>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</si>
  <si>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Desconocimiento de personal nuevo sobre los requisitos de la norma ISO 9001:2015</t>
  </si>
  <si>
    <t>Realizar un taller lúdico sobre los requisitos de la norma ISO 9001:2015 dirigido al equipo de cursos y a los diferentes colaboradores que contribuyen al mantenimiento del sistema.</t>
  </si>
  <si>
    <t>Numero de talleres lúdicos realizados</t>
  </si>
  <si>
    <t>(1) un taller lúdico sobre los requisitos de la norma ISO 9001:2015</t>
  </si>
  <si>
    <t>123-2022</t>
  </si>
  <si>
    <t>Oportunidad de mejora para fortalecer el conocimiento en relación a la identificación y tratamiento de las salidas No Conformes del procedimiento de Cursos pedagogicos por infracciòn a las normas de tránsito.</t>
  </si>
  <si>
    <t>Rotación de personal nuevo por concurso o contratistas</t>
  </si>
  <si>
    <t>Realizar taller didáctico en el cual se socialice la identificación y tratamiento de las salidas No Conformes del procedimiento de Cursos pedagogicos por infracciòn a las normas de tránsito.</t>
  </si>
  <si>
    <t>Un taller didáctico realizado</t>
  </si>
  <si>
    <t>Informe Final de la Verificación sobre el cumplimiento de
directrices aplicables a la racionalización y austeridad en el gasto para el segundo trimestre de la vigencia 2022</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</si>
  <si>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dequé manera se va mantener el consumo per cápita de energía ycómo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nanálisis de indicadores que permitan la toma de decisiones; lo que puede conllevar,a la materialización de riesgos.</t>
    </r>
  </si>
  <si>
    <t>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</si>
  <si>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</si>
  <si>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</si>
  <si>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</si>
  <si>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 xml:space="preserve">Subdireccion Administrativa </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</si>
  <si>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dequé manera se va mantener el consumo per cápita de energía ycómo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</si>
  <si>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</si>
  <si>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cubicos),  generando informes  semestrales  que consoliden las acciones tendientes a la reducción de agua y energía.</t>
  </si>
  <si>
    <t>Seguimiento Mensual</t>
  </si>
  <si>
    <t>Informe Final de la Verificación sobre el cumplimiento de
directrices aplicables a la racionalización y austeridad en el gasto
para el segundo trimestre de la vigencia 2022</t>
  </si>
  <si>
    <r>
      <rPr>
        <b/>
        <sz val="9"/>
        <rFont val="Arial"/>
        <family val="2"/>
      </rPr>
      <t>Hallazgo No 2 Pago de Intereses de mora – Servicios Públicos</t>
    </r>
    <r>
      <rPr>
        <sz val="9"/>
        <rFont val="Arial"/>
        <family val="2"/>
      </rPr>
      <t xml:space="preserve">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t>
    </r>
  </si>
  <si>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</si>
  <si>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 xml:space="preserve">Deficiente priorización de los pagos de servicios públicos en los plazos establecidos según facturación. </t>
  </si>
  <si>
    <t>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t>
  </si>
  <si>
    <t>Número de seguimientos realizados semanalmente sobre número de seguimientos programados</t>
  </si>
  <si>
    <t>Subdireccion Financiera / Subdirección Administrativa</t>
  </si>
  <si>
    <r>
      <rPr>
        <b/>
        <sz val="9"/>
        <rFont val="Arial"/>
        <family val="2"/>
      </rPr>
      <t xml:space="preserve">Hallazgo No 3 Debilidades en los mecanismos de Control para Facilitar laTrazabilidad y Seguimiento del Manejo de los Elementos de Oficina y Papelería </t>
    </r>
    <r>
      <rPr>
        <sz val="9"/>
        <rFont val="Arial"/>
        <family val="2"/>
      </rPr>
      <t>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t>
    </r>
  </si>
  <si>
    <t>Deficiencias en el diligenciamiento de Formato requerimiento de almacén y posterior entrega del almacén a quien requiere (Código: PA01-IN04-F02)</t>
  </si>
  <si>
    <t xml:space="preserve">Diligenciamiento de la columna "cantidad entregada" del formato Formato requerimiento de almacén y posterior entrega del almacén a quien requiere (Código: PA01-IN04-F02), con base en las remisiones recibidas y el cuadro control de pedidos y entregas mejorado...                      </t>
  </si>
  <si>
    <t>Formato completo y debidamente diligenciado</t>
  </si>
  <si>
    <t xml:space="preserve">Matriz de control de pedidos susceptible de ser mejorada </t>
  </si>
  <si>
    <t xml:space="preserve">Mejorar el cuadro control para pedidos y entregas de elementos de papelería </t>
  </si>
  <si>
    <t xml:space="preserve">Cuadro control mejorado para pedidos y entregas de elementos de papelería </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</si>
  <si>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</si>
  <si>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</si>
  <si>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</si>
  <si>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</si>
  <si>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</si>
  <si>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125-2022</t>
  </si>
  <si>
    <t>126-2022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</si>
  <si>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</si>
  <si>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</si>
  <si>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</si>
  <si>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</si>
  <si>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</si>
  <si>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</si>
  <si>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</si>
  <si>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</si>
  <si>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</si>
  <si>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</si>
  <si>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</si>
  <si>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</si>
  <si>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Actualizar el formato PA02-PR14-F01, incluyendo cuadro de control de cambios.</t>
  </si>
  <si>
    <t>SUBSECRETARIA DE GESTIÓN CORPORATIVA</t>
  </si>
  <si>
    <t>SUBSECRETARIA DE SERVICIOS A LA CIUDADANIA</t>
  </si>
  <si>
    <t>Informe de Seguimiento Mapa de Riesgos de Soborno 1er Semestre 2022</t>
  </si>
  <si>
    <r>
      <rPr>
        <b/>
        <sz val="9"/>
        <rFont val="Arial"/>
        <family val="2"/>
      </rPr>
      <t xml:space="preserve">Recomendacion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</si>
  <si>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Desconocimiento de los responsables de como estructurar un control operativo de conformidad con la Guía para la gestión del riesgo SDM Código: PE01-G01.</t>
  </si>
  <si>
    <t>Socializar con los miembros del equipo tecnico de calidad la Guia para la gestion de riesgos de la SDM en su componente del SGAS sobre estructuracion de controles, dejando como evidencia la  convocatoria.</t>
  </si>
  <si>
    <t>Accion Correctiva</t>
  </si>
  <si>
    <t>Numero de socializaciones de la guia de riesgos</t>
  </si>
  <si>
    <r>
      <rPr>
        <b/>
        <sz val="9"/>
        <rFont val="Arial"/>
        <family val="2"/>
      </rPr>
      <t xml:space="preserve">Recomendacion 2: </t>
    </r>
    <r>
      <rPr>
        <sz val="9"/>
        <rFont val="Arial"/>
        <family val="2"/>
      </rPr>
      <t>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t>
    </r>
  </si>
  <si>
    <r>
      <t>Por que no se habia</t>
    </r>
    <r>
      <rPr>
        <strike/>
        <sz val="9"/>
        <rFont val="Arial"/>
        <family val="2"/>
      </rPr>
      <t xml:space="preserve"> </t>
    </r>
    <r>
      <rPr>
        <sz val="9"/>
        <rFont val="Arial"/>
        <family val="2"/>
      </rPr>
      <t>contemplado que los listados de asistencia de las sensibilizaciones virtuales contengan el tema de la sensibilización</t>
    </r>
  </si>
  <si>
    <t>Incluir el tema de la sensibilizacion en los listados virtuales y verificar el diligenciamiento total de los listados fisicos.</t>
  </si>
  <si>
    <t>Listados de asistencia debidamente diligenciados</t>
  </si>
  <si>
    <r>
      <rPr>
        <b/>
        <sz val="9"/>
        <rFont val="Arial"/>
        <family val="2"/>
      </rPr>
      <t>Recomendacion 3:</t>
    </r>
    <r>
      <rPr>
        <sz val="9"/>
        <rFont val="Arial"/>
        <family val="2"/>
      </rPr>
      <t xml:space="preserve"> Analizar la pertinencia relacionada con lo mencionado en el cuerpo del informe respeto del oficial de cumplimiento</t>
    </r>
  </si>
  <si>
    <t>Posibilidad de afectación reputacional por posibles requerimientos del ente certificador y de los procesos internos de la entidad, debido al pobable incumplimiento de la norma  37001:2018</t>
  </si>
  <si>
    <t>Por que el Subsecretario de Gestion Corporativa maneja recursos lo que puede generar perdida de independencia.</t>
  </si>
  <si>
    <t>Solicitar concepto al ente certificador relacionado con la independencia del Oficial de Cumplimiento,  teniendo en cuenta que es ordenador del gasto.</t>
  </si>
  <si>
    <t>Concepto del ente certificador</t>
  </si>
  <si>
    <r>
      <rPr>
        <b/>
        <sz val="9"/>
        <rFont val="Arial"/>
        <family val="2"/>
      </rPr>
      <t>Recomendacion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</si>
  <si>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</si>
  <si>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r>
      <rPr>
        <b/>
        <sz val="9"/>
        <rFont val="Arial"/>
        <family val="2"/>
      </rPr>
      <t>Recomendacion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</si>
  <si>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afectacion reputacional por incumplimientos en la debida implementación del SGA ante los requerimientos de las partes interesadas debido a la formulación, implementación, monitorero y seguimiento del mapa de riesgos de soborno fuera de los lineamientos normativos y procedimientales.</t>
  </si>
  <si>
    <t>Por que los encargados de revisar los posibles hechos de soborno desconocen todas las actividades que se ejecutan en el proceso.</t>
  </si>
  <si>
    <r>
      <rPr>
        <b/>
        <sz val="9"/>
        <rFont val="Arial"/>
        <family val="2"/>
      </rPr>
      <t>Recomendacion 7:</t>
    </r>
    <r>
      <rPr>
        <sz val="9"/>
        <rFont val="Arial"/>
        <family val="2"/>
      </rPr>
      <t xml:space="preserve">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t>
    </r>
  </si>
  <si>
    <t>Debilidades en cuanto a la coherencia de los documentos y lineamientos relacionados con la POLÍTICA DE RIESGOS DE SOBORNO de la entidad.</t>
  </si>
  <si>
    <t>Revisar y ajustar los documentos del SGAS para que se guarde coherencia entre ellos.</t>
  </si>
  <si>
    <t>Numero de documentos ajustados.</t>
  </si>
  <si>
    <t>Equipo Antisoborno</t>
  </si>
  <si>
    <t>128-2022</t>
  </si>
  <si>
    <t>129-2022</t>
  </si>
  <si>
    <t>130-2022</t>
  </si>
  <si>
    <t>131-2022</t>
  </si>
  <si>
    <t>132-2022</t>
  </si>
  <si>
    <t>133-2022</t>
  </si>
  <si>
    <t>Dirección de Inteligencia para la Movilidad</t>
  </si>
  <si>
    <t>Resultado del Autocontrol en la Dirección de Inteligencia para Movilidad</t>
  </si>
  <si>
    <t xml:space="preserve">La Dirección de Inteligencia para la Movilidad se encuentra asignando supervisores de contratos nuevos y evidencio que algunos no cuentan con el conocimiento de los documentos que deben ser publicados en el SECOP II. </t>
  </si>
  <si>
    <t>Posibilidad de afectación reputacional por sanciones del archivo distrital y quejas de ususarios internos y externos debido a la ejecución del sistema de gestión documental fuera de los requerimiento normativos y procedimientales</t>
  </si>
  <si>
    <t xml:space="preserve">Algunos colaboradores de la DIM no han recibido capacitación del Manual de Supervisión de la SDM en relación con las responsabilidades administrativas de los supervisores. </t>
  </si>
  <si>
    <t>Capacitar a los colaboradores de la DIM en el Manual de Supervisión de la SDM con enfásis en las responsabilidades administrativas de los supervisores, dejando como evidencia el listado de asistencia.</t>
  </si>
  <si>
    <t>Lista de Asistencia</t>
  </si>
  <si>
    <t xml:space="preserve">Realizar la revisión de la documentación publicada en el SECOP II de los contratos a cargo de la DIM, de manera bimestral dejando como evidencia informe de revisión. </t>
  </si>
  <si>
    <t>Informe de revisión</t>
  </si>
  <si>
    <t>Profesional universitario DIM</t>
  </si>
  <si>
    <t>134-2022</t>
  </si>
  <si>
    <t>YANCY URBANO</t>
  </si>
  <si>
    <t>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
8/9/2022: No se aportaron evidencias de gestión en el mes de agosto.</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</si>
  <si>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</si>
  <si>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</si>
  <si>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</si>
  <si>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Fabian Gordillo</t>
  </si>
  <si>
    <t xml:space="preserve">Guillermo Delgadillo Molano </t>
  </si>
  <si>
    <t>El día 26 de agosto de 2022 se realizó la mesa de trabajo con la Secretaría de Edicación Distrital, allí se abordó el cumplimiento del indicador de los Planes de Movilidad Escolar PME
Durante el mes de octubre se solicitará el cierre de la acción</t>
  </si>
  <si>
    <t>30/09/2022: Se allegó com evidencia Acta de Mesa de Trabajo  MOVILIDAD ESCOLAR Comisión Intersectorial de Seguridad Vial SDM-Secretaría de Educación del 26/08/2022
Acción en ejecución.   
CONCLUSION: ACCION ABIERTA
8/09/2022: La dependencia, no reportan evidencias en este corte.
05/08/2022: La dependencia, no reportan evidencias en este corte.</t>
  </si>
  <si>
    <t>A través del POA de gestión de la DPM, se está realizando el reporte trimestral cuantificable por tipode transporte de los seguimientos a los PESV.
Durante el mes de octubre se solicitará el cierre de la acciòn</t>
  </si>
  <si>
    <r>
      <t xml:space="preserve">30/09/2022. La dependendencia suministró el archivo </t>
    </r>
    <r>
      <rPr>
        <i/>
        <sz val="9"/>
        <rFont val="Arial"/>
        <family val="2"/>
      </rPr>
      <t xml:space="preserve">2._poa_gestion_direccion_planeacion_movilidad_jun_2022, </t>
    </r>
    <r>
      <rPr>
        <sz val="9"/>
        <rFont val="Arial"/>
        <family val="2"/>
      </rPr>
      <t>el cual no aplica como evidencia toda vez que la acción se comenzó a ejecutar el 1/07/2022. se recomienda para el proximo reporte adjuntar el POA del 3er y 4o trimestre
Acción en ejecución.   
CONCLUSION: ACCION ABIERTA
8/09/2022: La dependencia, no reportan evidencias en este corte.
05/08/2022: La dependencia, no reportan evidencias en este corte.</t>
    </r>
  </si>
  <si>
    <t>Los días 19 de mayo y 9 de junio se realizaron mesas de trabajo para analizar los resultados de las encuestas de satisfacción del primer trimestre de la vigencia, y así mismo establecer una estrategia para mejorar al nivel de satisfacción de los usuarios.
Como resultado de las mesas de trabajo realizadas, se identificó que pocos usuarios responden las encuestas y en algunos casos se identifican calificaciones bajas, por ello se estableció la siguiente estrategia: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
Lo anterior evidencia el cumplimiento de la acción formulada y por tanto se solicita el cierre del hallazgo.
Evidencias:
1. Informe_satisfaccion_i_trimestre_2022
2. Informe_satisfaccion_ii_trimestre_1
3. Mesa de trabajo 19 de mayo
4. Mesa de trabajo 9 de junio
Se reportó avance y se realizó solicitud de cierre ante la OCI el día 12/09/2022</t>
  </si>
  <si>
    <t>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</si>
  <si>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se desarrollaron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
El desarrollo de estas mesas de trabajo genera un fortalecimiento de las actividades internas, y se evidencia con la mejora del nivel de satisfacción de los usuarios alcanzando un 92% en la calificación de satisfacción del segundo trimestre de la vigencia.
Lo anterior evidencia el cumplimiento de la acción formulada y por tanto se solicita el cierre del hallazgo.
Evidencias:
1. Mesa de trabajo 19 de mayo
2. Mesa de trabajo 9 de junio
Se reportó avance y se realizó solicitud de cierre ante la OCI el día 12/09/2022</t>
  </si>
  <si>
    <t>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</si>
  <si>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Se tiene documento borrador de actualización del procedimiento, está en revisión de la STPRI</t>
  </si>
  <si>
    <t>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</si>
  <si>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El 01/08/2022 se realizò la mesa de trabajo con la Subdirección Administrativa y se acordó como se debe realizar la creación de expedientes para salvaguardar los documentos que se generan de la revisión de los PIMS.
Se aportan correos de evidencias de la creación de expedientes en ela plicativo ORFEO
Se solicitará el cierre de la acción una vez se actualice el procedimiento PM01-PR08</t>
  </si>
  <si>
    <t>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
Acción en ejecución.   
CONCLUSION: ACCION ABIERTA</t>
  </si>
  <si>
    <t>Jeimmy Lizeth Enciso Garcia</t>
  </si>
  <si>
    <t>Se realizó la capacitación en el Manual de Supervisión de la SDM con enfásis en las responsabilidades administrativas de los supervisores, dejando como evidencia el listado de asistencia a los colaboradores de la DIM.</t>
  </si>
  <si>
    <t>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
Accion en cumplida
CONCLUSION: ACCION CUMPLIDA</t>
  </si>
  <si>
    <t>Se realizó revisión de la documentación publicada en el SECOP II de los contratos a cargo de la DIM en el mes de septiembre de 2022.</t>
  </si>
  <si>
    <t>30/09/2022: Los responsables remitieron como avance copia de acta Informe Revisión a la Actualización del SECOP II  del 27-30 de Septiembre de 2022. cuyo orden del dia fue: Revisión bimestral a la actualización en SECOP II de todos los procesos contractuales de la DIM; en relación con el Manual de Supervisión de la SDM.
Acción en ejecución.   
CONCLUSION: ACCION ABIERTA</t>
  </si>
  <si>
    <t>DESCRIPCION DEL ANALISIS DE LA EFICACIA Y EFECTIVIDAD DE LA ACCIÓN</t>
  </si>
  <si>
    <t>Fecha de Modificación</t>
  </si>
  <si>
    <t>Memorando</t>
  </si>
  <si>
    <t>JUSTIFICACIÓN REFORMULACIÓN</t>
  </si>
  <si>
    <t>Retraso en la actualización de la TRD de acuerdo con las nuevas tipologias documentales de la entidad.</t>
  </si>
  <si>
    <t>Actualizar las tablas de retención documental.</t>
  </si>
  <si>
    <t>(Tablas de Retención Documental Actualizadas)/(Total Tablas de Retención Documental)</t>
  </si>
  <si>
    <t>Julie Martinez y Daniel García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</si>
  <si>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</si>
  <si>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en las cuales mencionan que es necesario surtir el proceso de actualización y convalidación de la TRD del Decreto 567 de 2006 y posteriormente continuar con la convalidación de la TRD del Decreto 672 de 2018. La SDM redicará ante el Archivo de Bogotá la actualización de las TRD del Decreto 567 de 2006.</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</si>
  <si>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</si>
  <si>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</si>
  <si>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Teniendo en cuenta que la actualización del documento del SIC, estará relacionada con la realización del Diagnóstico Integral de Archivo, el cual se pretende iniciar en el último trimestre del 2022, para así en el 2023 verficar si se requiere la actualización del sistema Integrado de Conservación - SIC, es necesario garantizar que uno de los términos de referencia del proceso licitatorio esté encaminado a garantizar la entrega de este Diagnóstico con el fin de poder tener el insumo reuqrido para podteriormente establecer la pertinencia de la actualización del Documento SIC.</t>
  </si>
  <si>
    <t>Actualizar el Banco Terminológico para las series, subseries y tipos documentales de la Tabla de Retención Documental convalidada, según lo establece el Decreto 1080 de 2015, artículo 2.8.2.5.8, literal g.</t>
  </si>
  <si>
    <t>Banco Terminológico actualizado</t>
  </si>
  <si>
    <t xml:space="preserve">Teniendo en cuenta que actualmente no se cuenta con la  TRD del Decreto 672 de 2018 convalidada, de acuerdo a la reformulación de la acción 1 del hallazgo 089-2021, se reformula esta acción enfocandola en obtener un borrador del Banco Terminológico el cual es una versión inicial que incluye lo establecido en el Decreto 1080 de 2015, artículo 2.8.2.5.8, literal g. </t>
  </si>
  <si>
    <t>Actualizar las Tablas de Control de Acceso a partir de la revisión de los riesgos tecnológicos para documentos electrónicos de archivo.</t>
  </si>
  <si>
    <t>Tabla de Control de Acceso actualizada</t>
  </si>
  <si>
    <t>Teniendo en cuenta que actualmente no se cuenta con la  TRD del Decreto 672 de 2018 convalidada, de acuerdo a la reformulación de la acción 1 del hallazgo 089-2021, se reformula esta acción enfocandola en obtener un borrador de las Tablas de Control de Acceso.</t>
  </si>
  <si>
    <t>Surtir el proceso de convalidación e implementación de las TVD correspondientes al Fondo de Educación y seguridad Vial FONDATT.</t>
  </si>
  <si>
    <t>Tabla de Valoración Documental convalidada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</si>
  <si>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</si>
  <si>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es necesario realizar una clasificación previa de la información del fondo documental, para obtener un inventario integral por cada periodo identificado.</t>
  </si>
  <si>
    <t>ACCIONES CERRADAS</t>
  </si>
  <si>
    <t>Mes</t>
  </si>
  <si>
    <t>ENERO</t>
  </si>
  <si>
    <t>008-2021</t>
  </si>
  <si>
    <t>SEGUIMIENTO PQRS II SEMESTRE 2020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</si>
  <si>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</si>
  <si>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Posibilidad de afectación reputacional por pérdida de confianza por parte de la ciudadania al igual de posibles investigaciones por entes de control debido a prestación de tramites y servicios fuera de los requermientos normativos, legales y del ciudadano</t>
  </si>
  <si>
    <t>Deficiencia en las acciones implementadas frente a las peticiones reiterativas.</t>
  </si>
  <si>
    <t>Realizar mesa de trabajo semestral con las dependencias para analizar las causas de los temas más reiterados.</t>
  </si>
  <si>
    <t>(Mesa de trabajo realizada / mesa de trabajo programada)*100</t>
  </si>
  <si>
    <t>Nataly Tenjo Vargas</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</si>
  <si>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</si>
  <si>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018-2021</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</si>
  <si>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</si>
  <si>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</si>
  <si>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</si>
  <si>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</si>
  <si>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</si>
  <si>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CORRECTIVA</t>
  </si>
  <si>
    <t># de publicaciones realizadas con oportunidad /  # publicaciones establecidas en la vigencia</t>
  </si>
  <si>
    <t>Publicar los Estados Financieros de manera oportuna de conformidad con la directriz.</t>
  </si>
  <si>
    <t>Profesional Contador</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</si>
  <si>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</si>
  <si>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030-2021</t>
  </si>
  <si>
    <t>SEGUIMIENTO AL CUMPLIMIENTO DE LA LEY DE CUOTAS PARTES EN LA SDM</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</si>
  <si>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</si>
  <si>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Por no hay herramienta que permita llevar el control de las fechas establecidas para la presebtación del informe de Ley de Cuotas en cada anualidad</t>
  </si>
  <si>
    <t>Implementar herramienta en excel donde se registre toda la información de los informes internos y externos  que debe presentar la Dirección de Talento Humano en cada anualidad sobre el informorme de Ley de Cuotas</t>
  </si>
  <si>
    <t>Herramienta</t>
  </si>
  <si>
    <t>IVAN ALEXANDER DIAZ VILLA</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</si>
  <si>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</si>
  <si>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031-2021</t>
  </si>
  <si>
    <t>SEGUIMIENTO – SIDEAP 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</si>
  <si>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</si>
  <si>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</si>
  <si>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</si>
  <si>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</si>
  <si>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067-2021</t>
  </si>
  <si>
    <t>ACCIONES POR AUTOCONTROL - CURSOS</t>
  </si>
  <si>
    <t>Aumento en la incidencia de salidas no conformes del  PM04-PR01 Procedimiento de Cursos Pedagógicos por Infracción a  las normas de tránsito.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</si>
  <si>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</si>
  <si>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</si>
  <si>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</si>
  <si>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</si>
  <si>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</si>
  <si>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Director de Atención al Ciudadano</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</si>
  <si>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</si>
  <si>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Realizar taller para disminuir la incidencia de las salidas no conformes.</t>
  </si>
  <si>
    <t>Taller realizado</t>
  </si>
  <si>
    <t>1 Taller realizado</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</si>
  <si>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</si>
  <si>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101-2021</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</si>
  <si>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</si>
  <si>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</si>
  <si>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</si>
  <si>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</si>
  <si>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</si>
  <si>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119-2021</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</si>
  <si>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</si>
  <si>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</si>
  <si>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</si>
  <si>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</si>
  <si>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</si>
  <si>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</si>
  <si>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Solicitar la inclusión en la  matriz de requisitos legales las normas SST que correspondan.</t>
  </si>
  <si>
    <t>Correo enviado desde la DTH, a Normatividad y conceptos.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</si>
  <si>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</si>
  <si>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</si>
  <si>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</si>
  <si>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121-2021</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</si>
  <si>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</si>
  <si>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</si>
  <si>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</si>
  <si>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</si>
  <si>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</si>
  <si>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</si>
  <si>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</si>
  <si>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</si>
  <si>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Guillermo Delgadillo Molano</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</si>
  <si>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</si>
  <si>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Realizar socialización a los supervisores de la DIM, respecto a la publicación de documentos en el SECOP II.</t>
  </si>
  <si>
    <t>Revisión Secop II</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</si>
  <si>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</si>
  <si>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127-2021</t>
  </si>
  <si>
    <t>GESTIÓN DEL TALENTO HUMANO - SGAS</t>
  </si>
  <si>
    <t>AUDITORIA CERTIFICACIÓN SGAS POR EL ENTE CERTIFICADOR CMD CERTIFICATION</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</si>
  <si>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</si>
  <si>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</si>
  <si>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</si>
  <si>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</si>
  <si>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</si>
  <si>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</si>
  <si>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Paula Tatiana Arenas</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</si>
  <si>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</si>
  <si>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Posibilidad de afectacion economicas y reputacional por sancion del ente correspondiente, debido a la gestion del proceso administrativo y de defensa fuera de los terminos legales establecidos.</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</si>
  <si>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</si>
  <si>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Socialización efectuada /Socialización programada</t>
  </si>
  <si>
    <t xml:space="preserve">Liliana Montes Sanchez </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</si>
  <si>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</si>
  <si>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 xml:space="preserve">Elaborar memorando dirigido a los miembros del Comité de Conciliación y Defensa Judicial, recordandoles la importancia de las asistencias a las sesiones y las consecuencias que conllevan. 
</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</si>
  <si>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</si>
  <si>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132-2021</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</si>
  <si>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</si>
  <si>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</si>
  <si>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</si>
  <si>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</si>
  <si>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</si>
  <si>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</si>
  <si>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</si>
  <si>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133-2021</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</si>
  <si>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</si>
  <si>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</si>
  <si>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</si>
  <si>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</si>
  <si>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</si>
  <si>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134-2021</t>
  </si>
  <si>
    <t>DIRECCIONAMIENTO ESTRATÉGICO</t>
  </si>
  <si>
    <t>INFORME AUDITORÍA INTERNA AL SGA 2021</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</si>
  <si>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</si>
  <si>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</si>
  <si>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</si>
  <si>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</si>
  <si>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</si>
  <si>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</si>
  <si>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</si>
  <si>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</si>
  <si>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FEBRERO</t>
  </si>
  <si>
    <t>058-2021</t>
  </si>
  <si>
    <t>SEGUIMIENTO CONCESIÓN PyG</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</si>
  <si>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</si>
  <si>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</si>
  <si>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</si>
  <si>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Actas de seguimientos</t>
  </si>
  <si>
    <t>2 actas</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</si>
  <si>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</si>
  <si>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059-2021</t>
  </si>
  <si>
    <t>Mantener los botiquines con elementos vigentes.</t>
  </si>
  <si>
    <t>Realizar dos mesa de trabajo para validar la eficacia del control realizado a través de la lista de chequeo, y modificarla de acuerdo con la pertinencia.</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</si>
  <si>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</si>
  <si>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065-2021</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</si>
  <si>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</si>
  <si>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</si>
  <si>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081-2021</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</si>
  <si>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</si>
  <si>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</si>
  <si>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</si>
  <si>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</si>
  <si>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</si>
  <si>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SUBDIRECCIÓN DE GESTIÓN EN VÍA</t>
  </si>
  <si>
    <t>Nathaly Patiño González</t>
  </si>
  <si>
    <t>María Janneth Romero M</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</si>
  <si>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</si>
  <si>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083-2021</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</si>
  <si>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</si>
  <si>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</si>
  <si>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</si>
  <si>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</si>
  <si>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</si>
  <si>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Socializar el procedimiento y protocolo del CGT actualizados al personal del Centro de gestión de Tránsito.</t>
  </si>
  <si>
    <t>Número de socializaciones e protocolos y procedimientos realizadas</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</si>
  <si>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</si>
  <si>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</si>
  <si>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</si>
  <si>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</si>
  <si>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111-2021</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</si>
  <si>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</si>
  <si>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</si>
  <si>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</si>
  <si>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</si>
  <si>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</si>
  <si>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Incluir en la  matriz de requisitos legales las normas SST que correspondan.</t>
  </si>
  <si>
    <t>(Número de normas incluidas / Número de normas identificadas que aplican) * 100</t>
  </si>
  <si>
    <t>DIRECCIÓN DE NORMATIVIDAD Y CONCEPTOS</t>
  </si>
  <si>
    <t>Director (a) de Normatividad Conceptos</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</si>
  <si>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</si>
  <si>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Incluir el ajuste de la forma de cumplimiento, en la  matriz de requisitos legales, las normas SST que correspondan.</t>
  </si>
  <si>
    <t>(Número de normas a ajustar/ Número de normas identificadas para ajustar) * 100</t>
  </si>
  <si>
    <t>8/03/2022: 7/03/2022: Manual en proceso de actualización.
7/02/2022:  Las evidencias aportadas no corresponden a las activividades de modificacioón al Manual de Supervisión.</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</si>
  <si>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</si>
  <si>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</si>
  <si>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</si>
  <si>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</si>
  <si>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</si>
  <si>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</si>
  <si>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</si>
  <si>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</si>
  <si>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</si>
  <si>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124-2021</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</si>
  <si>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</si>
  <si>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</si>
  <si>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</si>
  <si>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</si>
  <si>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</si>
  <si>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</si>
  <si>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</si>
  <si>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</si>
  <si>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129-2021</t>
  </si>
  <si>
    <t>GESTIÓN DE TICS
GESTIÓN ADMINISTRATIVA</t>
  </si>
  <si>
    <t>Se evidenció incumplimiento de los Anexos No.2 Estandares de Publicación y  Anexo No 3 Condiciones Tecnicas, subcategoría  3.2 Condiciones de Seguridad Digital  establecidos en la Resolución 1519 de 2020</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</si>
  <si>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</si>
  <si>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</si>
  <si>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</si>
  <si>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</si>
  <si>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Verificar mensualmente la información reportada por Normatividad y Conceptos frente a la normativa aplicable en relación con las actuaciones de la dependencia</t>
  </si>
  <si>
    <t>Información de normatividad y conceptos verificada</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</si>
  <si>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</si>
  <si>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 xml:space="preserve">Actualizar el procedimiento PE01-PR04 control de documentos del sistema de gestión, incluyendo una política de operación que indique el control para la actualización del listado maestro de documentos </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</si>
  <si>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</si>
  <si>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142-2021</t>
  </si>
  <si>
    <t>Oportunidad de Mejora 3: Es conveniente que el seguimiento que se realiza a través del Informe de semestral de necesidades de funcionamiento por sedes sea realizado de forma más periódica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</si>
  <si>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</si>
  <si>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planificación de las inspecciones periodicas</t>
  </si>
  <si>
    <t xml:space="preserve">Realizar un cronograma para realizar las inspecciones
</t>
  </si>
  <si>
    <t xml:space="preserve">N° cronograma
</t>
  </si>
  <si>
    <t>1 Cronograma</t>
  </si>
  <si>
    <t>Subdirectora Administrativa</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</si>
  <si>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</si>
  <si>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144-2021</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</si>
  <si>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</si>
  <si>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</si>
  <si>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</si>
  <si>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</si>
  <si>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</si>
  <si>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MARZO</t>
  </si>
  <si>
    <t>116-2021</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</si>
  <si>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</si>
  <si>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</si>
  <si>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</si>
  <si>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</si>
  <si>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</si>
  <si>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No Conformidad N°1: En la página Web de la entidad se encuentra publicada la política ambiental del año 2018, que no está vigente.</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</si>
  <si>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</si>
  <si>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</si>
  <si>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</si>
  <si>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</si>
  <si>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136-2021</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</si>
  <si>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</si>
  <si>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</si>
  <si>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</si>
  <si>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</si>
  <si>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</si>
  <si>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137-2021</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</si>
  <si>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</si>
  <si>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</si>
  <si>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</si>
  <si>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</si>
  <si>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</si>
  <si>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140-2021</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</si>
  <si>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</si>
  <si>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</si>
  <si>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</si>
  <si>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</si>
  <si>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</si>
  <si>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147-2021</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</si>
  <si>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</si>
  <si>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</si>
  <si>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</si>
  <si>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N° de actualizacion del procedimiento </t>
  </si>
  <si>
    <t>1 divulgación</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</si>
  <si>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</si>
  <si>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005-2022</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</si>
  <si>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</si>
  <si>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</si>
  <si>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</si>
  <si>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(Número de memorandos elaborados y enviados / Número de memorandos  programados) *100</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</si>
  <si>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</si>
  <si>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ABRIL</t>
  </si>
  <si>
    <t>086-2021</t>
  </si>
  <si>
    <t>N.C. 3: Se evidencian debilidades relacionadas con el cumplimiento de los criterios establecidos en el Decreto 371 de 2010 en términos de calidez, claridad y coherencia, en las respuestas dadas por la entidad a sus peticionarios.</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</si>
  <si>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</si>
  <si>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</si>
  <si>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</si>
  <si>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</si>
  <si>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</si>
  <si>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</si>
  <si>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</si>
  <si>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</si>
  <si>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</si>
  <si>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</si>
  <si>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</si>
  <si>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</si>
  <si>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Socializar la guía de riesgos y la matriz de riesgos con todo el personal de la Entidad en especial con el personal que se encuentra fuera de las sedes principales.</t>
  </si>
  <si>
    <t xml:space="preserve">2 socializaciones (Una reunion
con el equipo tecnico MIPG y una
pieza grafica de socializacion
enviada a toda la entidad)
</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</si>
  <si>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</si>
  <si>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</si>
  <si>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148-2021</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</si>
  <si>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</si>
  <si>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</si>
  <si>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</si>
  <si>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</si>
  <si>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1 actualización</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</si>
  <si>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</si>
  <si>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150-2021</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</si>
  <si>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</si>
  <si>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</si>
  <si>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</si>
  <si>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</si>
  <si>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</si>
  <si>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153-2021</t>
  </si>
  <si>
    <t>GESTIÓN ADMINISTRATIVA - GESTIÓN DEL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</si>
  <si>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</si>
  <si>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</si>
  <si>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</si>
  <si>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SUBDIRECCIÓN ADMINISTRATIVA - DIRECCIÓN DE TALENTO HUMANO 
</t>
  </si>
  <si>
    <t>Subdirectora Administrativa / Directora de talento humano</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</si>
  <si>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</si>
  <si>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003-2022</t>
  </si>
  <si>
    <t xml:space="preserve">Se ha identificado en la evaluación de años anteriores, observando que persiste, por cuanto no se incluyó dentro del Plan Institucional de Capacitación de la vigencia 2021, temas que son propios del que hacer contable.
</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</si>
  <si>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</si>
  <si>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</si>
  <si>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</si>
  <si>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</si>
  <si>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</si>
  <si>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</si>
  <si>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</si>
  <si>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</si>
  <si>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</si>
  <si>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</si>
  <si>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</si>
  <si>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</si>
  <si>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</si>
  <si>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</si>
  <si>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</si>
  <si>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MAYO</t>
  </si>
  <si>
    <t>Seguimiento semanal a la gestión de las peticiones entre autoridades</t>
  </si>
  <si>
    <t>Seguimiento semanal</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</si>
  <si>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</si>
  <si>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011-2022</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</si>
  <si>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</si>
  <si>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</si>
  <si>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</si>
  <si>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</si>
  <si>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Vieinery Piza</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</si>
  <si>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</si>
  <si>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012-2022</t>
  </si>
  <si>
    <t>Socializar las recomendaciones y oportunidades de mejora expuestas en esta comunicación con los demás integrantes del Comité Sectorial.</t>
  </si>
  <si>
    <t>Socializar el plan de trabajo en el Comité Sectorial de Gestión y Desempeño</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</si>
  <si>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</si>
  <si>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087-2021</t>
  </si>
  <si>
    <t xml:space="preserve">PROCESO GESTIÓN DE TRÁNSITO Y CONTROL DE TRÁNSITO Y TRANSPORTE </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</si>
  <si>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</si>
  <si>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Falta de compromiso de los profesionales responsables de dar respuesta a  las peticiones Ciudadanas.</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</si>
  <si>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</si>
  <si>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</si>
  <si>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Dámaris Sánchez Salamanca</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</si>
  <si>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</si>
  <si>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JUNIO</t>
  </si>
  <si>
    <t>088-2020</t>
  </si>
  <si>
    <t>AUDITORIA CONTRATACIÓN 2020
AUDITORIA CONTRATACIÓN 2019
LEY TRANSPARENCIA MARZO 2019</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</si>
  <si>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</si>
  <si>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</si>
  <si>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</si>
  <si>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</si>
  <si>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</si>
  <si>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</si>
  <si>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ANA MARÍA CORREDOR YUNIS</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</si>
  <si>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</si>
  <si>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032-2021</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</si>
  <si>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</si>
  <si>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</si>
  <si>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</si>
  <si>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</si>
  <si>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Pantallazo del informe cargado en el mes, dentro del término establecido en la norma.</t>
  </si>
  <si>
    <t>ANA MARIA CORREDOR YUNIS</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</si>
  <si>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</si>
  <si>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045-2021</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</si>
  <si>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</si>
  <si>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</si>
  <si>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Actualizar o eliminar en los documentos que se requiera, del proceso DTH que encuentra publicada en la intranet</t>
  </si>
  <si>
    <t xml:space="preserve">No. De documentos actualizados o eleminados/No. Total que requiere algun tramite </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</si>
  <si>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</si>
  <si>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052-2021</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</si>
  <si>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</si>
  <si>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</si>
  <si>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</si>
  <si>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4 actas</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</si>
  <si>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</si>
  <si>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053-2021</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</si>
  <si>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</si>
  <si>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</si>
  <si>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</si>
  <si>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</si>
  <si>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055-2021</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</si>
  <si>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</si>
  <si>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El contratista tiene la capacidad de programar o disponer a discreción la distribución de la flota mínima </t>
  </si>
  <si>
    <t xml:space="preserve">Realizar seguimiento mensual para fortalecer la mejora continua y el aseguramiento de la disponibilidad de grúas conforme las candidaciones contractuales. </t>
  </si>
  <si>
    <t xml:space="preserve">12 actas </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</si>
  <si>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</si>
  <si>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061-2021</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</si>
  <si>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</si>
  <si>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Falta de interpretación de la Directiva 001 de 2011 .</t>
  </si>
  <si>
    <t>Realizar seguimiento mensual a la aplicación de la Directiva 001 de 2011</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</si>
  <si>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</si>
  <si>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</si>
  <si>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</si>
  <si>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</si>
  <si>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Actualizar el Diagnóstico Integral de Archivos a partir de la medición, en metros lineales, de los archivos de gestión y archivo central de la entidad.</t>
  </si>
  <si>
    <t>Documento Diagnóstico Integral de Archivos</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</si>
  <si>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</si>
  <si>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095-2021</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</si>
  <si>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</si>
  <si>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</si>
  <si>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</si>
  <si>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</si>
  <si>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</si>
  <si>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117-2021</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</si>
  <si>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</si>
  <si>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</si>
  <si>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</si>
  <si>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</si>
  <si>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</si>
  <si>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</si>
  <si>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118-2021</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</si>
  <si>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</si>
  <si>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</si>
  <si>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</si>
  <si>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</si>
  <si>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</si>
  <si>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</si>
  <si>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</si>
  <si>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Socializaciones realizadas/ socializaciones programadas</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</si>
  <si>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</si>
  <si>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128-2021</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</si>
  <si>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</si>
  <si>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</si>
  <si>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</si>
  <si>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</si>
  <si>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</si>
  <si>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</si>
  <si>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</si>
  <si>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</si>
  <si>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</si>
  <si>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</si>
  <si>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</si>
  <si>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</si>
  <si>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</si>
  <si>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</si>
  <si>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</si>
  <si>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Solicitar la eliminación de la página web la politica ambiental del año 2018</t>
  </si>
  <si>
    <t xml:space="preserve">N° de Solicitud
</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</si>
  <si>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</si>
  <si>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</si>
  <si>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</si>
  <si>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</si>
  <si>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</si>
  <si>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</si>
  <si>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</si>
  <si>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135-2021</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</si>
  <si>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</si>
  <si>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</si>
  <si>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</si>
  <si>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</si>
  <si>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</si>
  <si>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</si>
  <si>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</si>
  <si>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</si>
  <si>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</si>
  <si>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Actualizar  la matriz los aspectos ambientales e impactos ambientales identificados en los procesos que esten en el alcance del SGA</t>
  </si>
  <si>
    <t>N° Matriz actualizada de aspectos e impactos ambientales</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</si>
  <si>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</si>
  <si>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</si>
  <si>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</si>
  <si>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</si>
  <si>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</si>
  <si>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</si>
  <si>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</si>
  <si>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Diseñar un formato (lista de chequeo) para el control operacional para el transporte de sustacias peligrosas, en el manual del SGA </t>
  </si>
  <si>
    <t>N° de lista de chequeo</t>
  </si>
  <si>
    <t>1 lista de chequeo</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</si>
  <si>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</si>
  <si>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Socializar los lineamientos definidos en el manual del SGA referente al contro operacional de transporte de sustacias peligrosas</t>
  </si>
  <si>
    <t>N° socializaciones realizadas / N° socializaciones programadas * 100</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</si>
  <si>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</si>
  <si>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138-2021</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</si>
  <si>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</si>
  <si>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</si>
  <si>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</si>
  <si>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</si>
  <si>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</si>
  <si>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Elaborar el cronograma de capacitaciones del SGA conforme al resultado del análisis</t>
  </si>
  <si>
    <t>N° de cronograma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</si>
  <si>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</si>
  <si>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139-2021</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</si>
  <si>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</si>
  <si>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</si>
  <si>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</si>
  <si>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</si>
  <si>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</si>
  <si>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</si>
  <si>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el manual ampliando los controles frente al tema de emergencias ambientales </t>
  </si>
  <si>
    <t>N° Manual actualizado</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</si>
  <si>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</si>
  <si>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</si>
  <si>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</si>
  <si>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Realizar una mesa de trabajo para socializar los lineamientos para el suministro de la información al calculo de los indicadores, estableciendo la información requerida y frecuencia del envío de la información.</t>
  </si>
  <si>
    <t xml:space="preserve">N° de mesas realizadas
</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</si>
  <si>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</si>
  <si>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141-2021</t>
  </si>
  <si>
    <t>No Conformidad N°8: No se evidencia la evaluación del cumplimiento de los requisitos legales identificados en la PA05-IN02-F03 matriz de cumplimiento legal</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</si>
  <si>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</si>
  <si>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</si>
  <si>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</si>
  <si>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</si>
  <si>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145-2021</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</si>
  <si>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</si>
  <si>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</si>
  <si>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</si>
  <si>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</si>
  <si>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</si>
  <si>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146-2021</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</si>
  <si>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</si>
  <si>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</si>
  <si>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</si>
  <si>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</si>
  <si>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</si>
  <si>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</si>
  <si>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</si>
  <si>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</si>
  <si>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</si>
  <si>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</si>
  <si>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149-2021</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</si>
  <si>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</si>
  <si>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</si>
  <si>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</si>
  <si>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</si>
  <si>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</si>
  <si>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los lineamientos de la comunicion  en el manual del SGA, frente a comunicaciones externas con proveedores y autoridades ambientales </t>
  </si>
  <si>
    <t xml:space="preserve">(N° de actualización del manual del SGA 
</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</si>
  <si>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</si>
  <si>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</si>
  <si>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</si>
  <si>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</si>
  <si>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</si>
  <si>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154-2021</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</si>
  <si>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</si>
  <si>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</si>
  <si>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</si>
  <si>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</si>
  <si>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</si>
  <si>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155-2021</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</si>
  <si>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</si>
  <si>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</si>
  <si>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</si>
  <si>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</si>
  <si>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</si>
  <si>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</si>
  <si>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</si>
  <si>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</si>
  <si>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</si>
  <si>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</si>
  <si>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</si>
  <si>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Revisión de los documentos del proceso Control y Evaluación de la Gestión </t>
  </si>
  <si>
    <t xml:space="preserve">Número de documentos revisados / Número de documentos del proceso </t>
  </si>
  <si>
    <t>Equipo OCI</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</si>
  <si>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</si>
  <si>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</si>
  <si>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</si>
  <si>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Oficio solicitando socialización a la Secretaria de la Mujer</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</si>
  <si>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</si>
  <si>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</si>
  <si>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</si>
  <si>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</si>
  <si>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 FINANCIERO</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</si>
  <si>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</si>
  <si>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034-2022</t>
  </si>
  <si>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</si>
  <si>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</si>
  <si>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</si>
  <si>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</si>
  <si>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</si>
  <si>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</si>
  <si>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</si>
  <si>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</si>
  <si>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</si>
  <si>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</si>
  <si>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Actualizar y publicar los procedimientos PE01-PR04 y PE01-PR08, incluyendo el lineamiento de socialización periódica.</t>
  </si>
  <si>
    <t>Número de procedimientos actualizados y publicados</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</si>
  <si>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</si>
  <si>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JULIO</t>
  </si>
  <si>
    <t>084-2020</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</si>
  <si>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</si>
  <si>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</si>
  <si>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Establecer en el modelo acta de inicio PA05-PR21-MD05 un punto de
control en el cual se detalle la fecha de cobertura de la afiliación del contratista a la
Administradora de Riesgos Laborales.</t>
  </si>
  <si>
    <t>Modelo acta de inicio ajustado, publicado y socializado.</t>
  </si>
  <si>
    <t xml:space="preserve">DIRECTOR (A)  DE CONTRATACION </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</si>
  <si>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</si>
  <si>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</si>
  <si>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087-2020</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</si>
  <si>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</si>
  <si>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</si>
  <si>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</si>
  <si>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</si>
  <si>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</si>
  <si>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</si>
  <si>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020-2021</t>
  </si>
  <si>
    <t>VISITA DE SEGUIMIENTO SECRETARIA DISTRITAL DE AMBIENTE</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</si>
  <si>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</si>
  <si>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</si>
  <si>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</si>
  <si>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seguimiento a la normatividad y a la documentación asociada con el fin de mantener actualizado el Plan de Gestión de Residuos Peligrosos.</t>
  </si>
  <si>
    <t>No. De seguimientos realizados / No. De seguimientos programados</t>
  </si>
  <si>
    <t>PAOLA ADRIANA CORONA MIRANDA</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</si>
  <si>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</si>
  <si>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024-2021</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</si>
  <si>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</si>
  <si>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</si>
  <si>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</si>
  <si>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</si>
  <si>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</si>
  <si>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025-2021</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</si>
  <si>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</si>
  <si>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</si>
  <si>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</si>
  <si>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</si>
  <si>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</si>
  <si>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Solicitar la clasificación de documentos de seguimiento al convenio como información reservada y clasificada.</t>
  </si>
  <si>
    <t>número de solicitudes de clasificación documental realizadas</t>
  </si>
  <si>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</si>
  <si>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Aprobar y  publicar el PGD conforme lo establece el Decreto 1080 de 2015.</t>
  </si>
  <si>
    <t>Documento PGD publicado</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</si>
  <si>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</si>
  <si>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</si>
  <si>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</si>
  <si>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</si>
  <si>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</si>
  <si>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</si>
  <si>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 xml:space="preserve">Aplicar trimestralmente la lista de chequeo producto del inventario documental del SGA
</t>
  </si>
  <si>
    <t xml:space="preserve">N° lista de chequeo
</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</si>
  <si>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</si>
  <si>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</si>
  <si>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</si>
  <si>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</si>
  <si>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</si>
  <si>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</si>
  <si>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</si>
  <si>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</si>
  <si>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</si>
  <si>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</si>
  <si>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</si>
  <si>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Realizar un plan de trabajo que incluya divulgación, simulacros y revisión de KIT enmarcados al componente de emergencias ambientales 
</t>
  </si>
  <si>
    <t>(N° de acciones realizadas / N° acciones programadas plan de trabajo)*100</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</si>
  <si>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</si>
  <si>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</si>
  <si>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</si>
  <si>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</si>
  <si>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</si>
  <si>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143-2021</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</si>
  <si>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</si>
  <si>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</si>
  <si>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</si>
  <si>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N° de plan de trabajo</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</si>
  <si>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</si>
  <si>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151-2021</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</si>
  <si>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</si>
  <si>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</si>
  <si>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</si>
  <si>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 xml:space="preserve">Subdirectora Administrativa </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</si>
  <si>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</si>
  <si>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152-2021</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</si>
  <si>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</si>
  <si>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</si>
  <si>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</si>
  <si>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</si>
  <si>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</si>
  <si>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001-2022</t>
  </si>
  <si>
    <t>AUTOCONTROL</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</si>
  <si>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</si>
  <si>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</si>
  <si>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</si>
  <si>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</si>
  <si>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</si>
  <si>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</si>
  <si>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</si>
  <si>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036-2022</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</si>
  <si>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</si>
  <si>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</si>
  <si>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</si>
  <si>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</si>
  <si>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</si>
  <si>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</si>
  <si>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</si>
  <si>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</si>
  <si>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</si>
  <si>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</si>
  <si>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040-2022</t>
  </si>
  <si>
    <t>Control Disciplinario</t>
  </si>
  <si>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</si>
  <si>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</si>
  <si>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</si>
  <si>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</si>
  <si>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</si>
  <si>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OFICINA DE CONTROL DISCIPLINARIO</t>
  </si>
  <si>
    <t>Guetty Caycedo Caycedo</t>
  </si>
  <si>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</si>
  <si>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t>Revisar e incluir las fechas, cuando sea necsario, en  las publicaciones internas (intranet)  y externas (pagina web) correspondientes al  proceso de Comunicaciones y Cultura para la Movilidad</t>
  </si>
  <si>
    <t xml:space="preserve">Revisión y ajustes de publicaciones
</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</si>
  <si>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</si>
  <si>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</si>
  <si>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</si>
  <si>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</si>
  <si>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</si>
  <si>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Revisión de las acciones descritas en el Plan de Seguridad vial, eje 2</t>
  </si>
  <si>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</si>
  <si>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t>AGOSTO</t>
  </si>
  <si>
    <t>Yancy Urbano</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</si>
  <si>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</si>
  <si>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</si>
  <si>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</si>
  <si>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Eliminación</t>
  </si>
  <si>
    <t>Socializar la TRD convalidada en todas las dependencias de la entidad.</t>
  </si>
  <si>
    <t>(Tablas de Retención Documental Socializadas)/(Total Tablas de Retención Documental)</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</si>
  <si>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</si>
  <si>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Publicar el documento del Sistema Integrado de Conservación - SIC</t>
  </si>
  <si>
    <t>Documento del Sistema Integrado de Conservación - SIC publicado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</si>
  <si>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</si>
  <si>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</si>
  <si>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</si>
  <si>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</si>
  <si>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</si>
  <si>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Aprobar y socializar la Tabla de Control de Acceso.</t>
  </si>
  <si>
    <t>Tabla de Control de Acceso aprobada</t>
  </si>
  <si>
    <t>Publicar la Tabla de Control de Acceso.</t>
  </si>
  <si>
    <t>Tabla de Control de Acceso publicada</t>
  </si>
  <si>
    <t>% EJECUCIÓN PMP MENSUAL</t>
  </si>
  <si>
    <t>PARA SEGUIMIENTO DE CAMBIOS</t>
  </si>
  <si>
    <r>
      <t xml:space="preserve">03/10/2022: Por error en el mes de agosto no quedó actualizado el estado en cerrado.
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De acuerdo con la gestión evidenciada, se cierra la acción.
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</si>
  <si>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t xml:space="preserve">03/10/2022: Por error en el mes de agosto no quedó actualizado el estado en cerrado.
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
Se aportan las siguientes evidencias:
-	TALLER DIDÁCTICO - 15 DE JUNIO 2022
-	Listas de asistencia
-	Registro fotográfico
-	TALLER DIDÁCTICO - 29 DE JULIO 2022
-	Listas de asistencia 
-	Registro fotográfico
-	Material capacitación
-	Memorando invitación al taller
Por lo anteriormente expuesto, se evidencia el cumplimiento de la acción, por tal motivo solicitaron su respectivo cierre. De acuerdo con la gestión evidenciada, se cierra la acción.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</si>
  <si>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03/10/2022: Por error en el mes de agosto no quedó actualizado el estado en cerrado.
8/9/2022: Se realizó la correspondiente actualización al procedimiento para el pago de servicios públicos de la entidad,  los cuales fueron revisados y aprobados por la  Oficina Asesora de Planeación Institucional. 
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</si>
  <si>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03/10/2022: Por error en el mes de agosto no quedó actualizado el estado en cerrado.
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
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
Se aportan las siguientes evidencias:
1.	Informe estrategia de sensibilización - SGC DAC
2.	Diseño de la estrategia de sensibilización del SGC
-	Pieza informativa - ¡Participa en la Semana de la Calidad! 👌
-	Acta de reunión - Diseño estrategia de sensibilización
-	Insumo semana de la calidad - Temas SGC y MIPG
-	Diseño juegos didácticos - Semana de la calidad
3.	Implementación y evaluación de la estrategia de sensibilización del SGC
-	Listas de asistencia
-	Registros fotográficos
-	Encuestas de conocimiento
Por lo anteriormente expuesto, se evidencia el cumplimiento de la acción, por tal motivo solicitario su respectivo cierre. De acuerdo con la gestión evidenciada, se cierra la acción.
5/8/2022: No se aportaron evidencias de gestión en el mes de julio de 2022.
8/07/2022: No se aportaron evidencias de gestión en el mes de junio de 2022.</t>
  </si>
  <si>
    <t>Etiquetas de columna</t>
  </si>
  <si>
    <t>Total general</t>
  </si>
  <si>
    <t>Etiquetas de fila</t>
  </si>
  <si>
    <t>Cuenta de ESTADO DE LA ACCION</t>
  </si>
  <si>
    <t>ACCIONES INCUMPLIDAS</t>
  </si>
  <si>
    <t>ACCIONES INEFECTIVAS</t>
  </si>
  <si>
    <t>ACCIONES ABIERTAS EN TÉRMINOS</t>
  </si>
  <si>
    <t>2022</t>
  </si>
  <si>
    <t>Total 2022</t>
  </si>
  <si>
    <t>2023</t>
  </si>
  <si>
    <t>Trim.3</t>
  </si>
  <si>
    <t>Trim.4</t>
  </si>
  <si>
    <t>Cuenta de FECHA DE TERMINACIÓN</t>
  </si>
  <si>
    <t>Solicitud MEM 202232300231713 del  16/09/2022
Respuesta MEM 202217000235583 del 21/09/2022</t>
  </si>
  <si>
    <t>Se aprueba la reformulación de la acción quedando "Establecer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</si>
  <si>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</si>
  <si>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Informe de POA reportado en el mes</t>
  </si>
  <si>
    <t>Actualizar el formato PA02-PR14-F02, incluyendo cuadro de control de cambios.</t>
  </si>
  <si>
    <t>Solicitud MEM 202262000243123 del 28/09/2022
Respuesta MEM 202217000246953 del 03/10/2022</t>
  </si>
  <si>
    <t>Se aprueba el cambio del formato en la acción quedando PA02-PR14-F01</t>
  </si>
  <si>
    <t>Tres (3)</t>
  </si>
  <si>
    <t>Se aprueba el cambio de la Meta de Tres (3) a uno (1)</t>
  </si>
  <si>
    <t>Se aprueba el cambio del formato de la fecha del hallazgo que habia quedado 08/02/2022 y qyeda 02/08/2022</t>
  </si>
  <si>
    <r>
      <t>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
8/9/2022:  Se evidenció presentación donde se socializa los Documentos:  PE01-PR04 "Control de Documentos del Sistema Integrado de Gestión Distrital bajo estándar MIPG" y  PE01-PR08 "Planificación Estratégica y Operativa". Las evidencias se encuentran en el siguiente link: https://drive.google.com/drive/folders/1mmUKcX4bqH61rXFS4tv2Qw2wn9e3vQQp?usp=sharing (Presentación PMP Procedimiento y Lista de Asistencia Socialización Procedimiento del 28 de junio de 2022)
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</si>
  <si>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Nathaly Muñoz</t>
  </si>
  <si>
    <t>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
8/9/2022: No se aportaron evidencias de gestión en el mes de agosto.</t>
  </si>
  <si>
    <t>Cristian Leandro Buitrago Zarabanda</t>
  </si>
  <si>
    <t>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
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
económico de espacio público; por lo tanto, el camino a seguir no fue solamente actualizar el acto administrativo y procedimiento para el alquiler de patinetas, sino de todo lo que se entiende por Micromovilidad.
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En lo relacionado al procedimiento fue necesario generar un nuevo procedimiento, toda vez que actualmente se tienen vigentes unos permisos de patinetas, lo que impide actualizar las condiciones del procedimiento PM01-PR07; se adjunta el borrador del nuevo procedimiento.
La Resolución fue publicada y no se recibieron observaciones, está en proceso de expedición</t>
  </si>
  <si>
    <t>5/10/2022: Los responsables remitieron  como evidencias:
1. Resolución 205885 del 30/09/2022 “Por la cual se reglamentan las condiciones para el otorgamiento del permiso de uso para el aprovechamiento económico del espacio público para la actividad de alquiler, préstamo o uso compartido, a título oneroso o gratuito de vehículos de
micromovilidad”
2. Anexo Resolución 205885 de 2022 “Requisitos que debe presentar el interesado para el otorgamiento del permiso..."
3. Procedimiento PM01-PR11 "Procedimiento para otorgar el permiso de aprovechamiento económico del espacio público para el alquiler de vehículos de micromovilidad y la autorización para desarrollar la provisión del servicio de vehículos de movilidad individual"
4. Formato PM01-PR11-F01 "Lista de verificación de documentos soporte para el permiso de aprovechamiento económico del espacio público para el alquiler de vehículos de micromovilidad"
5. Socialización procedimiento PM01-PR11, así mismo se encuentra debidamente publicado en la intranet -Proceso de Planeación de Transporte e Infraestructura PM01
Conforme lo anterior, se observa que la acción se ejecutó en terminos de eficacia, toda vez que los responsables 
actualizaron, socializaron y publicaron la Resolución aplicable y el procedimiento PM01-PR11. Por lo cual la OCI la establece como cumplida.
Accion en cumplida
CONCLUSION: ACCION CUMPLIDA
8/09/2022: La dependencia, no reportan evidencias en este corte.
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Acción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presente seguimiento no se aporta evidencia del avance en la ejecución de la acción y si bien ésta se encuentra dentro de los términos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Acción en ejecución.   
CONCLUSION: ACCION ABIERTA</t>
  </si>
  <si>
    <t>Dirección de Inteligencia para la Movilidad
Subdirección de Control de Tránsito y Transporte
Subdirección de Infraestructura
Dirección de Atención al ciudadano
Subdirección de contravenciones
Dirección de Gestión de Cobro
Dirección de Investigaciones Adm</t>
  </si>
  <si>
    <t>OAPI
SUBDIRECCIÓN ADMINISTRATIVA</t>
  </si>
  <si>
    <t xml:space="preserve">04/10/2022: La dependencia aporta como evidencia archivo en formato en excel con el seguimiento que han venido realizado  a los contratos, con el fin de validar y tener claro que hace falta de cada uno de estos contratos en el aplicativo SECOP, sin embargo se observa que en el seguimiento realizado en el mes de marzo algunos registros quedaron con pendientes y no se observa que esto haya sido solucionado; de igual manera en el seguimiento reportado con octubre se observan que hay pendientes en algunos contratos y frente a ello en la justificación del cierre se indica que se emitio comunicación a los supervisores para que se realice esta actividad de completado de información; sin embargo esta comunicación carece de una fecha que les permita revisar cuando se hará efectivo los ajustes.
Por lo anterior, no considero procedente cerrar la acción hasta que se efectué un barrido y compromisos efectivos de los mismo.
06/09/2022: El proceso aporta la siguiente justificación: El informe se presentó en el mes de julio y comprende los meses de diciembre de 2021 hasta junio de 2022. El próximo informe se presentará en el mes de octubre de 2022, dado que el seguimiento es trimestral.
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línea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términos de ejecución.
Se recomienda al proceso documentar la gestión adelantada y aportar las evidencias correspondientes al primer periodo (trimestre octubre, noviembre y diciembre 2020) de ejecución de la misma, en el seguimiento a desarrollar en enero 2021 </t>
  </si>
  <si>
    <t>Johana Ramos Mesa</t>
  </si>
  <si>
    <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</si>
  <si>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Wendy Cordoba</t>
  </si>
  <si>
    <t>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</si>
  <si>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</si>
  <si>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 xml:space="preserve">Wendy Cordoba </t>
  </si>
  <si>
    <t>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8/04/2022: Manual continua en proceso de actualización, acción en ejecución.
8/03/2022: 7/03/2022: Manual en proceso de actualización.
7/02/2022:  Las evidencias aportadas no corresponden a las actividades de modificación al Manual de Supervisión.</t>
  </si>
  <si>
    <r>
      <rPr>
        <b/>
        <sz val="9"/>
        <rFont val="Arial"/>
        <family val="2"/>
      </rPr>
      <t xml:space="preserve">Septiembre: </t>
    </r>
    <r>
      <rPr>
        <sz val="9"/>
        <rFont val="Arial"/>
        <family val="2"/>
      </rPr>
      <t>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Se aporta como evidencia:
*Memorando 202253000244233.
*Informe de seguimiento.</t>
    </r>
  </si>
  <si>
    <r>
      <t xml:space="preserve">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Jurídica, se recomienda mencionar en los memorandos los contratos objeto de revisión o adjuntar el instrumentos de seguimiento.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</si>
  <si>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De acuerdo a los soporte se evidencia la revisión del proceso Procesos de selección.10% de los procesos de selección con contratos suscritos durante la vigencia
2022, equivalente a 1 proceso, evidenciandose cumplimiento de la publicación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</si>
  <si>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rPr>
        <b/>
        <sz val="9"/>
        <rFont val="Arial"/>
        <family val="2"/>
      </rPr>
      <t>Septiembre</t>
    </r>
    <r>
      <rPr>
        <sz val="9"/>
        <rFont val="Arial"/>
        <family val="2"/>
      </rPr>
      <t xml:space="preserve">: Para el mes de septiembre de 2022, se realizó seguimiento a la publicación de los documentos contractuales en la plataforma SECOP II, se anexa el informe donde se encuentran los pantallazos de la publicaciónes efectuadas. </t>
    </r>
  </si>
  <si>
    <t>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seguimiento en el Secop por  parte de la Dirección de Representación judicial con corte mayo, toda vez que el seguimiento es mes vencido.
8/06/2022: Se presenta informe de seguimiento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publicación, sin embargo se recomienda presentar informe donde se especifique que contratos fueron objeto de revisión aleatoria, que se evidencio y que recomendaciones se generaron, 
7/02/2022:  No se aportan los memorando enviados aleatoriamente a los ordenadores del gasto tal y como quedo establecida la acción.</t>
  </si>
  <si>
    <t>Wendy Lorena Velasco Garavito</t>
  </si>
  <si>
    <r>
      <rPr>
        <b/>
        <sz val="9"/>
        <rFont val="Arial"/>
        <family val="2"/>
      </rPr>
      <t>Septiembre</t>
    </r>
    <r>
      <rPr>
        <sz val="9"/>
        <rFont val="Arial"/>
        <family val="2"/>
      </rPr>
      <t xml:space="preserv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vizualizar el registro de asistencia y las excusas recibidas. </t>
    </r>
  </si>
  <si>
    <t xml:space="preserve">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vizualizar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8/08/2022:  En las convocatorias que se realizan a las sesiones del comité se esta haciendo énfasis en la importancia de dar cumplimiento a los preceptos normativos de la resolución 058 de 2019 y su reglamento .
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
8/06/2022: Se aportan las  convocatorias a los comités así como las actas en ambas se evidencia las alertas emitidas para el cumplimiento por parte de los miembros del comité para que presenten las excusas en caso de no poder asistir a las sesiones.
9/5/22: Se adjunta como evidencias actas del comité de conciliación No. 08 del 6/04/22 ; acta 09 del 21/04/22 ; acta 10 del 27/04/22 , en estas actas se pudo evidencias que los miembros ausentes han presentado las respectivas excusas dando cumplimiento a su reglamentación.
8/04/2022: Se adjuntan las actas 6, 7 del comité de conciliación donde se evidencia que los miembros envían las respectivas excusas en cumplimiento con la resolución 056 de 2019.
8/03/2022: Se adjuntan las actas 3 y 4 de las sesiones del comité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</si>
  <si>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r>
      <rPr>
        <b/>
        <sz val="9"/>
        <rFont val="Arial"/>
        <family val="2"/>
      </rPr>
      <t xml:space="preserve">Septiembre:  </t>
    </r>
    <r>
      <rPr>
        <sz val="9"/>
        <rFont val="Arial"/>
        <family val="2"/>
      </rPr>
      <t>la Dirección de Contratación realizó verificación y validación del origen e integridad de las garantías de los contratos y órdenes de compra que se suscribieron, iniciaron o tuvieron alguna modificación contractual en el mes, los cuales se detallan en el "Informe revisión pólizas  septiembre 2022". Los respectivos soportes de las verificaciones se cargaron en SECOP II.  
En el informe se presenta para cada contrato u orden de compra el link en el cual se puede observar y descargar la evidencia de la verificación realizada y el cargue de la evidencia en SECOP II.
Se aporta como evidencia:
*Informe revisión pólizas septiembre 2022.</t>
    </r>
  </si>
  <si>
    <t>06/10/2022: La Dirección de Contratación realizó verificación y validación del origen e integridad de las garantías de los contratos y órdenes de compra que se suscribieron, iniciaron o tuvieron alguna modificación contractual en el mes de septieimbre, los cuales se detallan en el "INFORME REVISION POLIZAS SEPTIEMBRE 2022". Tomada una muesta se verifica el efectivo cargue de los documentos  en SECOP II
7/09/2022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agosto 2022". Los respectivos soportes de las verificaciones se cargaron en SECOP II.  En el informe se presenta para cada contrato u orden de compra el link en el cual se puede observar y descargar la evidencia de la verificación realizada y el cargue de la evidencia en SECOP II.
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 link relacionado en el informe de revisión  de la verificación y el cargue en SECOP II.
08/06/2022: Se presenta el primer seguimiento a la acción. Se aportan las publicaciones de la verificación de la autenticidad de las pólizas a través del Secop.</t>
  </si>
  <si>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</si>
  <si>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y revisión por parte de los profesionales de la Dirección de Contratación.  En ejecución.
11/07/2022: El manual de contratación se encuentra en ajustes por parte de los profesionales de la Dirección de Contratación. (Acción en ejecución)
08/06/2022: Se presenta el primer seguimiento a la acción. Manual de contratación en proceso de actualización.</t>
  </si>
  <si>
    <r>
      <rPr>
        <b/>
        <sz val="9"/>
        <rFont val="Arial"/>
        <family val="2"/>
      </rPr>
      <t xml:space="preserve">Septiembre: </t>
    </r>
    <r>
      <rPr>
        <sz val="9"/>
        <rFont val="Arial"/>
        <family val="2"/>
      </rPr>
      <t>Al ser una acción con periodicidad bimestral el reporte se realiza cada dos (2) meses, por lo cual el próximo reporte se realizará con corte al 31 de octubre.</t>
    </r>
  </si>
  <si>
    <t xml:space="preserve">06/10/2022: Periodicidad bimestral el reporte se realiza cada dos meses, por lo cual el próximo reporte se realizará en el mes de  octubre 
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11/07/2022: Se remitió convocatoria y listados de asistencia de las reuniones de seguimiento a los contratos susceptibles de liquidación así: SSC-15/06/2022, SGJ-30/06/2022, SGM y SPM-29/06/2022, SGC-08/06/2022
8/08/2022: Periodicidad bimestral el reporte se realiza cada dos meses, por lo cual el próximo reporte se realizará en el mes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</si>
  <si>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r>
      <rPr>
        <b/>
        <sz val="9"/>
        <rFont val="Arial"/>
        <family val="2"/>
      </rPr>
      <t xml:space="preserve">Septiembre: </t>
    </r>
    <r>
      <rPr>
        <sz val="9"/>
        <rFont val="Arial"/>
        <family val="2"/>
      </rPr>
      <t>Durante este mes no se realizaron socializaciones.</t>
    </r>
  </si>
  <si>
    <t>6/10/2022. No se reporta avances para este corte, toda vez que durante el mes de septiembre no se realizaron socializaciones.                                                                                                                                                     7/09/2022: No se reporta avances para este corte, toda vez que durante el mes de agosto no se realizaron socializaciones
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</si>
  <si>
    <r>
      <t xml:space="preserve">Septiembre: </t>
    </r>
    <r>
      <rPr>
        <sz val="9"/>
        <rFont val="Arial"/>
        <family val="2"/>
      </rPr>
      <t>Durante este mes se incluyó en los estudios previos,  anexos complementarios y/o clausulado (según correspondia), la obligación en la que se establece el cumplimiento del artículo 3 del Decreto 332 de 2020 expedido por la Alcaldía Mayor de Bogotá para 8 procesos de selección que les aplicaba el artículo, de 10 procesos que fueron publicados en el mes. 
Se adjunta como evidencia:
*Excel "PROCESOS PUBLICADOS DC SEPTIEMBRE", en el cual  se detallan los procesos publicados en septiembre y los procesos a los cuales les aplicaba y no les aplicaba el artículo en mención.  
*Documentos de cada proceso en los que se incluyó la obligación o en los cuales se estableció el objeto del contrato al cual no le aplica la obligación.</t>
    </r>
  </si>
  <si>
    <t>6/10/2022. Durante este mes se incluyó en los estudios previos,  anexos complementarios y/o clausulado (según correspondia), la obligación en la que se establece el cumplimiento del artículo 3 del Decreto 332 de 2020 expedido por la Alcaldía Mayor de Bogotá para 8 procesos de selección que les aplicaba el artículo, de 10 procesos que fueron publicados en el mes. Se adjuntó el excel  "PROCESOS PUBLICADOS DC SEPTIEMBRE"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"PROCESOS PUBLICADOS DC AGOSTO"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
SDM-CD-20-2022-SDM-CMA-127-2022-SDM-CD-136-2022
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"PROCESOS PUBLICADOS DC JULIO 2022" se detallan los procesos publicados en julio y los procesos a los cuales les aplicaba y no les aplicaba el artículo en mención.  
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t>
  </si>
  <si>
    <r>
      <rPr>
        <b/>
        <sz val="9"/>
        <rFont val="Arial"/>
        <family val="2"/>
      </rPr>
      <t>Septiembre:</t>
    </r>
    <r>
      <rPr>
        <sz val="9"/>
        <rFont val="Arial"/>
        <family val="2"/>
      </rPr>
      <t xml:space="preserve"> Se tiene proyectado remitir el segundo memorando en los próximos meses.</t>
    </r>
  </si>
  <si>
    <t>6/10/2022.  Reportan los responsables que tienen proyectado remitir el segundo memorando en los proximos meses.                                                                                                                                                            7/09/2022; Acción con periodicidad semestral. En ejecución.
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(acción en ejecución)</t>
  </si>
  <si>
    <t>Juan Carlos Hernandez Betancourth</t>
  </si>
  <si>
    <r>
      <rPr>
        <b/>
        <sz val="9"/>
        <rFont val="Arial"/>
        <family val="2"/>
      </rPr>
      <t xml:space="preserve">Septiembre: </t>
    </r>
    <r>
      <rPr>
        <sz val="9"/>
        <rFont val="Arial"/>
        <family val="2"/>
      </rPr>
      <t xml:space="preserve">Se está aplicando la encuesta en el proceso de gestión jurídica en el tramite facilidades de pago para el tercer trimestre de 2022, la cual está alineada a la encuesta remitida por la Dirección de Atención al Ciudadano. Se aporta como evidencia el formulacion de la encuesta. </t>
    </r>
  </si>
  <si>
    <t>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formulacion de la encuesta, para lo cual se adjuntó como evidencia el soporte de "Encuesta de satisfacción tercer trimestre
2022 Dirección de Gestión de Cobro"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
08/08/2022: La dependencia, no reportan evidencias en este corte.</t>
  </si>
  <si>
    <r>
      <rPr>
        <b/>
        <sz val="9"/>
        <rFont val="Arial"/>
        <family val="2"/>
      </rPr>
      <t>Septiembre:</t>
    </r>
    <r>
      <rPr>
        <sz val="9"/>
        <rFont val="Arial"/>
        <family val="2"/>
      </rPr>
      <t xml:space="preserv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t>
    </r>
  </si>
  <si>
    <t>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
08/08/2022: La dependencia, no reportan evidencias en este corte.</t>
  </si>
  <si>
    <r>
      <rPr>
        <b/>
        <sz val="9"/>
        <rFont val="Arial"/>
        <family val="2"/>
      </rPr>
      <t>Septiembre:</t>
    </r>
    <r>
      <rPr>
        <sz val="9"/>
        <rFont val="Arial"/>
        <family val="2"/>
      </rPr>
      <t xml:space="preserve"> A la fecha nos encontramos tramitando el ajuste al Procedimiento para Estudio de Acción de Repetición, el cual incluye lo dispuesto por el Articulo 3 del Decreto 1167 de 2016, el mismo se encuentra en revisión y aprobación por parte de la OFICINA ASESORA DE PLANEACIÓN INSTITUCIONAL. Se anexa trazabilidad de correos electrónicos del trámite del procedimiento.</t>
    </r>
  </si>
  <si>
    <t>6/10/2022. A la fecha indican los responsables que se está tramitando el ajuste al Procedimiento para Estudio de Acción de Repetición, el cual incluye lo dispuesto por el Articulo 3 del Decreto 1167 de 2016, el mismo se encuentra en revisión y aprobación por parte de la OFICINA ASESORA DE PLANEACIÓN INSTITUCIONAL. Como evidencia anexan trazabilidad de correos electrónicos del trámite del procedimiento.                                                                                                                                                                   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
09/08/2022: Mediante memorando ORFEO No 202251000195313 la Dirección de Representación Judicial, solicita la corrección en la fecha de terminación de la acción debió a error en el registro de la fecha</t>
  </si>
  <si>
    <r>
      <rPr>
        <b/>
        <sz val="9"/>
        <rFont val="Arial"/>
        <family val="2"/>
      </rPr>
      <t xml:space="preserve">Septiembre: </t>
    </r>
    <r>
      <rPr>
        <sz val="9"/>
        <rFont val="Arial"/>
        <family val="2"/>
      </rPr>
      <t>A la fecha nos encontramos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públicado en la intranet se procederá con la elaboración del memorando dirigido a los ordenadores del gasto y a la Subdirección Financiera. Se anexa trazabilidad de correos electrónicos del trámite del procedimiento.</t>
    </r>
  </si>
  <si>
    <t>6/10/2022. Indican los responsables que a la fecha se encuentran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públicado en la intranet se procederá con la elaboración del memorando dirigido a los ordenadores del gasto y a la Subdirección Financiera. Se anexó como evidencia la trazabilidad de correos electrónicos del trámite del procedimiento.                           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
09/08/2022: Mediante memorando ORFEO No 202251000195313 la Dirección de Representación Judicial, solicita la corrección en la fecha de terminación de la acción debió a error en el registro de la fecha</t>
  </si>
  <si>
    <r>
      <rPr>
        <b/>
        <sz val="9"/>
        <rFont val="Arial"/>
        <family val="2"/>
      </rPr>
      <t xml:space="preserve">Septiembre: </t>
    </r>
    <r>
      <rPr>
        <sz val="9"/>
        <rFont val="Arial"/>
        <family val="2"/>
      </rPr>
      <t xml:space="preserve">El 15 y 16 de julio se remitio a la Secretaría Distrital de Hacienda y a la Secretaría Juridica Distrital oficios en los que se les solicito información respecto al proceso de calificación de obligaciones contigentes juridiales - SIPROJ WEB. Se aporta como evidencia oficios: 
1. 202251007374541 del 15 de julio de 2022. 
2. 202251007603651 del 26 de julio de 2022. 
3. Solicitud de cierre del hallazgo. 
Con la remisión de estos dos (2) oficios se da por cumplida la meta establecida en la acción, por lo cual se solicita el cierre de la misma. </t>
    </r>
  </si>
  <si>
    <t>6/10/2022.  Los responsables envíaron los oficios 202251007374541 del 15 de julio de 2022. 
2. 202251007603651 del 26 de julio de 2022, en los que se les solicitó información respecto al proceso de calificación de obligaciones contigentes juridiales - SIPROJ WEB, los cuales se aportan como evidencia y por tanto se procede con el cierre de la acción y con posterioridad se procederá a la evaluación de la eficacia y efectividad de la acción. 
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
08/08/2022: La dependencia, no reportan evidencias en este corte.</t>
  </si>
  <si>
    <t>Ruth Cano Urrego</t>
  </si>
  <si>
    <r>
      <rPr>
        <b/>
        <sz val="9"/>
        <rFont val="Arial"/>
        <family val="2"/>
      </rPr>
      <t>Septiembre:</t>
    </r>
    <r>
      <rPr>
        <sz val="9"/>
        <rFont val="Arial"/>
        <family val="2"/>
      </rPr>
      <t xml:space="preserv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t>
    </r>
  </si>
  <si>
    <t>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t>
  </si>
  <si>
    <t>Juan Carlos Hernandez  SGJ</t>
  </si>
  <si>
    <r>
      <rPr>
        <b/>
        <sz val="9"/>
        <rFont val="Arial"/>
        <family val="2"/>
      </rPr>
      <t>SGJ</t>
    </r>
    <r>
      <rPr>
        <sz val="9"/>
        <rFont val="Arial"/>
        <family val="2"/>
      </rPr>
      <t xml:space="preserve">: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
</t>
    </r>
  </si>
  <si>
    <t xml:space="preserve">6/10/2022. Los responsables indican que se realizó la actualización del ABC de asuntos de la Dirección de Gestión de Cobro, la cual fue remitida a la Dirección de Atención al Ciudadano el 23 de septiembre,  como evidencia se aporta correo de reporte y formato pm04-rg01-f03 actualización ABC de asuntos por dependencia DGC 2022. se está a la espera de la retroalimentación. </t>
  </si>
  <si>
    <r>
      <rPr>
        <b/>
        <sz val="9"/>
        <rFont val="Arial"/>
        <family val="2"/>
      </rPr>
      <t xml:space="preserve">SGJ </t>
    </r>
    <r>
      <rPr>
        <sz val="9"/>
        <rFont val="Arial"/>
        <family val="2"/>
      </rPr>
      <t xml:space="preserve">Se realizó solicitud a la Subdirección Administrativa para capacitar al personal de la Dirección de Gestión de Cobro en el tema de Orfeo. como evidencia se carga correo de solicitud y se está a la espera de la respuesta. </t>
    </r>
  </si>
  <si>
    <t>6/10/2022. Indican los responsables que se realizó solicitud a la Subdirección Administrativa para capacitar al personal de la Dirección de Gestión de Cobro en el tema de Orfeo. como evidencia se carga correo de solicitud y se está a la espera de la respuesta.</t>
  </si>
  <si>
    <t>Se han realizado (3) reuniones bimestrales articulados entre la OTIC y la SA de seguimiento a la gestión y los cambios en materia de Hardware y Software en los inventarios y licenciamiento de la SDM</t>
  </si>
  <si>
    <t>Roger Alfonso Gonzalez</t>
  </si>
  <si>
    <t>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</si>
  <si>
    <t>Omar Díaz</t>
  </si>
  <si>
    <t>04/10/2022 : Se establecieron indicadores en el convenio 7573 con la seccional de tránsito de la policía nacional, donde se fijan en el POA de Gestión y el POA de Inversión que se deben Realizar 100.939 controles preventivos y Realizar 6.500 acciones de prevención vial con actores viales, como se evidencia en el POA, se viene cumpliendo a cabalidad los compromisos acordados en el convenio con un porcentaje de cumplimiento de 70% y 85% respectivamente. Se Anexan los informes de POA de Gestión e Inversión para el trimestre comprendido de Julio a Septiembre, donde se realiza el seguimiento a los indicadores establecidos en el convenio con la Seccional de Tránsito de la Policía Nacional, esto de acuerdo a los indicadores fijados.
Con lo anterior se evidencia el cumplimiento de la acción y se solicita el cierre del hallazgo.</t>
  </si>
  <si>
    <t xml:space="preserve">04/10/2022: De acuerdo a solicitud de cierre de la acción, se indica que en el convenio 7573 con la Seccional de Transito de la Policia Nacional, se fijan en el POA de Gestión y POA de Inversión  que se deben realizar 100.939 controles preventivos, y  Realizar 6,500 acciones de prevención vial con actores viales.
Lo anterior, permite evidenciar que se esta midiendo en los indicadores de gestión las actividades que se debe cumplir en este convenio. Por lo anterior,se procede con el cierre de la acción y su efectividad y eficacia se evaluaran en una próxima evaluación que se realice al proceso/dependencia por parte la OCI.
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</si>
  <si>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Giovanni Pedraza Rodriguez</t>
  </si>
  <si>
    <t>Asistieron Ivon Yanneth Veloza Ríos y Mónica Andrea Duitama Bonilla en representación de la DTH a la socialización de: PROCEDIMIENTO PE01-PR04-PR08-OAPI, el día 28 de junio de 2022. (Se adjunta lista de asistencia).</t>
  </si>
  <si>
    <t>10/10/2022: Se aporta como evidencia del cumplimiento de la acción Listado de asistencia dle 28/06/2022, donde se reporta la asistencia de 38 personas, en el cual se realizó la socialización del Procedimiento PE01-PR04-0API . Por lo anterior, se observa el cumplimiento de la acción; sin embargo, en la proxima revisión al proceso se realizara la evaluación de eficacia y efectividad de la acción.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</si>
  <si>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Luz Angela Contreras Torres</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</si>
  <si>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t>
  </si>
  <si>
    <t>10/10/2022:  Se evidención que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Por lo anterior, solicitaron el cierre mediante el formato de justificación de cumplimiento y adjuntaron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6.Registro Fotográfico - Socialización reglamento interno PQRSD
De acuerdo con la gestión evidenciada, se cierra la acción.
7/9/2022: No se aportaron evidencias de gestión en el mes de agosto de 2022.
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</si>
  <si>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Leyla Yazmin Cardenas-Subdirección Administrativa </t>
  </si>
  <si>
    <r>
      <rPr>
        <b/>
        <sz val="9"/>
        <color theme="1"/>
        <rFont val="Arial"/>
        <family val="2"/>
      </rPr>
      <t>Seguimiento III Trimestre: s</t>
    </r>
    <r>
      <rPr>
        <sz val="9"/>
        <color theme="1"/>
        <rFont val="Arial"/>
        <family val="2"/>
      </rPr>
      <t>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se solicito cierre de la acción con el radicado 202261200243583 ya que se da cumplimiento a la misma.
Las evidencias de los planes se ubican en el link: https://drive.google.com/drive/folders/1WqkYPy926TpglnvWj6ZIHaDOn4T_0c1I?usp=sharing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</si>
  <si>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10/10/2022: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 Acta del comité interno de archivo
Por lo anterior, solicitaron el cierre mediante el formato de justificación de cumplimiento; adjuntando la evidencia (Acta del comité interno de archivo). De acuerdo con la gestión evidenciada, se cierra la acción.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</si>
  <si>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10/10/2022: No se aportaron evidencias de gestión en el mes de septiembre de 2022.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</si>
  <si>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10/10/2022: No se aportaron evidencias de gestión en el mes de septiembre de 2022.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</si>
  <si>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YENY ALEXANDRA LÓPEZ ABRIL</t>
  </si>
  <si>
    <r>
      <rPr>
        <b/>
        <sz val="9"/>
        <color theme="1"/>
        <rFont val="Arial"/>
        <family val="2"/>
      </rPr>
      <t xml:space="preserve">
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r>
  </si>
  <si>
    <t>7/10/2022: Se evidención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</si>
  <si>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 xml:space="preserve">7/10/2022. Para este corte no se reportan avances y esta acción se encuentra en los tiempos 
</t>
  </si>
  <si>
    <t>7/10/2022: No se aportaron evidencias de gestión en el mes de septiembre de 2022.
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</si>
  <si>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r>
      <t xml:space="preserve">
</t>
    </r>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r>
  </si>
  <si>
    <t>7/10/2022: Se evidención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</si>
  <si>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</si>
  <si>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</si>
  <si>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</si>
  <si>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Omar Murcia</t>
  </si>
  <si>
    <r>
      <rPr>
        <sz val="9"/>
        <rFont val="Arial"/>
        <family val="2"/>
      </rPr>
      <t>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t>
    </r>
    <r>
      <rPr>
        <sz val="9"/>
        <color rgb="FF000000"/>
        <rFont val="Arial"/>
        <family val="2"/>
      </rPr>
      <t xml:space="preserve"> </t>
    </r>
    <r>
      <rPr>
        <sz val="9"/>
        <rFont val="Arial"/>
        <family val="2"/>
      </rPr>
      <t>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r>
  </si>
  <si>
    <t>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</si>
  <si>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r>
      <rPr>
        <sz val="9"/>
        <rFont val="Arial"/>
        <family val="2"/>
      </rPr>
      <t xml:space="preserve">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t>
    </r>
    <r>
      <rPr>
        <u/>
        <sz val="9"/>
        <color rgb="FF1155CC"/>
        <rFont val="Arial"/>
        <family val="2"/>
      </rPr>
      <t>https://drive.google.com/drive/folders/1eFDgKatW7SZlsv8TFHIMd8LnBkNbmTNG?usp=sharing</t>
    </r>
    <r>
      <rPr>
        <sz val="9"/>
        <rFont val="Arial"/>
        <family val="2"/>
      </rPr>
      <t xml:space="preserve">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r>
  </si>
  <si>
    <t>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</si>
  <si>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Lady Carolina Cardenas</t>
  </si>
  <si>
    <t>La responsabilidad de esta acción es compartida con los líderes de los Sistemas de Gestión y el avance de la acción y sus evidencias se encuentran en el siguiente link: https://drive.google.com/drive/folders/1okIJoAK9BrcAJpldPQKDyZhJflyRoQa3?usp=sharing. Fecha de terminación 30/11/2022.</t>
  </si>
  <si>
    <r>
      <t xml:space="preserve">10/10/2022:  Se evidenció los mecanismos establecidos para la divulgación de los sistemas de gestión en el mes de mayo (Registro fotográfico - Sketch de los Sistemas de Gestión).  La OAPI informó que la responsabilidad de esta acción es compartida con los líderes de los Sistemas de Gestión y el avance de la acción y sus evidencias se encuentran en el siguiente link: https://drive.google.com/drive/folders/1okIJoAK9BrcAJpldPQKDyZhJflyRoQa3?usp=sharing. Fecha de terminación 30/11/2022.
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12/07/2022  Seguimiento Julie Martinez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Martinez y Daniel García  ctividad en ejecución dentro del periodo planificado se recomienda realizar seguimiento desde el ejercicio de autocontro</t>
    </r>
  </si>
  <si>
    <t xml:space="preserve">7/10/2022 Desde la Dirección de Atención al Ciudadano,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t>
  </si>
  <si>
    <t xml:space="preserve">10/10/2022: Desde la Dirección de Atención al Ciudadano, llevaron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presentó el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Aportaron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</si>
  <si>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</si>
  <si>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Giovanni Pedraza</t>
  </si>
  <si>
    <t>10/10/2022: Se implementó el sistema de información Kactus, donde se puede dar seguimiento a los periodos a disfrutar por parte del funcionario... 
Por lo anterior, solicitaron el cierre mediante el formato de justificación de cumplimiento De acuerdo con la gestión evidenciada, se cierra la acción.
8/9/2022: No se aportaron evidencias de gestión en el mes de agosto de 2022.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</si>
  <si>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10/10/2022: No se aportaron evidencias de gestión en el mes de septiembre de 2022.
8/9/2022: No se aportaron evidencias de gestión en el mes de agosto de 2022.
5/8/2022: La Dirección de Talento Humano envió el día 1 de julio la pieza de comunicación informando a todos los funcionarios de planta el plazo de radicar vacaciones (adjuntaron correo).
8/07/2022: No se aportaron evidencias de gestión en el mes de junio de 2022.</t>
  </si>
  <si>
    <t>10/10/2022: No se aportaron evidencias de gestión en el mes de septiembre de 2022.
8/9/2022: No se aportaron evidencias de gestión en el mes de agosto de 2022.
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</si>
  <si>
    <t>10/10/2022: No se aportaron evidencias de gestión en el mes de septiembre de 2022.
8/9/2022: No se aportaron evidencias de gestión en el mes de agosto de 2022.
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</si>
  <si>
    <t>10/10/2022: Se implementó el sistema de información Kactus, para el cumplimiento aportaron pantallazos de las funcionalidades del sistema, se observa que se puede dar seguimiento a los periodos a disfrutar por parte del funcionario. Por lo anterior, solicitaron el cierre mediante el formato de justificación de cumplimiento. De acuerdo con la gestión evidenciada, se cierra la acción como cumplida, y se una proxima revisión al proceso se revisará la efectividad y su eficacia.
8/9/2022: No se aportaron evidencias de gestión en el mes de agosto de 2022.
Por lo anterior, solicitaron el cierre del hallazgo; mediante el formato de justificación de cumplimiento De acuerdo con la gestión evidenciada, se cierra la acción.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</si>
  <si>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10/10/2022: No se aportaron evidencias de gestión en el mes de septiembre de 2022.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</si>
  <si>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10/10/2022 La dependencia, no reportan evidencias en este corte.
8/9/2022: Se observó soportes de seguimiento  de la OACCM en donde se valida la información alojada en la página para conocimiento y acceso público.
9/08/2022:  La dependencia, no reportan evidencias en este corte.
05/07/2022: La dependencia, no reportan evidencias en este corte.</t>
  </si>
  <si>
    <t>05-10-2022: Como cumplimiento de la acción definida en el plan de mejoramiento,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actualizaron, adicionaron y eliminaron formatos asociados al procedimiento PA03-R09, tal y como se evidencia en la intranet; Sistema Integrado de Gestión, y en memorando 202261100199313 remitido a la OAPI:
Tipo de Documento   Nombre de Procedimiento / Formato / Anexo        Novedad
PA03-PR09                Procedimiento trámite órdenes de pago                Actualizado
PA03-PR09-F01        Lista de verificación documentos soporte pago terceros        Actualizado
PA03-PR09-F02        Certificado de Supervisión en prueba piloto          Nuevo
PA03-PR09-F03 I        Informe de Actividades en prueba piloto              Nuevo
PA03-PR09-F02        Certificado de Supervisión                                     Sin novedad
PA03-PR09-F03        Informe de Actividades                                          Sin novedad
PA03-PR09-F04        Certificado de Ingresos                                          Sin novedad
PA03-PR09-F05        Información tributaria                                              Eliminado
PA03-PR09-F06        Control revisión                                                       Eliminado
PA03-PR09-F07        Control entrega planillas                                          Eliminado
PA03-PR09-F08        PA03-PR09-F08 P                                                    Eliminado
PA03-PR09-F09        Entrega de cuentas para revisión                           Actualizado
OA03-PR09- Anexo 1        Lista de verificación de las facturas             Actualizado
OA03-PR09- Anexo 2        Formato de reenvío                                        Eliminado
Por lo anteriormente expuesto, se reporta el cumplimiento de la acción, por tal motivo se solicita el respectivo cierre. En este sentido, se adjunta el formato PV01-PR01-F06 “Justificación cumplimiento hallazgo”, de igual forma, como soporte se anexan tres (3) procedimientos actualizados y publicados y acta de reunión de socialización. 
Los soportes que dan cuenta del cumplimiento de la acción y la solicitud de cierre se encuentran disponibles en el siguiente enlace carpeta drive: https://drive.google.com/drive/folders/1UUt4LkvEzsiA7l-SRfpOp1dN3oRhNxYx?usp=sharing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</si>
  <si>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7/10/2022: Se evidenció que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evidenció que se actualizaron, adicionaron y eliminaron formatos asociados al procedimiento PA03-R09, tal y como se evidencia en la intranet; Sistema Integrado de Gestión, y en memorando 202261100199313 remitido a la OAPI.
Por lo anteriormente expuesto, la Subdirección Financiera reportó el cumplimiento de la acción, por tal motivo solicitó el respectivo cierre. En este sentido, adjuntó el formato “Justificación cumplimiento hallazgo”, de igual forma, como soporte anexaron tres (3) procedimientos actualizados y publicados y acta de reunión de socialización.
De acuerdo con la gestión evidenciada, se cierra la acción.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</si>
  <si>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Se encuentra abierta y en proceso de ejecución con fecha de terminación 30/10/2022, el avance de la acción y sus evidencias se encuentran en el siguiente link:https://drive.google.com/drive/folders/1BM98-NDdpPxEe9UwlhaFolf8IVAhflwo?usp=sharing</t>
  </si>
  <si>
    <t>10/10/2022 La OAPI informó  que se encuentra abierta y en proceso de ejecución con fecha de terminación 30/10/2022, el avance de la acción y sus evidencias se encuentran en el siguiente link https://drive.google.com/drive/folders/1BM98-NDdpPxEe9UwlhaFolf8IVAhflwo?usp=sharing ( Lista de Asistencia de la revisión de salidas no conformes procesos misionales, Subdirección de Contravenciones ) 
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05/08/2022  Se encuentra abierta y en proceso de ejecución con fecha de terminación 30/10/2022.
05/07/2022: La dependencia, no reportan evidencias en este corte.</t>
  </si>
  <si>
    <t>10/10/2022 La dependencia, no reportan evidencias en este corte.
8/9/2022: Se realizó la publicación de informe de gestión e informe de evaluación en: https://drive.google.com/drive/folders/1axS75mTiIc00ToPVQB4D3po9F11AHnnN
9/08/2022:  La dependencia, no reportan evidencias en este corte.</t>
  </si>
  <si>
    <t>10/10/2022: No se aportaron evidencias de gestión en el mes de septiembre de 2022.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</si>
  <si>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 xml:space="preserve">7/10/2022. Para este corte no se reportan avances y esta acción se encuentra en los tiempos </t>
  </si>
  <si>
    <t>10/10/2022: No se aportaron evidencias de gestión en el mes de septiembre de 2022.
7/9/2022: No se aportaron evidencias de gestión en el mes de agosto de 2022.
5/8/2022: No se aportaron evidencias de gestión en el mes de julio de 2022.</t>
  </si>
  <si>
    <t>10/10/2022: No se aportaron evidencias de gestión en el mes de septiembre de 2022.
8/9/2022: No se aportaron evidencias de gestión en el mes de agosto.</t>
  </si>
  <si>
    <r>
      <rPr>
        <b/>
        <sz val="9"/>
        <color theme="1"/>
        <rFont val="Arial"/>
        <family val="2"/>
      </rPr>
      <t>Seguimiento III Trimestre</t>
    </r>
    <r>
      <rPr>
        <sz val="9"/>
        <color theme="1"/>
        <rFont val="Arial"/>
        <family val="2"/>
      </rPr>
      <t xml:space="preserv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la correspondiente actualización de la matriz legal con los compromisos y la inclusión de normas faltantes, por lo cual se solicita el cierre de la acción con el radicado 202261200249263 ya que se da cumplimiento a la misma.
Las evidencias de los planes se ubican en el link: https://drive.google.com/drive/folders/1WqkYPy926TpglnvWj6ZIHaDOn4T_0c1I?usp=sharing
</t>
    </r>
  </si>
  <si>
    <t>10/10/2022: De acuerdo a los compromisos, se realizó la correspondiente actualización de la matriz legal con los compromisos y la inclusión de normas faltantes. 
Por lo anterior, solicitaron el cierre mediante el formato de justificación de cumplimiento y adjuntaron las siguientes evidencias:
Anexo:  PA05-IN02-F03 Matriz de Cumplimiento Legal 
De acuerdo con la gestión evidenciada, se cierra la acción.
8/9/2022: No se aportaron evidencias de gestión en el mes de agosto.</t>
  </si>
  <si>
    <t>10/10/2022: No se aportaron evidencias de gestión en el mes de septiembre de 2022.
8/9/2022: La dependencias no reportaron evidencias en este corte.</t>
  </si>
  <si>
    <r>
      <rPr>
        <b/>
        <sz val="9"/>
        <color theme="1"/>
        <rFont val="Arial"/>
        <family val="2"/>
      </rPr>
      <t xml:space="preserve">Seguimiento III Trimestre: </t>
    </r>
    <r>
      <rPr>
        <sz val="9"/>
        <color theme="1"/>
        <rFont val="Arial"/>
        <family val="2"/>
      </rPr>
      <t>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r>
  </si>
  <si>
    <r>
      <t xml:space="preserve">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iso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</si>
  <si>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r>
      <rPr>
        <b/>
        <sz val="9"/>
        <color theme="1"/>
        <rFont val="Arial"/>
        <family val="2"/>
      </rPr>
      <t>Seguimiento III Trimestre</t>
    </r>
    <r>
      <rPr>
        <sz val="9"/>
        <color theme="1"/>
        <rFont val="Arial"/>
        <family val="2"/>
      </rPr>
      <t>: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desde el SGA (Sistema de Gestión Ambiental) se realiza la creación para la implementación de 1 formato en el sistema registro de residuos ordinarios PA01- PL02-F06 y 1 actualización registro de residuos peligrosos PA01-PL02-F05, el cual fue remitido a la OAPI quienes lo revisaron y aprobaron. Posteriormente  se radica solicitud de cierre 202261200247933 ya que se cumple la acción.
Las evidencias de los planes se ubican en el link: https://drive.google.com/drive/folders/1WqkYPy926TpglnvWj6ZIHaDOn4T_0c1I?usp=sharing</t>
    </r>
  </si>
  <si>
    <t>10/10/2022: Desde el SGA (Sistema de Gestión Ambiental) se realiza la creación para la implementación de 1 formatos en el sistema registro de residuos ordinarios PA01PL02-F06 y 1 actualización registro de residuos peligrosos PA01-PL02-F05 se remitió a la Oficina Asesora de Planeación Institucional  los cuales fueron revisados y aprobados 
Enviaron las siguientes evidencias:
 Anexos: - Actualización Registro de residuos peligrosos PA01-PL02-F05 - Creación Registro de residuos ordinarios PA01-PL02-F06 
Por lo anterior, solicitaron el cierre mediante el formato de justificación de cumplimiento. De acuerdo con la gestión evidenciada, se cierra la acción.
8/9/2022: No se aportaron evidencias de gestión en el mes de agosto.</t>
  </si>
  <si>
    <t>Lady Carolina Cardenas Perez</t>
  </si>
  <si>
    <t>Para dar cumplimiento a la acción No. 1 del hallazgo No. 083 de 2022,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Los documentos mencionados anteriormente fueron actualizados y publicados en intranet de la entidad en el siguiente link https://www.movilidadbogota.gov.co/intranet/PE01 con fecha de 28 de septiembre de 2022, donde se podrán consultar. Adicionalmente se adjuntan.</t>
  </si>
  <si>
    <t>10/10/2022: Para dar cumplimiento a la acción No. 1 del hallazgo No. 083 de 2022, se evidenció que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Por lo anterior, solicitaron el cierre del hallazgo mediante el  formato de justificación de cumplimiento; adjuntando las evidencias, así:
-pe01-pr08_planificacion_estrategica_y_operativa_v8.0_de_28-09-2022
-pe01-pr08-in01_v7.0_de_28-09-2022_Instructivo para la Planificación Estratégica
-pe01-pr08-f03_caracterizacion_partes_interesadas_v2.0_de_28092022
De acuerdo con la gestión evidenciada, se cierra la acción.
8/9/2022: No se aportaron evidencias de gestión en el mes de agosto.</t>
  </si>
  <si>
    <t>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dio cumplimiento de la acción con la reubicación, por lo cual se solicito cierre con el radicado 202261200246303.
Las evidencias de los planes se ubican en el link: https://drive.google.com/drive/folders/1WqkYPy926TpglnvWj6ZIHaDOn4T_0c1I?usp=sharingto.</t>
  </si>
  <si>
    <t>10/10/2022: la Subdirección Administrativa trasladó la consulta de reubicar los puestos de trabajo que estaban dispuestos de forma provisional en el piso 4 de la sede calle 13 a la Subsecretaria de Servicios a la Ciudadanía, de dicha consulta se obtuvo que durante el mes de julio de 2022 se realizará la reubicación de los puestos de trabajo y del personal que realizaba sus actividades en este espacio como se muestra en las imágenes adjuntas. Es importante mencionar que, los puestos de trabajo y el personal que se encontraba en el piso 4 fueron trasladados al Centro de Servicio de Movilidad en el piso 1 de la sede Calle 13, con esta actividad desde la Subdirección Administrativa logró tener un acceso mas controlado de los usuarios al edificio. De otra parte y dado que el uso inicial de este espacio era de sala de capacitación, desde la Subdirección Administrativa se realizó la revisión de las necesidades de espacios actuales de la SDM y determinó apoyándose en el proyecto de trabajo inteligente que a esta zona se le dará un uso polivalente de bienestar a los colaboradores, es decir, en este espacio se integraran actividades de recreación, integración, participación y capacitación.
En este sentido, se dio cumplimiento al indicador: Reubicación realizada.  Por lo anterior se cumple con el 100% con la reubicación de los puestos de trabajo. Con lo anterior se evidencia la gestión realizada por la Subdirección Administrativa, con el fin de realizar gestión a la oportunidad de mejora encontrada en el INFORME DE AUDITORIA DE CERTIFICACIÓN ISO 45001:2018. 
Por lo anterior, solicitaron el cierre del hallazgo; mediante el formato de justificación de cumplimiento y las evidencias (registro fotográfico)
De acuerdo con la gestión evidenciada, se cierra la acción.
8/9/2022: No se aportaron evidencias de gestión en el mes de agosto.</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</si>
  <si>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22,6. Registro Fotográfico - Socialización reglamento interno PQRSD
8/9/2022: No se aportaron evidencias de gestión en el mes de agosto.</t>
  </si>
  <si>
    <t>10/10/2022: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8/9/2022: No se aportaron evidencias de gestión en el mes de agosto.</t>
  </si>
  <si>
    <t>7/10/2022. Para este corte no se reportan avances y esta acción se encuentra en los tiempos 
8/9/2022: No se aportaron evidencias de gestión en el mes de agosto.</t>
  </si>
  <si>
    <t>7/10/2022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Se aportan las siguientes evidencias: 1.	Lineamiento establecido en el PM04-PR01 Cursos pedagógicos V10
8/9/2022: No se aportaron evidencias de gestión en el mes de agosto.</t>
  </si>
  <si>
    <t>10/10/2022: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Por lo anteriormente expuesto, se evidenció el cumplimiento de la acción, y por tal motivo la Dirección de Atención al Ciudadano solicitó su respectivo cierre.
Se aportaron las siguientes evidencias:
1.	Lineamiento establecido en el PM04-PR01 Cursos pedagógicos V10
De acuerdo con la gestión evidenciada, se cierra la acción.
8/9/2022: No se aportaron evidencias de gestión en el mes de agosto.</t>
  </si>
  <si>
    <t>10/10/2022: No se aportaron evidencias de gestión en el mes de septiembre de 2022.</t>
  </si>
  <si>
    <t>No se aportaron evidencias de gestión en el mes de Septiembre de 2022.</t>
  </si>
  <si>
    <t>Guillermo Delgadillo</t>
  </si>
  <si>
    <t>04/10/2022: Para el periodo se presentó las siguientes modificaciones en la parte documental del proceso así:
1. Tipo Procedimiento:
a)  Crea el documento "Procedimiento Auditoria de Gestión, Seguimiento y Evaluación" con el código PV01-PR02 en su primera versión de fecha 30/08/2022.
b) Se crean los formatos: Plan Anual de Auditoría Interna PV01-PR02-F01 de fecha 30/08/2022; Programa de trabajo PV01-PR02-F02; Formato Informe de Auditoría PV01-PR02-F03; Informe de Evaluación o Seguimiento PV01-PR02-F04; Evaluación del ejercicio de Auditoría PV01-PR02-F05; Evaluación a la Gestión por dependencias PV01-PR02-F06; Carta representación PV01-PR02-MD01; Compromiso Código de Ética 30 Código PV01-PR02-MD02
b) Se Inhabilita el 02/09/2022 el Procedimiento para la Formulación y Seguimiento de Planes de Mejoramiento V.5 con código PV01-PR01. Ahora en Instructivos se elimina el documento Elaboración de Informes para el Control de la Gestión Institucional Código PV01-IN01 el 02/09/2022.
2) Instructivos:
a) Se inhabilita Elaboración de Informes para el Control de la Gestión Institucional PV01-IN01 el 02/09/2022
b) Se inhabilitan los anexos el 02/09/2022: 
• Plan Anual de Auditoría Interna PV01-IN01-F01
• Listado de Auditores Internos PV01-IN01-F02 
• Lista de Verificación PV01-IN01-F04.
• Informe de Auditoría PV01-IN01-F05. 
• Encuesta de Precepción Ejercicio de Auditoria PV01-IN01-F06.  
• Informe de Evaluación PV01-IN01-F07 el 02/09/2022; 
• Evaluación a la Gestión por Dependencia PV01-IN01-F08; 
• Papel de trabajo auditoria internas PV01-IN01-F10 el 02/09/2022; 
• Control documentos auditorias de gestión PV01-IN01-F11; 
• Carta de Representación PA05-PR16-MD01 el 02/09/2022; 
• Guía para la selección y evaluación de auditores internos de sistemas de gestión PV01-IN01-G01
c) Se crea el Instructivo formulación y Seguimiento de planes de mejoramiento PV01-IN02 de fecha 02/09/2022.
d) Se crean los anexos así: 
• PV01-IN02-F01 Matriz Plan de Mejoramiento de fecha 02/09/2022; 
• PV01-IN02-F02 Justificación cumplimiento de hallazgo de fecha 26/09/2022; 
• PV01-IN02-G01 Guía par a la Identificación de Causa Raíz del 02/09/2022; 
• PV01-IN02-G01-F01 análisis de causas- Lluvia de Ideas de 02/09/2022.
• PV01-IN02-G01-F02 Análisis de causas - Causa Efecto del 02/09/2022.
• PV01-IN02-G01-F03 Análisis de causas - Cinco porqués del 02/09/2022.
e) Se Crea el Instructivo el PV01-IN03 Instructivo Sistemas de Gestión de fecha 02/09/2022.
f) se crean los anexos en fecha del 02/09/2022: 
• PV01-IN03- Plan de Auditoria;
• PV01-IN03-F02 Lista de Verificación;
• PV01-IN03-F03 Formato informe de auditoría Sistema de Gestión; 
• PV01-IN03-F04 Listado de auditores; 
• PV01-IN03-G01 Guía de Evaluación de Auditores.
Adicional, se realizó la convocatoria y socialización al equipo técnico de calidad el día 21/09/2022 y se contó con la asistencia de 46 participantes. De igual manera se socializó a través del boletín de noticias Movilidad día el día 23/09/2022.
Lo anterior, permite validar el cumplimiento de la acción, su efectividad y eficacia se evaluará en la próxima revisión que se realice al proceso..
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</si>
  <si>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6/10/2022 La OCI solicitó a OAPI mediante correo del 4/10/2022 el aval para dar cierre a la accion propuesta relacionada con "Actualización y socialización de los documentos del proceso Control y Evaluación de de la gestión", para lo cual la OAPI establecio como cumplida la accion conforme a las evidencias aportadas.
 Conforme lo anterior, se observa que la acción se ejecutó en terminos de eficacia, por lo cual la OAPI la estableció como cumplida.
Accion en cumplida
CONCLUSION: ACCION CUMPLIDA
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</si>
  <si>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 xml:space="preserve">6/10/2022 La OCI llevo a cabo el 12/08/2022 reunion  con los responables de gestion de Conocimiento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</si>
  <si>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 xml:space="preserve">6/10/2022 La OCI solicitó a OAPI mediante correo del 4/10/2022 el aval para dar cierre a la acción propuesta relacionada con "Realizar mesa de trabajo con el responsable de la Política de Gestión del conocimiento y la innovación, para establecer una estrategia para la conformación del banco de experiencias y/o lecciones aprendidas " la cual se llevo a cabo el 12/08/2022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Conforme lo anterior, se observa que la acción se ejecutó en terminos de eficacia, por lo cual la OAPI la estableció como cumplida.
Accion en cumplida
CONCLUSION: ACCION CUMPLIDA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</si>
  <si>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6/10/2022  esta actividad se encuentra en proceso de analisis con el fin de generar las recomendaciones de la mesa de trabajo en el marco del CICCI</t>
  </si>
  <si>
    <t xml:space="preserve">
06/10/2022: La dependencia, no reportan evidencias en este corte.
09/09/2022: El 12/08/2022 se asistió a reunión con Gestión del Conocimiento y la Innovación con el fin de revisar el formulario de lecciones aprendidas previo a socilizarlo con los gestores del conocimiento; adicionalmente se envió correo electrónico el 9/08/2022 al equipo de calidad de la OCI con el fin de revisar el formulario previo a la reunión; por otra parte el día 19/08/2022 el líeder de la política de gestión del conocimiento socializó con los gestores del conocimiento el formulario para el levantamiento de lecciones aprendidas PMI otorgando un plazo hasta el 20/09/2022.
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t>
  </si>
  <si>
    <t>06/10/2022  este informe al anual se debe esperar al cierre la vigencia para la consolidación de la información
09/09/2022: este informe al anual se debe esperar al cierre la vigencia para la consolidación de la información
08/08/2022: La dependencia, no reportan evidencias en este corte.</t>
  </si>
  <si>
    <t xml:space="preserve">
06/10/2022: La dependencia, no reportan evidencias en este corte.
09/09/2022: este informe al anual se debe esperar al cierre la vigencia para la consolidación de la información
08/08/2022: La dependencia, no reportan evidencias en este corte.</t>
  </si>
  <si>
    <t>06/10/2022 esta actividad se encuentra en proceso de analisis y consolidación de información con el fin de luego socializar los resultados.
09/09/2022 esta actividad se encuentra en proceso de analisis y consolidación de información con el fin de luego socializar los resultados.
08/08/2022: La dependencia, no reportan evidencias en este corte.</t>
  </si>
  <si>
    <t>06/10/2022: La dependencia, no reportan evidencias en este corte.
09/09/2022 esta actividad se encuentra en proceso de analisis y consolidación de información con el fin de luego socializar los resultados.
08/08/2022: La dependencia, no reportan evidencias en este corte.</t>
  </si>
  <si>
    <t>06/10/2022 esta actividad se esta incorporando dentro la planeación de la Oficina de Control Interno con el fin de dar cumplimiento a esta acción.
09/09/2022 esta actividad se esta incorporando dentro la planeación de la Oficina de Control Interno con el fin de dar cumplimiento a esta acción.</t>
  </si>
  <si>
    <t>06/10/2022: La dependencia, no reportan evidencias en este corte.
09/09/2022 esta actividad se esta incorporando dentro la planeación de la Oficina de Control Interno con el fin de dar cumplimiento a esta acción.</t>
  </si>
  <si>
    <t>04/10/2022: Se estableció en el Instructivo Formulación y Seguimiento de Planes de Mejoramiento Código: PV01-IN02 Versión: 1.0, un  LINEAMIENTO (página 7) relacionado con: Los Planes de Mejoramiento productor de las auditorias de sistemas de gestión se deberán formular bajo el enfoque por procesos, aplicando el ciclo PHVA de tal manera que se puedan identificar las actividades a realizar, el cumplimiento conforme a lo planificado, seguimiento y medición de las acciones; y que estas a la vez contribuyan a la eliminación de la causa raíz.
Lo anterior, permite evidenciar el cumplimiento de la acción, y en una futura revisión se evaluará la eficacia y efectividad de la misma.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</si>
  <si>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lineamiento y/o política de operación en documento del sistema integrado de gestión asociado al proceso " el cual se incluyó en el en el Instructivo Formulación y Seguimiento de Planes de Mejoramiento Código: PV01-IN02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</si>
  <si>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06/10/2022 La Oficina de Control  se encuentra planeando la socialización del instructivo Auditorías Internas Sistemas de Gestión Código: PV01-IN03 Versión: 1.0
09/09/2022 La Oficina de Control una vez tenga el respectivo aval y publicación por parte de la OAP de los documentos del proceso Control y Evaluación de la Gestión se procederá con la respectiva socialización.</t>
  </si>
  <si>
    <t xml:space="preserve">
06/10/2022: La dependencia, no reportan evidencias en este corte.
09/09/2022 La Oficina de Control una vez tenga el respectivo aval y publicación por parte de la OAP de los documentos del proceso Control y Evaluación de la Gestión se procederá con la respectiva socialización.</t>
  </si>
  <si>
    <t>06/10/2022 Accion se encuentra en ejecución
09/09/2022 esta acción comienza en el mes de octubre, por lo que no se aporta el respectivo avance.</t>
  </si>
  <si>
    <t>06/10/2022: La dependencia, no reportan evidencias en este corte.
09/09/2022 esta acción comienza en el mes de octubre, por lo que no se aporta el respectivo avance.</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</si>
  <si>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la actualización de documentos y mediante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</si>
  <si>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política de operación en el instructivo  relacionado con la redacción  de hallazgos y la verificación  por parte del líder de auditoría" el cual se incluyó en el e 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</si>
  <si>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06/10/2022 La Oficina de Control  se encuentra planeando la socialización del instructivo Auditorías Internas Sistemas de Gestión Código: PV01-IN03 Versión: 1.0
09/09/2022 La Oficina de Control Interno, se encuentra en el proceso de incluír esta actividad dentro de su planeación y así proponer fechas para la ejecución de esta acción.</t>
  </si>
  <si>
    <t>06/10/2022: La dependencia, no reportan evidencias en este corte.
09/09/2022 La Oficina de Control Interno, se encuentra en el proceso de incluír esta actividad dentro de su planeación y así proponer fechas para la ejecución de esta acción.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</si>
  <si>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</si>
  <si>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"Incluir un política de operación en el instructivo  relacionado con la redacción  de hallazgos y la verificación  por parte del lider del sistema de gestión auditado" el cual se incluyó en el instructivo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</si>
  <si>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06/10/2022 La Oficina de Control  se encuentra planeando la socialización del instructivo Auditorías Internas Sistemas de Gestión Código: PV01-IN03 Versión: 1.0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</si>
  <si>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06/10/2022: La dependencia, no reportan evidencias en este corte.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</si>
  <si>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04/10/2022 : Se elevó la consulta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a la fecha no se ha recibido respuesta.
Sin embargo se dió cumplimiento a la acción por lo tanto se procede con el cierre y su efectividad y eficacia se evaluará en la proxima revisión que se realice al proceso.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</si>
  <si>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"Solicitar a la Oficina de talento humano la capacitación de redacción de hallazgos para los auditores " solictud que se efectuó mediante el memorando OCI 202217000206183 del 23/08/2022,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</si>
  <si>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04/10/2022: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 El DAFP dió respuesta con Radicado No.: 20225000364641 del 30/09/20 en el cual meniona entre otras consideraciones:  "...por tratarse de un ejercicio de evaluación a una norma de carácter voluntario, su entidad tiene la potestad para definir su aplicabilidad y pertinencia, análisis que puede darse en el comité interno correspondiente..." Asi como: "En cumplimiento de su rol de enfoque hacia la prevención, consideramos viable que pueda proponer a la entidad la aplicación de una metodología para el análisis de causas que mejore la estructura de los planes de mejoramiento en su entidad, ejercicio que en sí mismo entraría a desarrollar el ciclo PHVA por tratarse de un concepto aplicable a cualquier actividad y podría
cubrir la recomendación dada por el ICONTEC".
Sin embargo, lo anterior, permite evidenciar el cumplimiento de la acción y se procede con el cierre de la misma, y la evaluación de la eficacia y efectividad se realizará en la próxima revisión que se realice al proceso.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</si>
  <si>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6/10/2022 La OCI solicitó a OAPI mediante correo del 4/10/2022 el aval para dar cierre a la acción propuesta relacionada con "Realizar la consulta a la Función Pública sobre la aplicación del ciclo PHVA en la formulación  de planes de mejoramiento para las acciones correctivas" solictud que sEe realizó mediante el oficio  OCI 202217008152901 del 25/08/2022 con respuesta del DAFP  No 20225000364641 del 30/09/2022,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</si>
  <si>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Ivon Yanneth Veloza Rios</t>
  </si>
  <si>
    <t xml:space="preserve">6/10/2022: En el mes de octubre se consolidará los seguimientos realizados periodicamente con la Subdirección Administrativa para el cierre de los hallazgos identifiacdos en la "matriz de control y seguimiento de inspecciones de seguridad", para cierre de la acción el 31/10/2022. </t>
  </si>
  <si>
    <t>10/10/2022: El proceso aporto el seguimiento respectivo para el mes de septiembre.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</si>
  <si>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6/10/2022: El 16/09/2022 se realiza primera mesa de trabajo con la Dirección de contratación, se dejá acta como evidencia de la mesa de trabajo.</t>
  </si>
  <si>
    <t>10/10/2022: El proceso aporta seguimiento para el mes de septiembre.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</si>
  <si>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6/10/2022: Acción en proceso de ejecución.</t>
  </si>
  <si>
    <t>10/10/2022: El proceso reporta seguimiento para el mes de septiembre.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</si>
  <si>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10/10/2022: El proceso reporta seguimiento para el mes de septiembre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</si>
  <si>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6/10/2022: El 14/09/2022 se expide Resolución número 198250 de 2022 “por la cual se adopta el nuevo protocolo de bioseguridad, para la prevención, control y reporte por exposición ocupacional al COVID-19 (SARS-COV-2) “MAS SEGUROS, MÁS SALUDABLES” EN LA ENTIDAD”, en la cual se relaciona en el considerando lo siguiente: "Que mediante Resolución 1238 del 21 de julio de 2022, el Ministerio de Salud y Protección Social, dicto medidas para la prevención y conservación de la salud con ocasión de infecciones respiratorias, incluidas las originadas por la COVID- 19, modificando la Resolución 692 del 29 de abril de 2022, mediante el cual el Ministerio de Salud adopto el protocolo general de bioseguridad, estableciendo el protocolo general de bioseguridad adoptado, por las entidadespúblicas y privadas, nacionales y territoriales que integran el estado colombiano entre otras. Esta resolución se encuentra publicada en la web en el link: https://www.movilidadbogota.gov.co/web/SGSST. Pendiente elaborar jistificación cierre hallazgo y enviar a la OCI.</t>
  </si>
  <si>
    <t>10/10/2022: se resporta seguimiento para el mes de septiembre.
8/9/2022: No se aportaron evidencias de gestión en el mes de agosto.</t>
  </si>
  <si>
    <t>6/10/2022: En el anteproyecto de presupuesto se incluyo el rpoeceso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t>
  </si>
  <si>
    <t>10/10/2022: se  reporta seguimiento para el mes de septiembre
8/9/2022: No se aportaron evidencias de gestión en el mes de agosto.</t>
  </si>
  <si>
    <t>6/10/2022: Acción a desarrollar en conjunto con la subdirección administrativa , en proceso de ejecución.</t>
  </si>
  <si>
    <t>10/10/2022: Se reporta seguimiento para el mes de septiembre.
8/9/2022: No se aportaron evidencias de gestión en el mes de agosto.</t>
  </si>
  <si>
    <t>6/10/2022: Se realiza mesa de trabajo el 28/09/2022, el acta de esta mesa está en proceso de elaboración.</t>
  </si>
  <si>
    <t>10/10/2022: se reporta seguimiento para el mes de septiembre
8/9/2022: No se aportaron evidencias de gestión en el mes de agosto.</t>
  </si>
  <si>
    <t>6/10/2022: Acción en proceso de ejecución</t>
  </si>
  <si>
    <t>06/10/2022: Se actualiza formato PA02-PR14-F01, incluyendo pestaña para registral el control de cambios. Se envía meorando DTH
202262000248113 de fecha 04/10/2022, solicitando a la OAPI publicación de formato actualizado en la intranet. En espera de publicación para elaborar justificación cierre del hallazgo y remitir a la OCI.</t>
  </si>
  <si>
    <t>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</si>
  <si>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06/10/2022: El 29/09/2022 con memorando DTH 202262000244073 se envia justificación de cierre a la OCI adjuntando 1) Tabulación encuesta para la identificación de peligros 2022 y 2) Informe de resultados encuesta identificación de peligros Agosto 2022. Penidnete cierre por parte de la OC</t>
  </si>
  <si>
    <t>06/10/2022: Acción en proceso de ejecución, próximo comité del Copasst 12/10/2022.</t>
  </si>
  <si>
    <t>06/10/2022: El 31/08/2022 se publica en la intranet el PA02-PG069 Sistema Vigilancia Epidemiológica para la Conservación Visual V1.0, el cual se puede consultar en el siguiente link: https://www.movilidadbogota.gov.co/intranet/sites/default/files/2022-09-05/pa02-pg09_sistema_de_vigilancia_epidemiologica_para_la_conservacion_visual_v_1.0.pdf. Pendiente envío justificación de cierre y envío a la OCI.</t>
  </si>
  <si>
    <t>06/10/2022: El 30/09/2022 se realiza reunión CAM Paloquemao, acta en proceso de elaboración.</t>
  </si>
  <si>
    <t>06/10/2022: Acción en proceso de ejecución, se tiene programada reunión para el 10/10/2022.</t>
  </si>
  <si>
    <t>06/10/2022: Acción en proceso de ejecución.</t>
  </si>
  <si>
    <t>06/10/2022: El 05/10/2022 se elabora listado con los contratos de alto impacto en SST.</t>
  </si>
  <si>
    <t>Omar Diaz Morales</t>
  </si>
  <si>
    <t xml:space="preserve">Se estableció en los estudios previos del convenio que se debe: Elaborar de manera conjunta entre la Secretaría Distrital de Movilidad y la Seccional de Tránsito y Transporte de Bogotá un cronograma de actividades en un término no mayor a treinta (30) días calendario contados a partir de la suscripción del Acta de Inicio donde se establezcan las necesidades de mantenimiento preventivo, correctivo y demás que se requiera para los equipos dados en comodato, a partir del 30 de Septiembre de 2022 se inician las mesas técnicas para la elaboración del Cronograma. Dicha revisión se hará mensualmente y se reportará al “Comité Técnico Operativo”, según lo establecido en el numeral 8.3 COMPROMISOS COMUNES A LAS PARTES OBJETO DEL CONVENIO INTERADMINISTRATIVO. Se adjuntan los estudios previos.
Una vez definida la fecha de a partir de la cual se suscribe el cronograma, se solicita el cierre del hallazgo.
</t>
  </si>
  <si>
    <t xml:space="preserve">10/10/2022: El proceso indica que apartir del 30 de septiembre de 2022, se da inicio a las mesas técnicas para la elaboración del Cronograma, se aporta la evidencia respectiva. Por lo anterior, se observa que en la clausula 8.3 COMPROMISOS COMUNES A LAS PARTES OBJETO DEL CONVENIO INTERADMINISTRATIVO, del convenio 2022 SDM, da el cumplimiento a la acción. Por lo anterior, se cierra la acción como cumplida, y la eficacia y la eficiencia se realizará en una proxima auditoria que se realice al proceso.
06/09/2022: en evidencia se observa como avance para el mes agosto, que se indica que se expidió el estudio previo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se incluye el tema del cronograma.
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</si>
  <si>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Se genera informe trimestral (Julio, Agosto, Septiembre de 2022) de la asignación de dispositivos móviles de imposición en vía (comparenderas). El informe generado contiene la fecha de creación, IMEI, informa si el dispositivo se encuentra habilitado, el nombre del dispositivo, la placa del agente asignado y el nombre del agente, permitiendo hacer un seguimiento efectivo de la asignación de estos dispositivos móviles. Se adjuntan los informes</t>
  </si>
  <si>
    <t xml:space="preserve">10/10/2022: El proceso aporta los informes de asignación y ubicación de los dispositivos agosto, julio y septiembre, donde se reporta los dispositivos asignados; estos archivos contienen la información de la placa del agente, la identificación, el nombre del agente, IMEI, Código QR, Estado y observación. Esta evidencia permte evidenciar que se cumple con la acción como cumplida, sin embargo, la eficacia y efectividad se evaluará en la próxima revisión que se realice al proceso.
06/09/2022: para el mes de agosto se indica que se hace seguimiento de manera trimestral, se encuentra en proceso el seguimiento del mes de septiembre para observar el comportamiento del trimestre de julio a septiembre.
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</si>
  <si>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El día 04 de octubre de 2022, se realizó el seguimiento trimestral a los contratos de la SGM, en el periodo comprendido entre Julio, Agosto y Septiembre de 2022. Se adjunta la matriz de seguimiento, en donde se encuentran los resultados y algunas observaciones.
Adicionalmente,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 el documento en Excel del seguimiento trimestral y el correo en mención donde se solicita a los supervisores de contratos, el cumplimiento de la obligación del cargue de documentos a SECOP II.
Dado que la acción finaliza el 31 de octubre de 2022, y se han reportado cumplidamente lo seguimientos trimestrales, siendo este periodo el último reporte, se solicita el cierre de la acción. 
</t>
  </si>
  <si>
    <t>Auditoria interna Sistema de Gestión de Seguridad y Salud en el Trabajo</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</si>
  <si>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</si>
  <si>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</si>
  <si>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</si>
  <si>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</si>
  <si>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</si>
  <si>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Directora Talento Humano</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</si>
  <si>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</si>
  <si>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</si>
  <si>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</si>
  <si>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</si>
  <si>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t>Elaborar acta con las acciones efectuadas producto del resultado del porcentaje de incumplimiebto de los requisitos establecidos.</t>
  </si>
  <si>
    <t>Número de actas con las acciones ejecuutadas frente a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</si>
  <si>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</si>
  <si>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</si>
  <si>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</si>
  <si>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</si>
  <si>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 xml:space="preserve">Actualizar procedimiento de "Gestión del cambio, identificación de peligros, evaluación, valoración de riesgos y determinación de controles” incluyendo lineamientos especeficos  frente a los cambios que pueden surgir por actualización o nueva normatividad en materia de SST.
</t>
  </si>
  <si>
    <t>Número de procedimientos actualizados</t>
  </si>
  <si>
    <t>Realizar socialización de la actualización del procedimiento a través de pieza comunicativa.</t>
  </si>
  <si>
    <t>Número de socializaciones a tráves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</si>
  <si>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</si>
  <si>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</si>
  <si>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Actualizar la “Guía para la selección, suministro, uso, mantenimiento y reposición de Elementos de Protección Personal”,  incluyendo el responsable y frecuencia para realizar el seguimiento al uso de los elmentos de protección personal.</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</si>
  <si>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</si>
  <si>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</si>
  <si>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</si>
  <si>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</si>
  <si>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</si>
  <si>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Requerir a la interventoria los soportes correspondientes a hojas de seguridad de los productos químicos utilizados, entrega de elementos de protección personal acordes a la tarea, kit antiderrame, inspección preoperacional y mantenimiento de la máquina de pintura Laser 8900 y planta eléctrica.</t>
  </si>
  <si>
    <t xml:space="preserve">Numero de requerimientos </t>
  </si>
  <si>
    <t>Subdirección de Señalización</t>
  </si>
  <si>
    <t xml:space="preserve">Realizar capacitación dirigida a los supervisor del contrato la estructura que deben cumplir los informes de SST  que emite mensualmente la interventoría </t>
  </si>
  <si>
    <t>Numero de capacitaciónes</t>
  </si>
  <si>
    <t>Remitir comunicado a las interventorías de los contratos de obra en señalización solicitando el cumplimiento de los requisitos relacionados al SG-SST</t>
  </si>
  <si>
    <t>Numero de comunicados remitidos</t>
  </si>
  <si>
    <t>Siete (7)</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</si>
  <si>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</si>
  <si>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</si>
  <si>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</si>
  <si>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</si>
  <si>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</si>
  <si>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</si>
  <si>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</si>
  <si>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</si>
  <si>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</si>
  <si>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05/10/2022: Esta actividad fue reformulada y reprogramada a través del memorando 202217000212043 quedando “Radicar la actualización de la TRD del Decreto 567de 2006 ante el Archivo de Bogotá” para noviembre de 2022 respectivamente. Anexo “3 202217000212043”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</si>
  <si>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</si>
  <si>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SEPTIEMBRE</t>
  </si>
  <si>
    <t>11/10/2022: Se vence en el mes de noviembre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</si>
  <si>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11/10/2022: No se aportaron evidencias de gestión en el mes de oct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</si>
  <si>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11/10/2022: Se vence en octubre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</si>
  <si>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11/10/2022: se vence en dic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</si>
  <si>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11/10/2022: se vence en dic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</si>
  <si>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11/10/2022: se vence en dic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</si>
</sst>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mm/yyyy;@"/>
    <numFmt numFmtId="165" formatCode="dd/mm/yyyy;@"/>
    <numFmt numFmtId="166" formatCode="yyyy\-mm\-dd;@"/>
    <numFmt numFmtId="167" formatCode="yyyy\-mm\-dd"/>
    <numFmt numFmtId="168" formatCode="d/m/yyyy"/>
    <numFmt numFmtId="169" formatCode="dd\-mm\-yy;@"/>
    <numFmt numFmtId="170" formatCode="dd\-mm\-yy"/>
    <numFmt numFmtId="171" formatCode="mm\-yyyy"/>
    <numFmt numFmtId="172" formatCode="dd\-mm\-yyyy"/>
  </numFmts>
  <fonts count="28" x14ac:knownFonts="1">
    <font>
      <sz val="10"/>
      <name val="Arial"/>
    </font>
    <font>
      <sz val="11"/>
      <color theme="1"/>
      <name val="Calibri"/>
      <family val="2"/>
      <scheme val="minor"/>
    </font>
    <font>
      <sz val="10"/>
      <name val="Arial"/>
      <family val="2"/>
    </font>
    <font>
      <b/>
      <sz val="11"/>
      <name val="Arial"/>
      <family val="2"/>
    </font>
    <font>
      <sz val="10"/>
      <color theme="1"/>
      <name val="Calibri"/>
      <family val="2"/>
      <scheme val="minor"/>
    </font>
    <font>
      <b/>
      <sz val="11"/>
      <color theme="1"/>
      <name val="Arial"/>
      <family val="2"/>
    </font>
    <font>
      <b/>
      <sz val="9"/>
      <name val="Arial"/>
      <family val="2"/>
    </font>
    <font>
      <sz val="9"/>
      <name val="Arial"/>
      <family val="2"/>
    </font>
    <font>
      <sz val="8"/>
      <color theme="1"/>
      <name val="Arial"/>
      <family val="2"/>
    </font>
    <font>
      <i/>
      <sz val="9"/>
      <name val="Arial"/>
      <family val="2"/>
    </font>
    <font>
      <strike/>
      <sz val="10"/>
      <name val="Arial"/>
      <family val="2"/>
    </font>
    <font>
      <b/>
      <sz val="10"/>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sz val="8"/>
      <name val="Arial"/>
      <family val="2"/>
    </font>
    <font>
      <b/>
      <sz val="9"/>
      <color indexed="81"/>
      <name val="Tahoma"/>
      <family val="2"/>
    </font>
    <font>
      <sz val="9"/>
      <color indexed="81"/>
      <name val="Tahoma"/>
      <family val="2"/>
    </font>
    <font>
      <strike/>
      <sz val="9"/>
      <name val="Arial"/>
      <family val="2"/>
    </font>
    <font>
      <b/>
      <sz val="9"/>
      <color rgb="FFFF0000"/>
      <name val="Arial"/>
      <family val="2"/>
    </font>
    <font>
      <b/>
      <sz val="8"/>
      <name val="Arial"/>
      <family val="2"/>
    </font>
    <font>
      <b/>
      <sz val="12"/>
      <name val="Arial"/>
      <family val="2"/>
    </font>
    <font>
      <i/>
      <sz val="9"/>
      <color theme="1"/>
      <name val="Arial"/>
      <family val="2"/>
    </font>
    <font>
      <u/>
      <sz val="9"/>
      <color rgb="FF0000FF"/>
      <name val="Arial"/>
      <family val="2"/>
    </font>
    <font>
      <sz val="9"/>
      <color rgb="FF000000"/>
      <name val="Arial"/>
      <family val="2"/>
    </font>
    <font>
      <u/>
      <sz val="9"/>
      <color rgb="FF1155CC"/>
      <name val="Arial"/>
      <family val="2"/>
    </font>
  </fonts>
  <fills count="14">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
    <xf numFmtId="0" fontId="0" fillId="0" borderId="0"/>
    <xf numFmtId="9" fontId="2" fillId="0" borderId="0" applyFont="0" applyFill="0" applyBorder="0" applyAlignment="0" applyProtection="0"/>
    <xf numFmtId="0" fontId="2" fillId="0" borderId="0"/>
    <xf numFmtId="0" fontId="2" fillId="0" borderId="0"/>
    <xf numFmtId="0" fontId="2" fillId="0" borderId="0"/>
    <xf numFmtId="0" fontId="1" fillId="0" borderId="0"/>
  </cellStyleXfs>
  <cellXfs count="232">
    <xf numFmtId="0" fontId="0" fillId="0" borderId="0" xfId="0"/>
    <xf numFmtId="0" fontId="4" fillId="0" borderId="0" xfId="0" applyFont="1" applyAlignment="1">
      <alignment vertical="center"/>
    </xf>
    <xf numFmtId="0" fontId="7" fillId="0" borderId="0" xfId="3" applyFont="1" applyAlignment="1">
      <alignment horizontal="center" vertical="center" wrapText="1"/>
    </xf>
    <xf numFmtId="0" fontId="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7" fillId="0" borderId="0" xfId="0" applyFont="1" applyAlignment="1">
      <alignment horizontal="center" vertical="center"/>
    </xf>
    <xf numFmtId="164" fontId="17" fillId="0" borderId="0" xfId="0" applyNumberFormat="1" applyFont="1" applyAlignment="1">
      <alignment horizontal="center" vertical="center"/>
    </xf>
    <xf numFmtId="0" fontId="2" fillId="0" borderId="0" xfId="0" applyFont="1" applyAlignment="1">
      <alignment horizontal="center" vertical="center"/>
    </xf>
    <xf numFmtId="169" fontId="2" fillId="0" borderId="0" xfId="0" applyNumberFormat="1" applyFont="1" applyAlignment="1">
      <alignment horizontal="center" vertical="center"/>
    </xf>
    <xf numFmtId="164" fontId="2" fillId="0" borderId="0" xfId="0" applyNumberFormat="1" applyFont="1" applyAlignment="1">
      <alignment horizontal="right" vertical="center"/>
    </xf>
    <xf numFmtId="165" fontId="2"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left" vertical="top"/>
    </xf>
    <xf numFmtId="0" fontId="6" fillId="2" borderId="1" xfId="3" applyFont="1" applyFill="1" applyBorder="1" applyAlignment="1">
      <alignment horizontal="center" vertical="center" wrapText="1"/>
    </xf>
    <xf numFmtId="164" fontId="6" fillId="2" borderId="1" xfId="3" applyNumberFormat="1" applyFont="1" applyFill="1" applyBorder="1" applyAlignment="1">
      <alignment horizontal="center" vertical="center" wrapText="1"/>
    </xf>
    <xf numFmtId="165" fontId="6" fillId="2" borderId="1" xfId="3" applyNumberFormat="1" applyFont="1" applyFill="1" applyBorder="1" applyAlignment="1">
      <alignment horizontal="center" vertical="center" wrapText="1"/>
    </xf>
    <xf numFmtId="14" fontId="6" fillId="2" borderId="1" xfId="3" applyNumberFormat="1"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4" borderId="1" xfId="3" applyFont="1" applyFill="1" applyBorder="1" applyAlignment="1">
      <alignment horizontal="center" vertical="center" wrapText="1"/>
    </xf>
    <xf numFmtId="0" fontId="6" fillId="3" borderId="1" xfId="3" applyFont="1" applyFill="1" applyBorder="1" applyAlignment="1">
      <alignment horizontal="center" vertical="top" wrapText="1"/>
    </xf>
    <xf numFmtId="0" fontId="6" fillId="5" borderId="1" xfId="3" applyFont="1" applyFill="1" applyBorder="1" applyAlignment="1">
      <alignment horizontal="center" vertical="center" wrapText="1"/>
    </xf>
    <xf numFmtId="166" fontId="7" fillId="0" borderId="2" xfId="0" applyNumberFormat="1" applyFont="1" applyBorder="1" applyAlignment="1">
      <alignment horizontal="left" vertical="top" wrapText="1"/>
    </xf>
    <xf numFmtId="166" fontId="7" fillId="0" borderId="2" xfId="0" applyNumberFormat="1" applyFont="1" applyBorder="1" applyAlignment="1">
      <alignment horizontal="left" vertical="center" wrapText="1"/>
    </xf>
    <xf numFmtId="0" fontId="6" fillId="7" borderId="1" xfId="3" applyFont="1" applyFill="1" applyBorder="1" applyAlignment="1">
      <alignment horizontal="center" vertical="center" wrapText="1"/>
    </xf>
    <xf numFmtId="0" fontId="21" fillId="7" borderId="1" xfId="3" applyFont="1" applyFill="1" applyBorder="1" applyAlignment="1">
      <alignment horizontal="center" vertical="center" wrapText="1"/>
    </xf>
    <xf numFmtId="14" fontId="6" fillId="7" borderId="1" xfId="3" applyNumberFormat="1" applyFont="1" applyFill="1" applyBorder="1" applyAlignment="1">
      <alignment horizontal="center" vertical="center" wrapText="1"/>
    </xf>
    <xf numFmtId="14" fontId="6" fillId="8" borderId="1" xfId="3" applyNumberFormat="1" applyFont="1" applyFill="1" applyBorder="1" applyAlignment="1">
      <alignment horizontal="center" vertical="center" wrapText="1"/>
    </xf>
    <xf numFmtId="0" fontId="6" fillId="8" borderId="1" xfId="3" applyFont="1" applyFill="1" applyBorder="1" applyAlignment="1">
      <alignment horizontal="center" vertical="center" wrapText="1"/>
    </xf>
    <xf numFmtId="0" fontId="6" fillId="8" borderId="1" xfId="3" applyFont="1" applyFill="1" applyBorder="1" applyAlignment="1">
      <alignment horizontal="center" vertical="top" wrapText="1"/>
    </xf>
    <xf numFmtId="0" fontId="7" fillId="9" borderId="0" xfId="3" applyFont="1" applyFill="1" applyAlignment="1">
      <alignment horizontal="center" vertical="center" wrapText="1"/>
    </xf>
    <xf numFmtId="0" fontId="7" fillId="10" borderId="1" xfId="0"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7" fillId="10" borderId="1" xfId="0" applyFont="1" applyFill="1" applyBorder="1" applyAlignment="1">
      <alignment vertical="center" wrapText="1"/>
    </xf>
    <xf numFmtId="165" fontId="7" fillId="10" borderId="1" xfId="0" applyNumberFormat="1" applyFont="1" applyFill="1" applyBorder="1" applyAlignment="1">
      <alignment vertical="center" wrapText="1"/>
    </xf>
    <xf numFmtId="14" fontId="7" fillId="10" borderId="1" xfId="0" applyNumberFormat="1" applyFont="1" applyFill="1" applyBorder="1" applyAlignment="1">
      <alignment horizontal="right" vertical="center" wrapText="1"/>
    </xf>
    <xf numFmtId="14" fontId="7" fillId="10" borderId="1" xfId="0" applyNumberFormat="1" applyFont="1" applyFill="1" applyBorder="1" applyAlignment="1">
      <alignment horizontal="center" vertical="center" wrapText="1"/>
    </xf>
    <xf numFmtId="166" fontId="7" fillId="10" borderId="1" xfId="0" applyNumberFormat="1" applyFont="1" applyFill="1" applyBorder="1" applyAlignment="1">
      <alignment horizontal="center" vertical="center" wrapText="1"/>
    </xf>
    <xf numFmtId="166" fontId="7" fillId="10" borderId="1" xfId="0" applyNumberFormat="1" applyFont="1" applyFill="1" applyBorder="1" applyAlignment="1">
      <alignment horizontal="left" vertical="top" wrapText="1"/>
    </xf>
    <xf numFmtId="1" fontId="2" fillId="10" borderId="1" xfId="0" applyNumberFormat="1" applyFont="1" applyFill="1" applyBorder="1" applyAlignment="1">
      <alignment horizontal="right" vertical="center" wrapText="1"/>
    </xf>
    <xf numFmtId="14" fontId="8" fillId="0" borderId="1" xfId="0" applyNumberFormat="1" applyFont="1" applyBorder="1" applyAlignment="1">
      <alignment horizontal="justify" vertical="center" wrapText="1"/>
    </xf>
    <xf numFmtId="0" fontId="2" fillId="10" borderId="0" xfId="0" applyFont="1" applyFill="1" applyAlignment="1">
      <alignment horizontal="left" vertical="center" wrapText="1"/>
    </xf>
    <xf numFmtId="0" fontId="7" fillId="9" borderId="1" xfId="0" applyFont="1" applyFill="1" applyBorder="1" applyAlignment="1">
      <alignment horizontal="center" vertical="center" wrapText="1"/>
    </xf>
    <xf numFmtId="165" fontId="7" fillId="9"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vertical="center" wrapText="1"/>
    </xf>
    <xf numFmtId="165" fontId="7" fillId="9" borderId="1" xfId="0" applyNumberFormat="1" applyFont="1" applyFill="1" applyBorder="1" applyAlignment="1">
      <alignment vertical="center" wrapText="1"/>
    </xf>
    <xf numFmtId="14" fontId="7" fillId="9" borderId="1" xfId="0" applyNumberFormat="1" applyFont="1" applyFill="1" applyBorder="1" applyAlignment="1">
      <alignment horizontal="right" vertical="center" wrapText="1"/>
    </xf>
    <xf numFmtId="14" fontId="7" fillId="9" borderId="1" xfId="0" applyNumberFormat="1" applyFont="1" applyFill="1" applyBorder="1" applyAlignment="1">
      <alignment horizontal="center" vertical="center" wrapText="1"/>
    </xf>
    <xf numFmtId="166" fontId="7" fillId="9" borderId="1" xfId="0" applyNumberFormat="1" applyFont="1" applyFill="1" applyBorder="1" applyAlignment="1">
      <alignment horizontal="center" vertical="center" wrapText="1"/>
    </xf>
    <xf numFmtId="166" fontId="7" fillId="9" borderId="1" xfId="0" applyNumberFormat="1" applyFont="1" applyFill="1" applyBorder="1" applyAlignment="1">
      <alignment horizontal="left" vertical="top" wrapText="1"/>
    </xf>
    <xf numFmtId="0" fontId="2" fillId="9" borderId="0" xfId="0" applyFont="1" applyFill="1" applyAlignment="1">
      <alignment horizontal="left" vertical="center" wrapText="1"/>
    </xf>
    <xf numFmtId="1" fontId="0" fillId="0" borderId="0" xfId="0" applyNumberFormat="1"/>
    <xf numFmtId="0" fontId="23"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6" fillId="8" borderId="1" xfId="3" applyNumberFormat="1" applyFont="1" applyFill="1" applyBorder="1" applyAlignment="1">
      <alignment horizontal="right" vertical="center" wrapText="1"/>
    </xf>
    <xf numFmtId="0" fontId="0" fillId="11" borderId="0" xfId="0" applyFill="1"/>
    <xf numFmtId="14" fontId="0" fillId="11" borderId="0" xfId="0" applyNumberFormat="1" applyFill="1"/>
    <xf numFmtId="0" fontId="0" fillId="6" borderId="0" xfId="0" applyFill="1"/>
    <xf numFmtId="14" fontId="0" fillId="6" borderId="0" xfId="0" applyNumberFormat="1" applyFill="1"/>
    <xf numFmtId="0" fontId="0" fillId="9" borderId="0" xfId="0" applyFill="1"/>
    <xf numFmtId="14" fontId="0" fillId="9" borderId="0" xfId="0" applyNumberFormat="1" applyFill="1"/>
    <xf numFmtId="1" fontId="7" fillId="9" borderId="0" xfId="3" applyNumberFormat="1" applyFont="1" applyFill="1" applyAlignment="1">
      <alignment horizontal="center" vertical="center" wrapText="1"/>
    </xf>
    <xf numFmtId="0" fontId="13" fillId="9" borderId="1" xfId="0" applyFont="1" applyFill="1" applyBorder="1" applyAlignment="1">
      <alignment horizontal="center" vertical="center"/>
    </xf>
    <xf numFmtId="165" fontId="13" fillId="9" borderId="1" xfId="0"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165" fontId="13" fillId="9" borderId="1" xfId="0" applyNumberFormat="1" applyFont="1" applyFill="1" applyBorder="1" applyAlignment="1">
      <alignment horizontal="center" vertical="center"/>
    </xf>
    <xf numFmtId="0" fontId="13" fillId="9" borderId="1" xfId="0" applyFont="1" applyFill="1" applyBorder="1" applyAlignment="1">
      <alignment horizontal="left" vertical="center"/>
    </xf>
    <xf numFmtId="0" fontId="13" fillId="9" borderId="1" xfId="0" applyFont="1" applyFill="1" applyBorder="1" applyAlignment="1">
      <alignment vertical="center"/>
    </xf>
    <xf numFmtId="0" fontId="13" fillId="9" borderId="1" xfId="0" applyFont="1" applyFill="1" applyBorder="1" applyAlignment="1">
      <alignment vertical="center" wrapText="1"/>
    </xf>
    <xf numFmtId="165" fontId="13" fillId="9" borderId="1" xfId="0" applyNumberFormat="1" applyFont="1" applyFill="1" applyBorder="1" applyAlignment="1">
      <alignment vertical="center" wrapText="1"/>
    </xf>
    <xf numFmtId="14" fontId="13" fillId="9" borderId="1" xfId="0" applyNumberFormat="1" applyFont="1" applyFill="1" applyBorder="1" applyAlignment="1">
      <alignment horizontal="right" vertical="center"/>
    </xf>
    <xf numFmtId="14" fontId="13" fillId="9" borderId="1" xfId="0" applyNumberFormat="1" applyFont="1" applyFill="1" applyBorder="1" applyAlignment="1">
      <alignment horizontal="center" vertical="center"/>
    </xf>
    <xf numFmtId="166" fontId="13" fillId="9" borderId="1" xfId="0" applyNumberFormat="1" applyFont="1" applyFill="1" applyBorder="1" applyAlignment="1">
      <alignment horizontal="center" vertical="center"/>
    </xf>
    <xf numFmtId="166" fontId="13" fillId="9" borderId="1" xfId="0" applyNumberFormat="1" applyFont="1" applyFill="1" applyBorder="1" applyAlignment="1">
      <alignment horizontal="left" vertical="top" wrapText="1"/>
    </xf>
    <xf numFmtId="1" fontId="13" fillId="9" borderId="0" xfId="0" applyNumberFormat="1" applyFont="1" applyFill="1" applyAlignment="1">
      <alignment horizontal="left" vertical="center"/>
    </xf>
    <xf numFmtId="0" fontId="15" fillId="9" borderId="0" xfId="0" applyFont="1" applyFill="1" applyAlignment="1">
      <alignment horizontal="left" vertical="center"/>
    </xf>
    <xf numFmtId="1" fontId="7" fillId="9" borderId="0" xfId="0" applyNumberFormat="1" applyFont="1" applyFill="1" applyAlignment="1">
      <alignment horizontal="left" vertical="center" wrapText="1"/>
    </xf>
    <xf numFmtId="14" fontId="6" fillId="7" borderId="1" xfId="3" applyNumberFormat="1" applyFont="1" applyFill="1" applyBorder="1" applyAlignment="1">
      <alignment horizontal="right" vertical="center" wrapText="1"/>
    </xf>
    <xf numFmtId="0" fontId="6" fillId="8" borderId="3" xfId="3" applyFont="1" applyFill="1" applyBorder="1" applyAlignment="1">
      <alignment horizontal="center" vertical="center" wrapText="1"/>
    </xf>
    <xf numFmtId="9" fontId="0" fillId="0" borderId="0" xfId="1" applyFont="1" applyBorder="1"/>
    <xf numFmtId="14" fontId="0" fillId="11" borderId="0" xfId="0" applyNumberFormat="1" applyFill="1" applyAlignment="1">
      <alignment horizontal="right"/>
    </xf>
    <xf numFmtId="0" fontId="6" fillId="12" borderId="1" xfId="3" applyFont="1" applyFill="1" applyBorder="1" applyAlignment="1">
      <alignment horizontal="center" vertical="center" wrapText="1"/>
    </xf>
    <xf numFmtId="0" fontId="6" fillId="12" borderId="1" xfId="3" applyFont="1" applyFill="1" applyBorder="1" applyAlignment="1">
      <alignment horizontal="center" vertical="top" wrapText="1"/>
    </xf>
    <xf numFmtId="0" fontId="7" fillId="12" borderId="1" xfId="3" applyFont="1" applyFill="1" applyBorder="1" applyAlignment="1">
      <alignment horizontal="center" vertical="center" wrapText="1"/>
    </xf>
    <xf numFmtId="1" fontId="7" fillId="12" borderId="1" xfId="3" applyNumberFormat="1" applyFont="1" applyFill="1" applyBorder="1" applyAlignment="1">
      <alignment horizontal="center" vertical="center" wrapText="1"/>
    </xf>
    <xf numFmtId="14" fontId="22" fillId="12" borderId="1" xfId="4"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 fillId="0" borderId="0" xfId="5"/>
    <xf numFmtId="0" fontId="7" fillId="9" borderId="3" xfId="0" applyFont="1" applyFill="1" applyBorder="1" applyAlignment="1">
      <alignment horizontal="center" vertical="center" wrapText="1"/>
    </xf>
    <xf numFmtId="165" fontId="7"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wrapText="1"/>
    </xf>
    <xf numFmtId="0" fontId="7" fillId="9" borderId="3" xfId="0" applyFont="1" applyFill="1" applyBorder="1" applyAlignment="1">
      <alignment vertical="center" wrapText="1"/>
    </xf>
    <xf numFmtId="165" fontId="7" fillId="9" borderId="3" xfId="0" applyNumberFormat="1" applyFont="1" applyFill="1" applyBorder="1" applyAlignment="1">
      <alignment vertical="center" wrapText="1"/>
    </xf>
    <xf numFmtId="14" fontId="7" fillId="9" borderId="3" xfId="0" applyNumberFormat="1" applyFont="1" applyFill="1" applyBorder="1" applyAlignment="1">
      <alignment horizontal="right" vertical="center" wrapText="1"/>
    </xf>
    <xf numFmtId="14" fontId="7" fillId="9" borderId="3" xfId="0" applyNumberFormat="1" applyFont="1" applyFill="1" applyBorder="1" applyAlignment="1">
      <alignment horizontal="center" vertical="center" wrapText="1"/>
    </xf>
    <xf numFmtId="166" fontId="7" fillId="9" borderId="3" xfId="0" applyNumberFormat="1" applyFont="1" applyFill="1" applyBorder="1" applyAlignment="1">
      <alignment horizontal="center" vertical="center" wrapText="1"/>
    </xf>
    <xf numFmtId="166" fontId="7" fillId="9" borderId="3" xfId="0" applyNumberFormat="1" applyFont="1" applyFill="1" applyBorder="1" applyAlignment="1">
      <alignment horizontal="left" vertical="top" wrapText="1"/>
    </xf>
    <xf numFmtId="14" fontId="7" fillId="10" borderId="3" xfId="0" applyNumberFormat="1" applyFont="1" applyFill="1" applyBorder="1" applyAlignment="1">
      <alignment horizontal="center" vertical="center" wrapText="1"/>
    </xf>
    <xf numFmtId="1" fontId="2" fillId="10" borderId="3" xfId="0" applyNumberFormat="1" applyFont="1" applyFill="1" applyBorder="1" applyAlignment="1">
      <alignment horizontal="right" vertical="center" wrapText="1"/>
    </xf>
    <xf numFmtId="14" fontId="8" fillId="0" borderId="3" xfId="0" applyNumberFormat="1" applyFont="1" applyBorder="1" applyAlignment="1">
      <alignment horizontal="justify" vertical="center" wrapText="1"/>
    </xf>
    <xf numFmtId="0" fontId="2" fillId="9"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0" fillId="13" borderId="0" xfId="0" applyFill="1"/>
    <xf numFmtId="0" fontId="0" fillId="6" borderId="0" xfId="0" applyFill="1" applyAlignment="1">
      <alignment horizontal="left" wrapText="1"/>
    </xf>
    <xf numFmtId="0" fontId="7" fillId="9" borderId="1" xfId="0" applyFont="1" applyFill="1" applyBorder="1" applyAlignment="1">
      <alignment horizontal="center" vertical="center"/>
    </xf>
    <xf numFmtId="164" fontId="7" fillId="9" borderId="1" xfId="0" applyNumberFormat="1" applyFont="1" applyFill="1" applyBorder="1" applyAlignment="1">
      <alignment horizontal="center" vertical="center"/>
    </xf>
    <xf numFmtId="0" fontId="7" fillId="9" borderId="1" xfId="0" applyFont="1" applyFill="1" applyBorder="1" applyAlignment="1">
      <alignment horizontal="left" vertical="center"/>
    </xf>
    <xf numFmtId="0" fontId="7" fillId="9" borderId="1" xfId="0" applyFont="1" applyFill="1" applyBorder="1" applyAlignment="1">
      <alignment vertical="center"/>
    </xf>
    <xf numFmtId="164" fontId="7" fillId="9" borderId="1" xfId="0" applyNumberFormat="1" applyFont="1" applyFill="1" applyBorder="1" applyAlignment="1">
      <alignment horizontal="right" vertical="center"/>
    </xf>
    <xf numFmtId="165" fontId="7" fillId="9" borderId="1" xfId="0" applyNumberFormat="1" applyFont="1" applyFill="1" applyBorder="1" applyAlignment="1">
      <alignment horizontal="center" vertical="center"/>
    </xf>
    <xf numFmtId="14" fontId="7" fillId="9" borderId="1" xfId="0" applyNumberFormat="1" applyFont="1" applyFill="1" applyBorder="1" applyAlignment="1">
      <alignment horizontal="center" vertical="center"/>
    </xf>
    <xf numFmtId="0" fontId="7" fillId="9" borderId="1" xfId="0" applyFont="1" applyFill="1" applyBorder="1" applyAlignment="1">
      <alignment horizontal="left" vertical="top"/>
    </xf>
    <xf numFmtId="166" fontId="7" fillId="9" borderId="1" xfId="0" applyNumberFormat="1" applyFont="1" applyFill="1" applyBorder="1" applyAlignment="1">
      <alignment horizontal="center" vertical="center"/>
    </xf>
    <xf numFmtId="14"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0" fontId="7" fillId="9" borderId="2" xfId="0" applyFont="1" applyFill="1" applyBorder="1" applyAlignment="1">
      <alignment horizontal="center" vertical="center" wrapText="1"/>
    </xf>
    <xf numFmtId="0" fontId="2" fillId="9" borderId="1" xfId="0" applyFont="1" applyFill="1" applyBorder="1" applyAlignment="1">
      <alignment horizontal="left" vertical="center"/>
    </xf>
    <xf numFmtId="0" fontId="2" fillId="9" borderId="0" xfId="0" applyFont="1" applyFill="1" applyAlignment="1">
      <alignment horizontal="left" vertical="center"/>
    </xf>
    <xf numFmtId="0" fontId="7" fillId="9" borderId="1" xfId="0" applyFont="1" applyFill="1" applyBorder="1" applyAlignment="1">
      <alignment horizontal="justify" vertical="center" wrapText="1"/>
    </xf>
    <xf numFmtId="166" fontId="7" fillId="9" borderId="2" xfId="0" applyNumberFormat="1" applyFont="1" applyFill="1" applyBorder="1" applyAlignment="1">
      <alignment horizontal="left" vertical="top" wrapText="1"/>
    </xf>
    <xf numFmtId="0" fontId="7" fillId="9" borderId="1" xfId="0" applyFont="1" applyFill="1" applyBorder="1" applyAlignment="1">
      <alignment horizontal="justify" vertical="top" wrapText="1"/>
    </xf>
    <xf numFmtId="0" fontId="7" fillId="9" borderId="1" xfId="0" applyFont="1" applyFill="1" applyBorder="1" applyAlignment="1">
      <alignment horizontal="left" vertical="top" wrapText="1"/>
    </xf>
    <xf numFmtId="0" fontId="6" fillId="9" borderId="1" xfId="0" applyFont="1" applyFill="1" applyBorder="1" applyAlignment="1">
      <alignment horizontal="center" vertical="center" wrapText="1"/>
    </xf>
    <xf numFmtId="166" fontId="7" fillId="9" borderId="1" xfId="0" applyNumberFormat="1" applyFont="1" applyFill="1" applyBorder="1" applyAlignment="1">
      <alignment horizontal="left" vertical="center" wrapText="1"/>
    </xf>
    <xf numFmtId="14" fontId="2" fillId="9" borderId="1" xfId="0" applyNumberFormat="1" applyFont="1" applyFill="1" applyBorder="1" applyAlignment="1">
      <alignment horizontal="left" vertical="center"/>
    </xf>
    <xf numFmtId="166" fontId="7" fillId="9" borderId="2" xfId="0" applyNumberFormat="1" applyFont="1" applyFill="1" applyBorder="1" applyAlignment="1">
      <alignment horizontal="left" vertical="center" wrapText="1"/>
    </xf>
    <xf numFmtId="164" fontId="7" fillId="9" borderId="1" xfId="0" applyNumberFormat="1" applyFont="1" applyFill="1" applyBorder="1" applyAlignment="1">
      <alignment horizontal="center" vertical="center" wrapText="1"/>
    </xf>
    <xf numFmtId="14" fontId="13" fillId="9" borderId="5" xfId="0" applyNumberFormat="1" applyFont="1" applyFill="1" applyBorder="1" applyAlignment="1">
      <alignment horizontal="center" vertical="center" wrapText="1"/>
    </xf>
    <xf numFmtId="0" fontId="13" fillId="9" borderId="5" xfId="0" applyFont="1" applyFill="1" applyBorder="1" applyAlignment="1">
      <alignment horizontal="center" vertical="center" wrapText="1"/>
    </xf>
    <xf numFmtId="167" fontId="13" fillId="9" borderId="5" xfId="0" applyNumberFormat="1" applyFont="1" applyFill="1" applyBorder="1" applyAlignment="1">
      <alignment horizontal="left" vertical="top"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wrapText="1"/>
    </xf>
    <xf numFmtId="165" fontId="8" fillId="9" borderId="1" xfId="0" applyNumberFormat="1" applyFont="1" applyFill="1" applyBorder="1" applyAlignment="1">
      <alignment horizontal="center" vertical="center" wrapText="1"/>
    </xf>
    <xf numFmtId="166" fontId="6" fillId="9" borderId="1" xfId="0" applyNumberFormat="1" applyFont="1" applyFill="1" applyBorder="1" applyAlignment="1">
      <alignment horizontal="justify" vertical="center" wrapText="1"/>
    </xf>
    <xf numFmtId="0" fontId="2" fillId="9" borderId="1" xfId="0" applyFont="1" applyFill="1" applyBorder="1" applyAlignment="1">
      <alignment horizontal="center" vertical="center" wrapText="1"/>
    </xf>
    <xf numFmtId="170" fontId="13" fillId="9" borderId="5" xfId="0" applyNumberFormat="1" applyFont="1" applyFill="1" applyBorder="1" applyAlignment="1">
      <alignment horizontal="center" vertical="center" wrapText="1"/>
    </xf>
    <xf numFmtId="0" fontId="13" fillId="9" borderId="5" xfId="0" applyFont="1" applyFill="1" applyBorder="1" applyAlignment="1">
      <alignment horizontal="left" vertical="top" wrapText="1"/>
    </xf>
    <xf numFmtId="166" fontId="7" fillId="9" borderId="1" xfId="0" applyNumberFormat="1" applyFont="1" applyFill="1" applyBorder="1" applyAlignment="1">
      <alignment horizontal="justify" vertical="center" wrapText="1"/>
    </xf>
    <xf numFmtId="171" fontId="13" fillId="9" borderId="5" xfId="0" applyNumberFormat="1" applyFont="1" applyFill="1" applyBorder="1" applyAlignment="1">
      <alignment horizontal="center" vertical="center" wrapText="1"/>
    </xf>
    <xf numFmtId="172" fontId="13" fillId="9" borderId="5" xfId="0" applyNumberFormat="1" applyFont="1" applyFill="1" applyBorder="1" applyAlignment="1">
      <alignment horizontal="center" vertical="center"/>
    </xf>
    <xf numFmtId="0" fontId="13" fillId="9" borderId="5" xfId="0" applyFont="1" applyFill="1" applyBorder="1" applyAlignment="1">
      <alignment horizontal="center" vertical="center"/>
    </xf>
    <xf numFmtId="0" fontId="25" fillId="9" borderId="5" xfId="0" applyFont="1" applyFill="1" applyBorder="1" applyAlignment="1">
      <alignment horizontal="left" vertical="top" wrapText="1"/>
    </xf>
    <xf numFmtId="9" fontId="2" fillId="9" borderId="1" xfId="0" applyNumberFormat="1" applyFont="1" applyFill="1" applyBorder="1" applyAlignment="1">
      <alignment horizontal="center" vertical="center"/>
    </xf>
    <xf numFmtId="14" fontId="7" fillId="9" borderId="1" xfId="2" applyNumberFormat="1" applyFont="1" applyFill="1" applyBorder="1" applyAlignment="1">
      <alignment horizontal="center" vertical="center"/>
    </xf>
    <xf numFmtId="0" fontId="7" fillId="9" borderId="1" xfId="2" applyFont="1" applyFill="1" applyBorder="1" applyAlignment="1">
      <alignment horizontal="center" vertical="center"/>
    </xf>
    <xf numFmtId="0" fontId="7" fillId="9" borderId="1" xfId="2" applyFont="1" applyFill="1" applyBorder="1" applyAlignment="1">
      <alignment horizontal="left" vertical="top" wrapText="1"/>
    </xf>
    <xf numFmtId="166" fontId="7" fillId="9" borderId="1" xfId="2" applyNumberFormat="1" applyFont="1" applyFill="1" applyBorder="1" applyAlignment="1">
      <alignment horizontal="center" vertical="center"/>
    </xf>
    <xf numFmtId="166" fontId="7" fillId="9" borderId="2" xfId="2" applyNumberFormat="1" applyFont="1" applyFill="1" applyBorder="1" applyAlignment="1">
      <alignment horizontal="left" vertical="top" wrapText="1"/>
    </xf>
    <xf numFmtId="9" fontId="2" fillId="9" borderId="1" xfId="0" applyNumberFormat="1" applyFont="1" applyFill="1" applyBorder="1" applyAlignment="1">
      <alignment horizontal="center" vertical="center" wrapText="1"/>
    </xf>
    <xf numFmtId="9" fontId="7" fillId="9" borderId="1" xfId="0" applyNumberFormat="1" applyFont="1" applyFill="1" applyBorder="1" applyAlignment="1">
      <alignment horizontal="center" vertical="center" wrapText="1"/>
    </xf>
    <xf numFmtId="14" fontId="13" fillId="9" borderId="5" xfId="0" applyNumberFormat="1" applyFont="1" applyFill="1" applyBorder="1" applyAlignment="1">
      <alignment horizontal="center" vertical="center"/>
    </xf>
    <xf numFmtId="9" fontId="7" fillId="9" borderId="1" xfId="1" applyFont="1" applyFill="1" applyBorder="1" applyAlignment="1">
      <alignment horizontal="center" vertical="center" wrapText="1"/>
    </xf>
    <xf numFmtId="9" fontId="7" fillId="9" borderId="1" xfId="0" applyNumberFormat="1" applyFont="1" applyFill="1" applyBorder="1" applyAlignment="1">
      <alignment horizontal="center" vertical="center"/>
    </xf>
    <xf numFmtId="0" fontId="2" fillId="9" borderId="5" xfId="0" applyFont="1" applyFill="1" applyBorder="1" applyAlignment="1">
      <alignment horizontal="center" vertical="center" wrapText="1"/>
    </xf>
    <xf numFmtId="164" fontId="2" fillId="9" borderId="5" xfId="0" applyNumberFormat="1" applyFont="1" applyFill="1" applyBorder="1" applyAlignment="1">
      <alignment horizontal="center" vertical="center" wrapText="1"/>
    </xf>
    <xf numFmtId="0" fontId="2" fillId="9" borderId="5" xfId="0" applyFont="1" applyFill="1" applyBorder="1" applyAlignment="1">
      <alignment horizontal="justify" vertical="center" wrapText="1"/>
    </xf>
    <xf numFmtId="14" fontId="2" fillId="9" borderId="5" xfId="0" applyNumberFormat="1" applyFont="1" applyFill="1" applyBorder="1" applyAlignment="1">
      <alignment horizontal="center" vertical="center" wrapText="1"/>
    </xf>
    <xf numFmtId="165" fontId="2" fillId="9" borderId="5"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9" fontId="2" fillId="9" borderId="5" xfId="0" applyNumberFormat="1" applyFont="1" applyFill="1" applyBorder="1" applyAlignment="1">
      <alignment horizontal="center" vertical="center"/>
    </xf>
    <xf numFmtId="0" fontId="2" fillId="9" borderId="5" xfId="0" applyFont="1" applyFill="1" applyBorder="1" applyAlignment="1">
      <alignment horizontal="center" vertical="center"/>
    </xf>
    <xf numFmtId="0" fontId="2" fillId="9" borderId="1" xfId="0" applyFont="1" applyFill="1" applyBorder="1" applyAlignment="1">
      <alignment horizontal="justify" vertical="center" wrapText="1"/>
    </xf>
    <xf numFmtId="166" fontId="2" fillId="9"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justify" vertical="center" wrapText="1"/>
    </xf>
    <xf numFmtId="1" fontId="2" fillId="9" borderId="5" xfId="0" applyNumberFormat="1" applyFont="1" applyFill="1" applyBorder="1" applyAlignment="1">
      <alignment horizontal="center" vertical="center" wrapText="1"/>
    </xf>
    <xf numFmtId="167" fontId="2" fillId="9" borderId="6"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4" xfId="0" applyFont="1" applyFill="1" applyBorder="1" applyAlignment="1">
      <alignment horizontal="justify" vertical="center" wrapText="1"/>
    </xf>
    <xf numFmtId="14" fontId="2" fillId="9" borderId="4" xfId="0" applyNumberFormat="1" applyFont="1" applyFill="1" applyBorder="1" applyAlignment="1">
      <alignment horizontal="center" vertical="center" wrapText="1"/>
    </xf>
    <xf numFmtId="165" fontId="2" fillId="9" borderId="4" xfId="0" applyNumberFormat="1" applyFont="1" applyFill="1" applyBorder="1" applyAlignment="1">
      <alignment horizontal="center" vertical="center" wrapText="1"/>
    </xf>
    <xf numFmtId="14" fontId="2" fillId="9" borderId="1"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7" xfId="0" applyFont="1" applyFill="1" applyBorder="1" applyAlignment="1">
      <alignment horizontal="justify" vertical="center" wrapText="1"/>
    </xf>
    <xf numFmtId="14" fontId="2" fillId="9" borderId="7" xfId="0" applyNumberFormat="1" applyFont="1" applyFill="1" applyBorder="1" applyAlignment="1">
      <alignment horizontal="center" vertical="center" wrapText="1"/>
    </xf>
    <xf numFmtId="165" fontId="2" fillId="9" borderId="7" xfId="0" applyNumberFormat="1" applyFont="1" applyFill="1" applyBorder="1" applyAlignment="1">
      <alignment horizontal="center" vertical="center" wrapText="1"/>
    </xf>
    <xf numFmtId="1" fontId="7" fillId="9" borderId="1" xfId="0" applyNumberFormat="1" applyFont="1" applyFill="1" applyBorder="1" applyAlignment="1">
      <alignment horizontal="left" vertical="top" wrapText="1"/>
    </xf>
    <xf numFmtId="0" fontId="7" fillId="9" borderId="5" xfId="0" applyFont="1" applyFill="1" applyBorder="1" applyAlignment="1">
      <alignment horizontal="center" vertical="center" wrapText="1"/>
    </xf>
    <xf numFmtId="168" fontId="7" fillId="9" borderId="5" xfId="0" applyNumberFormat="1" applyFont="1" applyFill="1" applyBorder="1" applyAlignment="1">
      <alignment horizontal="center" vertical="center" wrapText="1"/>
    </xf>
    <xf numFmtId="165" fontId="7" fillId="9" borderId="5" xfId="0" applyNumberFormat="1" applyFont="1" applyFill="1" applyBorder="1" applyAlignment="1">
      <alignment horizontal="center" vertical="center" wrapText="1"/>
    </xf>
    <xf numFmtId="0" fontId="7" fillId="9" borderId="1" xfId="0" applyFont="1" applyFill="1" applyBorder="1" applyAlignment="1">
      <alignment horizontal="justify" vertical="center"/>
    </xf>
    <xf numFmtId="167" fontId="13" fillId="9" borderId="5" xfId="0" applyNumberFormat="1" applyFont="1" applyFill="1" applyBorder="1" applyAlignment="1">
      <alignment horizontal="left" vertical="center" wrapText="1"/>
    </xf>
    <xf numFmtId="0" fontId="7" fillId="9" borderId="0" xfId="0" applyFont="1" applyFill="1" applyAlignment="1">
      <alignment horizontal="left" vertical="top"/>
    </xf>
    <xf numFmtId="165" fontId="13" fillId="9" borderId="5" xfId="0" applyNumberFormat="1" applyFont="1" applyFill="1" applyBorder="1" applyAlignment="1">
      <alignment horizontal="center" vertical="center" wrapText="1"/>
    </xf>
    <xf numFmtId="0" fontId="7" fillId="9" borderId="1" xfId="2" applyFont="1" applyFill="1" applyBorder="1" applyAlignment="1">
      <alignment horizontal="justify" vertical="center" wrapText="1"/>
    </xf>
    <xf numFmtId="164" fontId="7" fillId="9" borderId="1" xfId="2" applyNumberFormat="1" applyFont="1" applyFill="1" applyBorder="1" applyAlignment="1">
      <alignment horizontal="center" vertical="center" wrapText="1"/>
    </xf>
    <xf numFmtId="165" fontId="7" fillId="9" borderId="1" xfId="2" applyNumberFormat="1" applyFont="1" applyFill="1" applyBorder="1" applyAlignment="1">
      <alignment horizontal="center" vertical="center"/>
    </xf>
    <xf numFmtId="0" fontId="7" fillId="9" borderId="3" xfId="0" applyFont="1" applyFill="1" applyBorder="1" applyAlignment="1">
      <alignment horizontal="center" vertical="center"/>
    </xf>
    <xf numFmtId="0" fontId="7" fillId="9" borderId="3" xfId="0" applyFont="1" applyFill="1" applyBorder="1" applyAlignment="1">
      <alignment horizontal="justify" vertical="center" wrapText="1"/>
    </xf>
    <xf numFmtId="164" fontId="7" fillId="9" borderId="3" xfId="0" applyNumberFormat="1" applyFont="1" applyFill="1" applyBorder="1" applyAlignment="1">
      <alignment horizontal="center" vertical="center" wrapText="1"/>
    </xf>
    <xf numFmtId="0" fontId="2"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168" fontId="7" fillId="9" borderId="6" xfId="0" applyNumberFormat="1" applyFont="1" applyFill="1" applyBorder="1" applyAlignment="1">
      <alignment horizontal="center" vertical="center" wrapText="1"/>
    </xf>
    <xf numFmtId="164" fontId="7" fillId="9" borderId="3" xfId="0" applyNumberFormat="1" applyFont="1" applyFill="1" applyBorder="1" applyAlignment="1">
      <alignment horizontal="center" vertical="center"/>
    </xf>
    <xf numFmtId="14" fontId="7" fillId="9" borderId="3" xfId="0"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4" fontId="7" fillId="9" borderId="1" xfId="0" applyNumberFormat="1" applyFont="1" applyFill="1" applyBorder="1" applyAlignment="1">
      <alignment vertical="center" wrapText="1"/>
    </xf>
    <xf numFmtId="0" fontId="2" fillId="0" borderId="0" xfId="0" applyFont="1" applyAlignment="1">
      <alignment horizontal="center"/>
    </xf>
    <xf numFmtId="0" fontId="0" fillId="0" borderId="0" xfId="0" applyAlignment="1">
      <alignment horizontal="center"/>
    </xf>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2" fillId="0" borderId="1" xfId="2" applyBorder="1" applyAlignment="1">
      <alignment vertical="center"/>
    </xf>
    <xf numFmtId="0" fontId="3" fillId="0" borderId="1" xfId="2" applyFont="1" applyBorder="1" applyAlignment="1">
      <alignment horizontal="center" vertical="center"/>
    </xf>
    <xf numFmtId="0" fontId="6" fillId="5" borderId="1" xfId="3" applyFont="1" applyFill="1" applyBorder="1" applyAlignment="1">
      <alignment horizontal="center" vertical="center" wrapText="1"/>
    </xf>
    <xf numFmtId="0" fontId="3" fillId="0" borderId="11"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3" fillId="0" borderId="11"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5" fillId="0" borderId="11" xfId="0" applyFont="1" applyBorder="1" applyAlignment="1">
      <alignment horizontal="center" vertical="center"/>
    </xf>
    <xf numFmtId="0" fontId="5" fillId="0" borderId="0" xfId="0" applyFont="1" applyAlignment="1">
      <alignment horizontal="center" vertical="center"/>
    </xf>
    <xf numFmtId="0" fontId="6" fillId="4" borderId="8" xfId="3" applyFont="1" applyFill="1" applyBorder="1" applyAlignment="1">
      <alignment horizontal="center" vertical="center" wrapText="1"/>
    </xf>
    <xf numFmtId="0" fontId="6" fillId="4" borderId="9" xfId="3" applyFont="1" applyFill="1" applyBorder="1" applyAlignment="1">
      <alignment horizontal="center" vertical="center" wrapText="1"/>
    </xf>
    <xf numFmtId="0" fontId="6" fillId="4" borderId="10" xfId="3" applyFont="1" applyFill="1" applyBorder="1" applyAlignment="1">
      <alignment horizontal="center" vertical="center" wrapText="1"/>
    </xf>
    <xf numFmtId="0" fontId="7" fillId="12" borderId="8" xfId="3" applyFont="1" applyFill="1" applyBorder="1" applyAlignment="1">
      <alignment horizontal="center" vertical="center" wrapText="1"/>
    </xf>
    <xf numFmtId="0" fontId="7" fillId="12" borderId="9" xfId="3" applyFont="1" applyFill="1" applyBorder="1" applyAlignment="1">
      <alignment horizontal="center" vertical="center" wrapText="1"/>
    </xf>
    <xf numFmtId="9" fontId="0" fillId="0" borderId="0" xfId="1"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0" fontId="7" fillId="0" borderId="0" xfId="0" applyFont="1" applyAlignment="1">
      <alignment horizontal="center" vertical="top"/>
    </xf>
  </cellXfs>
  <cellStyles count="6">
    <cellStyle name="Normal" xfId="0" builtinId="0"/>
    <cellStyle name="Normal 2" xfId="2" xr:uid="{00000000-0005-0000-0000-000001000000}"/>
    <cellStyle name="Normal 4" xfId="3" xr:uid="{00000000-0005-0000-0000-000002000000}"/>
    <cellStyle name="Normal 4 2" xfId="4" xr:uid="{00000000-0005-0000-0000-000003000000}"/>
    <cellStyle name="Normal 5" xfId="5" xr:uid="{00000000-0005-0000-0000-000004000000}"/>
    <cellStyle name="Porcentaje" xfId="1" builtinId="5"/>
  </cellStyles>
  <dxfs count="43">
    <dxf>
      <fill>
        <patternFill patternType="solid">
          <bgColor theme="7"/>
        </patternFill>
      </fill>
    </dxf>
    <dxf>
      <fill>
        <patternFill patternType="solid">
          <bgColor theme="7"/>
        </patternFill>
      </fill>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[09. Consolidado P.M.P Septiembre 2022.xlsx]Estadisticas!TablaDinámica1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4"/>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AEE3-4384-AE92-6A2FC3923C21}"/>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E-AEE3-4384-AE92-6A2FC3923C21}"/>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AEE3-4384-AE92-6A2FC3923C21}"/>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AEE3-4384-AE92-6A2FC3923C21}"/>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AEE3-4384-AE92-6A2FC3923C21}"/>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Estadisticas!$A$4:$A$11</c:f>
              <c:strCache>
                <c:ptCount val="7"/>
                <c:pt idx="0">
                  <c:v>DIRECCIÓN DE ATENCIÓN AL CIUDADANO</c:v>
                </c:pt>
                <c:pt idx="1">
                  <c:v>Dirección de Planeación de la Movilidad</c:v>
                </c:pt>
                <c:pt idx="2">
                  <c:v>DIRECCIÓN DE TALENTO HUMANO</c:v>
                </c:pt>
                <c:pt idx="3">
                  <c:v>OFICINA ASESORA DE PLANEACIÓN INSTITUCIONAL</c:v>
                </c:pt>
                <c:pt idx="4">
                  <c:v>Oficina Tecnologías de la Información y las Comunicaciones</c:v>
                </c:pt>
                <c:pt idx="5">
                  <c:v>SUBDIRECCIÓN ADMINISTRATIVA</c:v>
                </c:pt>
                <c:pt idx="6">
                  <c:v>SUBDIRECCIÓN DE TRANSPORTE PRIVADO</c:v>
                </c:pt>
              </c:strCache>
            </c:strRef>
          </c:cat>
          <c:val>
            <c:numRef>
              <c:f>Estadisticas!$B$4:$B$11</c:f>
              <c:numCache>
                <c:formatCode>General</c:formatCode>
                <c:ptCount val="7"/>
                <c:pt idx="0">
                  <c:v>2</c:v>
                </c:pt>
                <c:pt idx="1">
                  <c:v>1</c:v>
                </c:pt>
                <c:pt idx="2">
                  <c:v>1</c:v>
                </c:pt>
                <c:pt idx="3">
                  <c:v>3</c:v>
                </c:pt>
                <c:pt idx="4">
                  <c:v>3</c:v>
                </c:pt>
                <c:pt idx="5">
                  <c:v>1</c:v>
                </c:pt>
                <c:pt idx="6">
                  <c:v>3</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[09. Consolidado P.M.P Septiembre 2022.xlsx]Estadisticas!TablaDinámica2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Estadisticas!$A$28:$A$55</c:f>
              <c:strCache>
                <c:ptCount val="27"/>
                <c:pt idx="0">
                  <c:v>SUBSECRETARÍA DE GESTIÓN DE LA MOVILIDAD</c:v>
                </c:pt>
                <c:pt idx="1">
                  <c:v>SUBSECRETARÍA DE GESTIÓN CORPORATIVA</c:v>
                </c:pt>
                <c:pt idx="2">
                  <c:v>Subdireccion Financiera / Subdirección Administrativa</c:v>
                </c:pt>
                <c:pt idx="3">
                  <c:v>SUBDIRECCIÓN FINANCIERA</c:v>
                </c:pt>
                <c:pt idx="4">
                  <c:v>SUBDIRECCIÓN DE TRANSPORTE PRIVADO</c:v>
                </c:pt>
                <c:pt idx="5">
                  <c:v>SUBDIRECCIÓN DE CONTROL DE TRÁNSITO Y TRANSPORTE</c:v>
                </c:pt>
                <c:pt idx="6">
                  <c:v>SUBDIRECCIÓN ADMINISTRATIVA</c:v>
                </c:pt>
                <c:pt idx="7">
                  <c:v>OTIC y SA</c:v>
                </c:pt>
                <c:pt idx="8">
                  <c:v>Oficina de Tecologías de la información y comunicaciones/
Oficina Asesora  de Comunicaciones y Cultura para la Movilidad</c:v>
                </c:pt>
                <c:pt idx="9">
                  <c:v>OFICINA DE TECNOLOGÍAS DE LA INFORMACIÓN Y LAS COMUNICACIONES</c:v>
                </c:pt>
                <c:pt idx="10">
                  <c:v>OFICINA DE CONTROL INTERNO</c:v>
                </c:pt>
                <c:pt idx="11">
                  <c:v>Oficina Asesora de Planeación Institucional
Dirección de Talento Humano</c:v>
                </c:pt>
                <c:pt idx="12">
                  <c:v>OFICINA ASESORA DE PLANEACIÓN INSTITUCIONAL</c:v>
                </c:pt>
                <c:pt idx="13">
                  <c:v>Oficina  Asesora de Comunicaciones y Cultura para la Movilidad</c:v>
                </c:pt>
                <c:pt idx="14">
                  <c:v>DIRECCIÓN DE TALENTO HUMANO/
SUBDIRECCIÓN ADMINISTRATIVA/
SUBSECRETARÍA DE GESTIÓN
 CORPORATIVA/
OFICINA ASESORA DE PLANEACIÓN INSTITUCIONAL</c:v>
                </c:pt>
                <c:pt idx="15">
                  <c:v>Dirección de Talento Humano
Subdireccion Administrativa</c:v>
                </c:pt>
                <c:pt idx="16">
                  <c:v>Dirección de Talento Humano
Oficina Asesora de Planeación Institucional</c:v>
                </c:pt>
                <c:pt idx="17">
                  <c:v>Dirección de Talento Humano
Dirección de Normatividad y Conceptos</c:v>
                </c:pt>
                <c:pt idx="18">
                  <c:v>DIRECCIÓN DE TALENTO HUMANO 
SUBDIRECCIÓN ADMINISTRATIVA</c:v>
                </c:pt>
                <c:pt idx="19">
                  <c:v>DIRECCIÓN DE TALENTO HUMANO</c:v>
                </c:pt>
                <c:pt idx="20">
                  <c:v>DIRECCIÓN DE REPRESENTACIÓN JUDICIAL</c:v>
                </c:pt>
                <c:pt idx="21">
                  <c:v>Dirección de Planeación de la Movilidad</c:v>
                </c:pt>
                <c:pt idx="22">
                  <c:v>Dirección de Inteligencia para la Movilidad
Subdirección de Control de Tránsito y Transporte
Subdirección de Infraestructura
Dirección de Atención al ciudadano
Subdirección de contravenciones
Dirección de Gestión de Cobro
Dirección de Investigaciones Adm</c:v>
                </c:pt>
                <c:pt idx="23">
                  <c:v>Dirección de Gestión de Cobro</c:v>
                </c:pt>
                <c:pt idx="24">
                  <c:v>DIRECCIÓN DE CONTRATACIÓN</c:v>
                </c:pt>
                <c:pt idx="25">
                  <c:v>DIRECCIÓN DE ATENCIÓN AL CIUDADANO</c:v>
                </c:pt>
                <c:pt idx="26">
                  <c:v>OAPI
SUBDIRECCIÓN ADMINISTRATIVA</c:v>
                </c:pt>
              </c:strCache>
            </c:strRef>
          </c:cat>
          <c:val>
            <c:numRef>
              <c:f>Estadisticas!$B$28:$B$55</c:f>
              <c:numCache>
                <c:formatCode>General</c:formatCode>
                <c:ptCount val="27"/>
                <c:pt idx="0">
                  <c:v>1</c:v>
                </c:pt>
                <c:pt idx="1">
                  <c:v>9</c:v>
                </c:pt>
                <c:pt idx="2">
                  <c:v>1</c:v>
                </c:pt>
                <c:pt idx="3">
                  <c:v>3</c:v>
                </c:pt>
                <c:pt idx="4">
                  <c:v>3</c:v>
                </c:pt>
                <c:pt idx="5">
                  <c:v>3</c:v>
                </c:pt>
                <c:pt idx="6">
                  <c:v>76</c:v>
                </c:pt>
                <c:pt idx="7">
                  <c:v>1</c:v>
                </c:pt>
                <c:pt idx="8">
                  <c:v>1</c:v>
                </c:pt>
                <c:pt idx="9">
                  <c:v>6</c:v>
                </c:pt>
                <c:pt idx="10">
                  <c:v>15</c:v>
                </c:pt>
                <c:pt idx="11">
                  <c:v>3</c:v>
                </c:pt>
                <c:pt idx="12">
                  <c:v>2</c:v>
                </c:pt>
                <c:pt idx="13">
                  <c:v>2</c:v>
                </c:pt>
                <c:pt idx="14">
                  <c:v>1</c:v>
                </c:pt>
                <c:pt idx="15">
                  <c:v>1</c:v>
                </c:pt>
                <c:pt idx="16">
                  <c:v>4</c:v>
                </c:pt>
                <c:pt idx="17">
                  <c:v>1</c:v>
                </c:pt>
                <c:pt idx="18">
                  <c:v>2</c:v>
                </c:pt>
                <c:pt idx="19">
                  <c:v>45</c:v>
                </c:pt>
                <c:pt idx="20">
                  <c:v>5</c:v>
                </c:pt>
                <c:pt idx="21">
                  <c:v>3</c:v>
                </c:pt>
                <c:pt idx="22">
                  <c:v>2</c:v>
                </c:pt>
                <c:pt idx="23">
                  <c:v>2</c:v>
                </c:pt>
                <c:pt idx="24">
                  <c:v>10</c:v>
                </c:pt>
                <c:pt idx="25">
                  <c:v>12</c:v>
                </c:pt>
                <c:pt idx="26">
                  <c:v>1</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39.764784490741" createdVersion="8" refreshedVersion="8" minRefreshableVersion="3" recordCount="229" xr:uid="{00000000-000A-0000-FFFF-FFFF00000000}">
  <cacheSource type="worksheet">
    <worksheetSource ref="A6:AI235" sheet="PV01-IN02-F01"/>
  </cacheSource>
  <cacheFields count="37">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acheField>
    <cacheField name="FECHA DEL HALLAZGO" numFmtId="0">
      <sharedItems containsDate="1" containsMixedTypes="1" minDate="2020-09-24T00:00:00" maxDate="2022-09-16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acheField>
    <cacheField name="ÁREA RESPONSABLE" numFmtId="0">
      <sharedItems count="35" longText="1">
        <s v="SUBSECRETARÍA DE GESTIÓN DE LA MOVILIDAD"/>
        <s v="SUBDIRECCIÓN DE TRANSPORTE PRIVADO"/>
        <s v="OFICINA DE TECNOLOGÍAS DE LA INFORMACIÓN Y LAS COMUNICACIONES"/>
        <s v="SUBDIRECCIÓN DE CONTROL DE TRÁNSITO Y TRANSPORTE"/>
        <s v="DIRECCIÓN DE ATENCIÓN AL CIUDADANO"/>
        <s v="SUBDIRECCIÓN ADMINISTRATIVA"/>
        <s v="DIRECCIÓN DE TALENTO HUMANO"/>
        <s v="DIRECCIÓN DE CONTRATACIÓN"/>
        <s v="DIRECCIÓN DE TALENTO HUMANO _x000a_SUBDIRECCIÓN ADMINISTRATIVA"/>
        <s v="SUBSECRETARÍA DE GESTIÓN CORPORATIVA"/>
        <s v="DIRECCIÓN DE REPRESENTACIÓN JUDICIAL"/>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Oficina Tecnologías de la Información y las Comunicaciones"/>
        <s v="Oficina  Asesora de Comunicaciones y Cultura para la Movilidad"/>
        <s v="Oficina de Tecologías de la información y comunicaciones/_x000a_Oficina Asesora  de Comunicaciones y Cultura para la Movilidad"/>
        <s v="Dirección de Planeación de la Movilidad"/>
        <s v="Dirección de Gestión de Cobro"/>
        <s v="_x000a_OAPI_x000a_SUBDIRECCIÓN ADMINISTRATIVA"/>
        <s v="Dirección de Talento Humano_x000a_Subdireccion Administrativa"/>
        <s v="Oficina Asesora de Planeación Institucional_x000a__x000a_Dirección de Talento Humano"/>
        <s v="Dirección de Talento Humano_x000a_Oficina Asesora de Planeación Institucional"/>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s v="Subdireccion Financiera / Subdirección Administrativa"/>
        <s v="Dirección de Gestión de Cobro " u="1"/>
        <s v="DIRECCIÓN DE TALENTO HUMANO " u="1"/>
        <s v="Dirección de Representación Judicial " u="1"/>
        <s v="Subsecretaria de Gestion Corporativa" u="1"/>
        <s v="Dirección de Inteligencia para la Movilidad" u="1"/>
        <s v="DIRECCIÓN DE TALENTO HUMANO Y SUBDIRECCIÓN ADMINISTRATIVA" u="1"/>
        <s v="Subdireccion Administrativa " u="1"/>
      </sharedItems>
    </cacheField>
    <cacheField name="RESPONSABLE DE LA EJECUCIÓN" numFmtId="0">
      <sharedItems longText="1"/>
    </cacheField>
    <cacheField name="FECHA DE INICIO" numFmtId="0">
      <sharedItems containsSemiMixedTypes="0" containsNonDate="0" containsDate="1" containsString="0" minDate="2021-01-10T00:00:00" maxDate="2023-01-10T00:00:00"/>
    </cacheField>
    <cacheField name="FECHA DE TERMINACIÓN" numFmtId="0">
      <sharedItems containsSemiMixedTypes="0" containsNonDate="0" containsDate="1" containsString="0" minDate="2022-09-30T00:00:00" maxDate="2023-07-15T00:00:00" count="22">
        <d v="2022-10-31T00:00:00"/>
        <d v="2022-09-30T00:00:00"/>
        <d v="2022-11-15T00:00:00"/>
        <d v="2022-11-26T00:00:00"/>
        <d v="2022-11-30T00:00:00"/>
        <d v="2022-12-31T00:00:00"/>
        <d v="2022-12-08T00:00:00"/>
        <d v="2022-12-30T00:00:00"/>
        <d v="2022-12-15T00:00:00"/>
        <d v="2023-01-30T00:00:00"/>
        <d v="2023-01-31T00:00:00"/>
        <d v="2023-02-28T00:00:00"/>
        <d v="2022-10-30T00:00:00"/>
        <d v="2022-10-15T00:00:00"/>
        <d v="2023-01-01T00:00:00"/>
        <d v="2023-07-14T00:00:00"/>
        <d v="2023-02-15T00:00:00"/>
        <d v="2022-10-14T00:00:00"/>
        <d v="2023-05-31T00:00:00"/>
        <d v="2023-03-31T00:00:00"/>
        <d v="2023-04-28T00:00:00"/>
        <d v="2023-03-30T00:00:00"/>
      </sharedItems>
      <fieldGroup par="36" base="17">
        <rangePr groupBy="months" startDate="2022-09-30T00:00:00" endDate="2023-07-15T00:00:00"/>
        <groupItems count="14">
          <s v="&lt;30/09/2022"/>
          <s v="ene"/>
          <s v="feb"/>
          <s v="mar"/>
          <s v="abr"/>
          <s v="may"/>
          <s v="jun"/>
          <s v="jul"/>
          <s v="ago"/>
          <s v="sep"/>
          <s v="oct"/>
          <s v="nov"/>
          <s v="dic"/>
          <s v="&gt;15/07/2023"/>
        </groupItems>
      </fieldGroup>
    </cacheField>
    <cacheField name="FECHA DE REVISIÓN" numFmtId="14">
      <sharedItems containsNonDate="0" containsDate="1" containsString="0" containsBlank="1" minDate="2022-09-05T00:00:00" maxDate="2022-09-10T00:00:00"/>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 name="FECHA DE REPORTE " numFmtId="0">
      <sharedItems containsNonDate="0" containsDate="1" containsString="0" containsBlank="1" minDate="2022-09-12T00:00:00" maxDate="2022-10-06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ABIERTA"/>
        <s v="CERRADA"/>
      </sharedItems>
    </cacheField>
    <cacheField name="FECHA DE REPORTE 2" numFmtId="0">
      <sharedItems containsNonDate="0" containsDate="1" containsString="0" containsBlank="1" minDate="2022-09-29T00:00:00" maxDate="2022-10-06T00:00:00"/>
    </cacheField>
    <cacheField name="NOMBRE DEL AUDITOR" numFmtId="0">
      <sharedItems containsBlank="1"/>
    </cacheField>
    <cacheField name="SEGUIMIENTO OCI_x000a_(basado en evidencias y pruebas de recorrido)" numFmtId="0">
      <sharedItems containsBlank="1"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 name="Trimestres" numFmtId="0" databaseField="0">
      <fieldGroup base="17">
        <rangePr groupBy="quarters" startDate="2022-09-30T00:00:00" endDate="2023-07-15T00:00:00"/>
        <groupItems count="6">
          <s v="&lt;30/09/2022"/>
          <s v="Trim.1"/>
          <s v="Trim.2"/>
          <s v="Trim.3"/>
          <s v="Trim.4"/>
          <s v="&gt;15/07/2023"/>
        </groupItems>
      </fieldGroup>
    </cacheField>
    <cacheField name="Años" numFmtId="0" databaseField="0">
      <fieldGroup base="17">
        <rangePr groupBy="years" startDate="2022-09-30T00:00:00" endDate="2023-07-15T00:00:00"/>
        <groupItems count="4">
          <s v="&lt;30/09/2022"/>
          <s v="2022"/>
          <s v="2023"/>
          <s v="&gt;15/07/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9">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s v="SUBSECRETARÍA DE GESTIÓN DE LA MOVILIDAD"/>
    <x v="0"/>
    <s v="SUBSECRETARIA DE GESTION DE LA MOVILIDAD"/>
    <d v="2021-01-10T00:00:00"/>
    <x v="0"/>
    <d v="2022-09-08T00:00:00"/>
    <n v="0"/>
    <n v="0"/>
    <m/>
    <m/>
    <m/>
    <x v="0"/>
    <m/>
    <m/>
    <s v="06/09/2022: El proceso aporta la siguiente justificación: El informe se presentó en el mes de julio y comprende los meses de diciembre de 2021 hasta junio de 2022. El próximo informe se presentará en el mes de octubre de 2022, dado que el seguimiento es trimestral._x000a__x000a_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í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érminos de ejecución._x000a__x000a_Se recomienda al proceso documentar la gestión adelantada y aportar las evidencias correspondientes al primer periodo (trimestre octubre, noviembre y diciembre 2020) de ejecución de la misma, en el seguimiento a desarrollar en enero 2021 "/>
    <m/>
    <m/>
    <m/>
    <m/>
    <m/>
    <m/>
    <m/>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s v="SUBSECRETARÍA DE POLÍTICA DE MOVILIDAD"/>
    <x v="1"/>
    <s v="Subdirectora de Transporte Privado_x000a_Valentina Acuña García"/>
    <d v="2021-05-05T00:00:00"/>
    <x v="1"/>
    <d v="2022-09-08T00:00:00"/>
    <n v="2"/>
    <n v="0"/>
    <d v="2022-10-05T00:00:00"/>
    <s v="Cristian Leandro Buitrago Zarabanda"/>
    <s v="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_x000a_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_x000a_económico de espacio público; por lo tanto, el camino a seguir no fue solamente actualizar el acto administrativo y procedimiento para el alquiler de patinetas, sino de todo lo que se entiende por Micromovilidad._x000a_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_x000a_En lo relacionado al procedimiento fue necesario generar un nuevo procedimiento, toda vez que actualmente se tienen vigentes unos permisos de patinetas, lo que impide actualizar las condiciones del procedimiento PM01-PR07; se adjunta el borrador del nuevo procedimiento._x000a_La Resolución fue publicada y no se recibieron observaciones, está en proceso de expedición"/>
    <x v="1"/>
    <d v="2022-10-05T00:00:00"/>
    <s v="Guillermo Delgadillo Molano "/>
    <s v="5/10/2022: Los responsables remitieron  como evidencias:_x000a_1. Resolución 205885 del 30/09/2022 “Por la cual se reglamentan las condiciones para el otorgamiento del permiso de uso para el aprovechamiento económico del espacio público para la actividad de alquiler, préstamo o uso compartido, a título oneroso o gratuito de vehículos de_x000a_micromovilidad”_x000a_2. Anexo Resolución 205885 de 2022 “Requisitos que debe presentar el interesado para el otorgamiento del permiso...&quot;_x000a_3. Procedimiento PM01-PR11 &quot;Procedimiento para otorgar el permiso de aprovechamiento económico del espacio público para el alquiler de vehículos de micromovilidad y la autorización para desarrollar la provisión del servicio de vehículos de movilidad individual&quot;_x000a_4. Formato PM01-PR11-F01 &quot;Lista de verificación de documentos soporte para el permiso de aprovechamiento económico del espacio público para el alquiler de vehículos de micromovilidad&quot;_x000a_5. Socialización procedimiento PM01-PR11, así mismo se encuentra debidamente publicado en la intranet -Proceso de Planeación de Transporte e Infraestructura PM01_x000a_Conforme lo anterior, se observa que la acción se ejecutó en terminos de eficacia, toda vez que los responsables _x000a_actualizaron, socializaron y publicaron la Resolución aplicable y el procedimiento PM01-PR11. Por lo cual la OCI la establece como cumplida._x000a_Accion en cumplida_x000a_CONCLUSION: ACCION CUMPLIDA_x000a__x000a_8/09/2022: La dependencia, no reportan evidencias en este corte._x000a_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ó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esente seguimiento no se aporta evidencia del avance en la ejecución de la acción y si bien ésta se encuentra dentro de los términos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ón en ejecución.   _x000a_CONCLUSION: ACCION ABIERTA"/>
    <m/>
    <m/>
    <m/>
    <m/>
    <m/>
    <m/>
    <m/>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s v="OFICINA DE TECNOLOGÍAS DE LA INFORMACIÓN Y LAS COMUNICACIONES"/>
    <x v="2"/>
    <s v="Jefe Oficina de Tecnologías de la Información y Comunicaciones"/>
    <d v="2021-05-24T00:00:00"/>
    <x v="2"/>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m/>
    <m/>
    <m/>
    <m/>
    <m/>
    <m/>
    <m/>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
    <s v="Acción Correctiva"/>
    <s v="Informe de POA reportado en el mes"/>
    <n v="1"/>
    <s v="SUBSECRETARÍA DE GESTIÓN DE LA MOVILIDAD"/>
    <x v="3"/>
    <s v="Diana Lorena Urrego García"/>
    <d v="2021-10-01T00:00:00"/>
    <x v="1"/>
    <d v="2022-09-08T00:00:00"/>
    <n v="0"/>
    <n v="0"/>
    <m/>
    <m/>
    <m/>
    <x v="0"/>
    <m/>
    <m/>
    <s v="08/09/2022: Mediante memorando N° 202232300221863 de fecha 5/09/2022 la Subdirección de Control de Transito y Transporte solicitó a la OCI la reformulación de la acción, el cual se encuentra en revisión por parte de la Oficina de Control Interno._x000a__x000a_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m/>
    <m/>
    <m/>
    <m/>
    <m/>
    <m/>
    <m/>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s v="SUBSECRETARÍA DE GESTIÓN DE LA MOVILIDAD"/>
    <x v="3"/>
    <s v="Diana Lorena Urrego García"/>
    <d v="2021-10-01T00:00:00"/>
    <x v="1"/>
    <d v="2022-09-06T00:00:00"/>
    <n v="0"/>
    <n v="0"/>
    <m/>
    <m/>
    <m/>
    <x v="0"/>
    <m/>
    <m/>
    <s v="06/09/2022: en evidencia se observa como avance para el mes agosto, que se indica que se expidió el estudio previ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se incluye el tema del cronograma._x000a__x000a_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m/>
    <m/>
    <m/>
    <m/>
    <m/>
    <m/>
    <m/>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s v="SUBSECRETARÍA DE GESTIÓN DE LA MOVILIDAD"/>
    <x v="3"/>
    <s v="Diana Lorena Urrego García"/>
    <d v="2021-10-01T00:00:00"/>
    <x v="1"/>
    <d v="2022-09-06T00:00:00"/>
    <n v="0"/>
    <n v="0"/>
    <m/>
    <m/>
    <m/>
    <x v="0"/>
    <m/>
    <m/>
    <s v="06/09/2022: para el mes de agosto se indica que se hace seguimiento de manera trimestral, se encuentra en proceso el seguimiento del mes de septiembre para observar el comportamiento del trimestre de julio a septiembre._x000a__x000a_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m/>
    <m/>
    <m/>
    <m/>
    <m/>
    <m/>
    <m/>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s v="SUBSECRETARÍA DE SERVICIOS A LA CIUDADANÍA"/>
    <x v="4"/>
    <s v="Dirección de Atención al Ciudadano"/>
    <d v="2021-12-01T00:00:00"/>
    <x v="1"/>
    <d v="2022-09-07T00:00:00"/>
    <n v="2"/>
    <n v="0"/>
    <m/>
    <m/>
    <m/>
    <x v="0"/>
    <m/>
    <m/>
    <s v="7/9/2022: No se aportaron evidencias de gestión en el mes de agosto de 2022._x000a_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m/>
    <m/>
    <m/>
    <m/>
    <m/>
    <m/>
    <m/>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s v="SUBSECRETARÍA DE GESTIÓN CORPORATIVA"/>
    <x v="5"/>
    <s v="Paola Adriana Corona Miranda"/>
    <d v="2022-08-01T00:00:00"/>
    <x v="1"/>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s v="SUBSECRETARÍA DE GESTIÓN CORPORATIVA"/>
    <x v="5"/>
    <s v="Paola Adriana Corona Miranda"/>
    <d v="2021-11-01T00:00:00"/>
    <x v="3"/>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s v="SUBSECRETARÍA DE GESTIÓN CORPORATIVA"/>
    <x v="5"/>
    <s v="Paola Adriana Corona Miranda"/>
    <d v="2021-10-01T00:00:00"/>
    <x v="4"/>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m/>
    <m/>
    <m/>
    <m/>
    <m/>
    <m/>
    <m/>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Desactualización del instrumento Tabla de Retención Documental frente al Decreto 672 de 2018."/>
    <s v="Radicar la actualización de la TRD del Decreto 567de 2006 ante el Archivo de Bogotá "/>
    <s v="Acción Correctiva"/>
    <s v="Comunicación radicada ante el Archivo de Bogotá "/>
    <n v="1"/>
    <s v="SUBSECRETARÍA DE GESTIÓN CORPORATIVA"/>
    <x v="5"/>
    <s v="Sandra Milena Vargas Jurado"/>
    <d v="2022-01-01T00:00:00"/>
    <x v="4"/>
    <d v="2022-09-08T00:00:00"/>
    <n v="1"/>
    <n v="1"/>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s v="SUBSECRETARÍA DE GESTIÓN CORPORATIVA"/>
    <x v="5"/>
    <s v="Paola Adriana Corona Miranda"/>
    <d v="2022-11-01T00:00:00"/>
    <x v="4"/>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0-2021"/>
    <n v="4"/>
    <n v="202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x v="5"/>
    <s v="Sandra Milena Vargas Jurado"/>
    <d v="2022-07-01T00:00:00"/>
    <x v="5"/>
    <d v="2022-09-08T00:00:00"/>
    <n v="1"/>
    <n v="1"/>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Elaborar documento del Banco Terminológico de acuerdo a las TRD preeliminares del Decreto 672 de 2018 para las series, subseries y tipos documentales que allí se relacionan, según lo establece el Decreto 1080 de 2015, artículo 2.8.2.5.8, literal g."/>
    <s v="Acción Correctiva"/>
    <s v="Documento borrador Banco Terminológico elaborado"/>
    <n v="1"/>
    <s v="SUBSECRETARÍA DE GESTIÓN CORPORATIVA"/>
    <x v="5"/>
    <s v="Sandra Milena Vargas Jurado"/>
    <d v="2022-09-01T00:00:00"/>
    <x v="0"/>
    <d v="2022-09-08T00:00:00"/>
    <n v="1"/>
    <n v="1"/>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Elaborar documento de las Tablas de Control de Acceso, teniendo en cuenta las TRD preeliminares del Decreto 672 de 2018 y la revisión de los riesgos tecnológicos para documentos electrónicos de archivo."/>
    <s v="Acción Correctiva"/>
    <s v="Documento borrador Tabla de Control de Acceso elaborado"/>
    <n v="1"/>
    <s v="SUBSECRETARÍA DE GESTIÓN CORPORATIVA"/>
    <x v="5"/>
    <s v="Sandra Milena Vargas Jurado"/>
    <d v="2022-09-01T00:00:00"/>
    <x v="0"/>
    <d v="2022-09-08T00:00:00"/>
    <n v="1"/>
    <n v="1"/>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x v="5"/>
    <s v="Sandra Milena Vargas Jurado"/>
    <d v="2022-01-01T00:00:00"/>
    <x v="5"/>
    <d v="2022-09-08T00:00:00"/>
    <n v="2"/>
    <n v="1"/>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m/>
    <m/>
    <m/>
    <m/>
    <m/>
    <m/>
    <m/>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x v="5"/>
    <s v="Paola Adriana Corona Miranda"/>
    <d v="2022-01-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m/>
    <m/>
    <m/>
    <m/>
    <m/>
    <m/>
    <m/>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x v="5"/>
    <s v="Paola Adriana Corona Miranda"/>
    <d v="2022-01-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m/>
    <m/>
    <m/>
    <m/>
    <m/>
    <m/>
    <m/>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s v="SUBSECRETARÍA DE GESTIÓN CORPORATIVA"/>
    <x v="6"/>
    <s v="Director de Talento Humano"/>
    <d v="2021-11-04T00:00:00"/>
    <x v="0"/>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m/>
    <m/>
    <m/>
    <m/>
    <m/>
    <m/>
    <m/>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s v="SUBSECRETARÍA DE GESTIÓN JURÍDICA"/>
    <x v="7"/>
    <s v="Directora de Contratación"/>
    <d v="2021-11-04T00:00:00"/>
    <x v="0"/>
    <d v="2022-09-07T00:00:00"/>
    <n v="0"/>
    <n v="0"/>
    <m/>
    <m/>
    <m/>
    <x v="0"/>
    <m/>
    <m/>
    <s v="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7/04/2022: El manual se encuentra aún en proceso de actualización._x000a_7/03/2022:Manual en proceso de actualización con la incorporación de los criterios SGSST._x000a_7/02/2022:  En desarrollo de la acción establecida el proceso adjunta soporte de  reunión del 7/01/2022, con el objetivo: Guía de criterios de contratación SST, se recomienda adjuntar el acta producto de las reuniones."/>
    <m/>
    <m/>
    <m/>
    <m/>
    <m/>
    <m/>
    <m/>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s v="SUBSECRETARÍA DE GESTIÓN CORPORATIVA"/>
    <x v="8"/>
    <s v="Director(a) de Talento Humano - Subdirector(a) Administrativa."/>
    <d v="2021-12-09T00:00:00"/>
    <x v="6"/>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m/>
    <m/>
    <m/>
    <m/>
    <m/>
    <m/>
    <m/>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x v="9"/>
    <s v="Subsecretaría de Gestión Corporativa / Supervisores"/>
    <d v="2021-12-15T00:00:00"/>
    <x v="7"/>
    <d v="2022-09-08T00:00:00"/>
    <n v="0"/>
    <n v="0"/>
    <m/>
    <m/>
    <m/>
    <x v="0"/>
    <m/>
    <m/>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m/>
    <m/>
    <m/>
    <m/>
    <m/>
    <m/>
    <m/>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s v="SUBSECRETARÍA DE GESTIÓN JURÍDICA"/>
    <x v="7"/>
    <s v="Direccion de Contratación"/>
    <d v="2021-12-15T00:00:00"/>
    <x v="7"/>
    <d v="2022-09-07T00:00:00"/>
    <n v="0"/>
    <n v="0"/>
    <m/>
    <m/>
    <m/>
    <x v="0"/>
    <m/>
    <m/>
    <s v="7/09/2022:  El manual de contratación se encuentra en ajustes por parte de los profesionales de la Dirección de Contratación. Documento manual de contratación con los ajustes realizados hasta el 31 de agosto de 2022.  En ejecución._x000a_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8/04/2022: Manual continua en proceso de actualización, acción en ejecución._x000a_8/03/2022: 7/03/2022: Manual en proceso de actualización._x000a_7/02/2022:  Las evidencias aportadas no corresponden a las actividades de modificación al Manual de Supervisión."/>
    <m/>
    <m/>
    <m/>
    <m/>
    <m/>
    <m/>
    <m/>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1-12-15T00:00:00"/>
    <x v="7"/>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x v="2"/>
    <s v="OTIC"/>
    <d v="2022-01-02T00:00:00"/>
    <x v="7"/>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2-01-02T00:00:00"/>
    <x v="7"/>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s v="SUBSECRETARÍA DE GESTIÓN JURÍDICA"/>
    <x v="7"/>
    <s v="Direccion de Contratación"/>
    <d v="2021-12-15T00:00:00"/>
    <x v="7"/>
    <d v="2022-09-07T00:00:00"/>
    <n v="0"/>
    <n v="0"/>
    <m/>
    <m/>
    <m/>
    <x v="0"/>
    <m/>
    <m/>
    <s v="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ídica, se recomienda mencionar en los memorandos los contratos objeto de revisión o adjuntar el instrumentos de seguimiento.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m/>
    <m/>
    <m/>
    <m/>
    <m/>
    <m/>
    <m/>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x v="4"/>
    <s v="Dirección de Atención al Ciudadano"/>
    <d v="2021-12-15T00:00:00"/>
    <x v="7"/>
    <d v="2022-09-07T00:00:00"/>
    <n v="1"/>
    <n v="1"/>
    <m/>
    <m/>
    <m/>
    <x v="0"/>
    <m/>
    <m/>
    <s v="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x v="9"/>
    <s v="Subsecretaría de Gestión Corporativa / Supervisores"/>
    <d v="2021-12-15T00:00:00"/>
    <x v="7"/>
    <d v="2022-09-08T00:00:00"/>
    <n v="0"/>
    <n v="1"/>
    <m/>
    <m/>
    <m/>
    <x v="0"/>
    <m/>
    <m/>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m/>
    <m/>
    <m/>
    <m/>
    <m/>
    <m/>
    <m/>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s v="SUBSECRETARÍA DE GESTIÓN JURÍDICA"/>
    <x v="7"/>
    <s v="Direccion de Contratación"/>
    <d v="2021-12-15T00:00:00"/>
    <x v="7"/>
    <d v="2022-09-07T00:00:00"/>
    <n v="0"/>
    <n v="0"/>
    <m/>
    <m/>
    <m/>
    <x v="0"/>
    <m/>
    <m/>
    <s v="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De acuerdo a los soporte se evidencia la revisión del proceso Procesos de selección.10% de los procesos de selección con contratos suscritos durante la vigencia_x000a_2022, equivalente a 1 proceso, evidenciandose cumplimiento de la publicació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m/>
    <m/>
    <m/>
    <m/>
    <m/>
    <m/>
    <m/>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x v="10"/>
    <s v="Direccion de representación Judicial"/>
    <d v="2021-12-15T00:00:00"/>
    <x v="8"/>
    <d v="2022-09-07T00:00:00"/>
    <n v="0"/>
    <n v="0"/>
    <m/>
    <m/>
    <m/>
    <x v="0"/>
    <m/>
    <m/>
    <s v="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m/>
    <m/>
    <m/>
    <m/>
    <m/>
    <m/>
    <m/>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x v="9"/>
    <s v="Subsecretaría de Gestión Corporativa / Supervisores"/>
    <d v="2021-12-15T00:00:00"/>
    <x v="7"/>
    <d v="2022-09-08T00:00:00"/>
    <n v="0"/>
    <n v="1"/>
    <m/>
    <m/>
    <m/>
    <x v="0"/>
    <m/>
    <m/>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m/>
    <m/>
    <m/>
    <m/>
    <m/>
    <m/>
    <m/>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x v="2"/>
    <s v="OTIC"/>
    <d v="2021-12-15T00:00:00"/>
    <x v="7"/>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x v="4"/>
    <s v="Dirección de Atención al Ciudadano"/>
    <d v="2021-12-15T00:00:00"/>
    <x v="4"/>
    <d v="2022-09-07T00:00:00"/>
    <n v="0"/>
    <n v="0"/>
    <m/>
    <m/>
    <m/>
    <x v="0"/>
    <m/>
    <m/>
    <s v="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s v="SUBSECRETARÍA DE GESTIÓN JURÍDICA"/>
    <x v="10"/>
    <s v="DIRECCION DE REPRESENTACION JUDICIAL"/>
    <d v="2022-01-03T00:00:00"/>
    <x v="7"/>
    <d v="2022-09-07T00:00:00"/>
    <n v="0"/>
    <n v="0"/>
    <m/>
    <m/>
    <m/>
    <x v="0"/>
    <m/>
    <m/>
    <s v="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m/>
    <m/>
    <m/>
    <m/>
    <m/>
    <m/>
    <m/>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s v="OFICINA DE TECNOLOGÍAS DE LA INFORMACIÓN Y LAS COMUNICACIONES"/>
    <x v="2"/>
    <s v="Jady Pérez"/>
    <d v="2022-02-18T00:00:00"/>
    <x v="9"/>
    <d v="2022-09-09T00:00:00"/>
    <n v="0"/>
    <n v="0"/>
    <m/>
    <m/>
    <m/>
    <x v="0"/>
    <m/>
    <m/>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m/>
    <m/>
    <m/>
    <m/>
    <m/>
    <m/>
    <m/>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x v="11"/>
    <s v="Vladimiro Estrada"/>
    <d v="2022-05-01T00:00:00"/>
    <x v="10"/>
    <d v="2022-09-07T00:00:00"/>
    <n v="0"/>
    <n v="0"/>
    <m/>
    <m/>
    <m/>
    <x v="0"/>
    <m/>
    <m/>
    <s v="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m/>
    <m/>
    <m/>
    <m/>
    <m/>
    <m/>
    <m/>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x v="11"/>
    <s v="Vladimiro Estrada"/>
    <d v="2022-04-01T00:00:00"/>
    <x v="10"/>
    <d v="2022-09-07T00:00:00"/>
    <n v="0"/>
    <n v="0"/>
    <m/>
    <m/>
    <m/>
    <x v="0"/>
    <m/>
    <m/>
    <s v="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m/>
    <m/>
    <m/>
    <m/>
    <m/>
    <m/>
    <m/>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x v="12"/>
    <s v="Jady Pérez / Neyfi Rubiela Martinez"/>
    <d v="2022-03-14T00:00:00"/>
    <x v="11"/>
    <d v="2022-09-09T00:00:00"/>
    <n v="0"/>
    <n v="0"/>
    <m/>
    <m/>
    <m/>
    <x v="0"/>
    <m/>
    <m/>
    <s v="9/09/2022: La dependencia, no reportan evidencias en este corte._x000a_05/07/2022: La dependencia, no reportan evidencias en este corte._x000a_08/06/2022: La dependencia, no reportan evidencias en este corte._x000a_09/05/2022: La dependencia, no reportan evidencias en este corte."/>
    <m/>
    <m/>
    <m/>
    <m/>
    <m/>
    <m/>
    <m/>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s v="SUBSECRETARÍA DE GESTIÓN CORPORATIVA"/>
    <x v="13"/>
    <s v="ANA MARIA CORREDOR_x000a_NEYFI RUBIELA MARTINEZ_x000a_PAULA TATIANA ARENAS_x000a_JULIETH ROJAS BETANCOUR"/>
    <d v="2022-03-28T00:00:00"/>
    <x v="4"/>
    <d v="2022-09-08T00:00:00"/>
    <n v="0"/>
    <n v="0"/>
    <m/>
    <m/>
    <m/>
    <x v="0"/>
    <m/>
    <m/>
    <s v="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m/>
    <m/>
    <m/>
    <m/>
    <m/>
    <m/>
    <m/>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s v="OFICINA ASESORA DE PLANEACIÓN INSTITUCIONAL"/>
    <x v="14"/>
    <s v="JULIETH ROJAS BETANCOUR"/>
    <d v="2022-04-01T00:00:00"/>
    <x v="12"/>
    <d v="2022-09-08T00:00:00"/>
    <n v="0"/>
    <n v="0"/>
    <m/>
    <m/>
    <m/>
    <x v="1"/>
    <d v="2022-10-03T00:00:00"/>
    <s v="YANCY URBANO"/>
    <s v="03/10/2022: Por error en el mes de agosto no quedó actualizado el estado en cerrado._x000a_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_x000a_De acuerdo con la gestión evidenciada, se cierra la acción._x000a_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m/>
    <m/>
    <m/>
    <m/>
    <m/>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x v="7"/>
    <s v="Director de Contratación"/>
    <d v="2022-04-18T00:00:00"/>
    <x v="7"/>
    <d v="2022-09-07T00:00:00"/>
    <n v="0"/>
    <n v="0"/>
    <m/>
    <m/>
    <m/>
    <x v="0"/>
    <m/>
    <m/>
    <s v="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m/>
    <m/>
    <m/>
    <m/>
    <m/>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s v="SUBSECRETARÍA DE GESTIÓN JURÍDICA"/>
    <x v="7"/>
    <s v="Director de Contratación "/>
    <d v="2022-04-18T00:00:00"/>
    <x v="7"/>
    <d v="2022-09-07T00:00:00"/>
    <n v="0"/>
    <n v="0"/>
    <m/>
    <m/>
    <m/>
    <x v="0"/>
    <m/>
    <m/>
    <s v="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y revisión por parte de los profesionales de la Dirección de Contratación.  En ejecución._x000a_11/07/2022: El manual de contratación se encuentra en ajustes por parte de los profesionales de la Dirección de Contratación. (Acción en ejecución)_x000a_08/06/2022: Se presenta el primer seguimiento a la acción. Manual de contratación en proceso de actualización."/>
    <m/>
    <m/>
    <m/>
    <m/>
    <m/>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s v="SUBSECRETARÍA DE SERVICIOS A LA CIUDADANÍA"/>
    <x v="4"/>
    <s v="Dirección de Atención al Ciudadano"/>
    <d v="2022-04-19T00:00:00"/>
    <x v="7"/>
    <d v="2022-09-07T00:00:00"/>
    <n v="0"/>
    <n v="0"/>
    <m/>
    <m/>
    <m/>
    <x v="0"/>
    <m/>
    <m/>
    <s v="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m/>
    <m/>
    <m/>
    <m/>
    <m/>
    <m/>
    <m/>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s v="SUBSECRETARÍA DE SERVICIOS A LA CIUDADANÍA"/>
    <x v="4"/>
    <s v="Dirección de Atención al Ciudadano"/>
    <d v="2022-04-19T00:00:00"/>
    <x v="7"/>
    <d v="2022-09-07T00:00:00"/>
    <n v="0"/>
    <n v="0"/>
    <m/>
    <m/>
    <m/>
    <x v="1"/>
    <d v="2022-10-03T00:00:00"/>
    <s v="YANCY URBANO"/>
    <s v="03/10/2022: Por error en el mes de agosto no quedó actualizado el estado en cerrado._x000a_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_x000a_Se aportan las siguientes evidencias:_x000a_-_x0009_TALLER DIDÁCTICO - 15 DE JUNIO 2022_x000a_-_x0009_Listas de asistencia_x000a_-_x0009_Registro fotográfico_x000a_-_x0009_TALLER DIDÁCTICO - 29 DE JULIO 2022_x000a_-_x0009_Listas de asistencia _x000a_-_x0009_Registro fotográfico_x000a_-_x0009_Material capacitación_x000a_-_x0009_Memorando invitación al taller_x000a_Por lo anteriormente expuesto, se evidencia el cumplimiento de la acción, por tal motivo solicitaron su respectivo cierre. De acuerdo con la gestión evidenciada, se cierra la acción.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m/>
    <m/>
    <m/>
    <m/>
    <m/>
    <m/>
    <m/>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s v="SUBSECRETARÍA DE GESTIÓN JURÍDICA"/>
    <x v="7"/>
    <s v="Director de Contratación"/>
    <d v="2022-05-03T00:00:00"/>
    <x v="0"/>
    <d v="2022-09-07T00:00:00"/>
    <n v="0"/>
    <n v="0"/>
    <m/>
    <m/>
    <m/>
    <x v="0"/>
    <m/>
    <m/>
    <s v="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_x000a__x000a_11/07/2022: Se remitió convocatoria y listados de asistencia de las reuniones de seguimiento a los contratos susceptibles de liquidación así: SSC-15/06/2022, SGJ-30/06/2022, SGM y SPM-29/06/2022, SGC-08/06/2022_x000a__x000a_8/08/2022: Periodicidad bimestral el reporte se realiza cada dos meses, por lo cual el próximo reporte se realizará en el mes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m/>
    <m/>
    <m/>
    <m/>
    <m/>
    <m/>
    <m/>
  </r>
  <r>
    <s v="016-2022"/>
    <n v="2"/>
    <n v="2022"/>
    <s v="Control y Evaluación de la Gestión"/>
    <s v="Actividades de autocontrol"/>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s v="OFICINA DE CONTROL INTERNO"/>
    <x v="15"/>
    <s v="OFICINA DE CONTROL INTERNO"/>
    <d v="2022-05-06T00:00:00"/>
    <x v="1"/>
    <d v="2022-09-05T00:00:00"/>
    <n v="1"/>
    <n v="0"/>
    <m/>
    <m/>
    <m/>
    <x v="0"/>
    <m/>
    <m/>
    <s v="_x000a_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_x000a__x000a_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m/>
    <m/>
    <m/>
    <m/>
    <m/>
    <m/>
    <m/>
  </r>
  <r>
    <s v="017-2022"/>
    <n v="1"/>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s v="SUBSECRETARÍA DE GESTIÓN JURÍDICA"/>
    <x v="7"/>
    <s v="Director de Contratación"/>
    <d v="2022-06-01T00:00:00"/>
    <x v="7"/>
    <d v="2022-09-07T00:00:00"/>
    <n v="0"/>
    <n v="0"/>
    <m/>
    <m/>
    <m/>
    <x v="0"/>
    <m/>
    <m/>
    <s v="7/09/2022: No se reporta avances para este corte, toda vez que durante el mes de agosto no se realizaron socializaciones_x000a_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m/>
    <m/>
    <m/>
    <m/>
    <m/>
    <m/>
    <m/>
  </r>
  <r>
    <s v="017-2022"/>
    <n v="2"/>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s v="SUBSECRETARÍA DE GESTIÓN JURÍDICA"/>
    <x v="7"/>
    <s v="Director de Contratación"/>
    <d v="2022-06-01T00:00:00"/>
    <x v="7"/>
    <d v="2022-09-07T00:00:00"/>
    <n v="0"/>
    <n v="0"/>
    <m/>
    <m/>
    <m/>
    <x v="0"/>
    <m/>
    <m/>
    <s v="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m/>
    <m/>
    <m/>
    <m/>
    <m/>
    <m/>
    <m/>
  </r>
  <r>
    <s v="017-2022"/>
    <n v="3"/>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s v="SUBSECRETARÍA DE GESTIÓN JURÍDICA"/>
    <x v="7"/>
    <s v="Director de Contratación"/>
    <d v="2022-06-01T00:00:00"/>
    <x v="7"/>
    <d v="2022-09-07T00:00:00"/>
    <n v="0"/>
    <n v="0"/>
    <m/>
    <m/>
    <m/>
    <x v="0"/>
    <m/>
    <m/>
    <s v="7/09/2022; Acción con periodicidad semestral. En ejecución._x000a_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ón en ejecución)"/>
    <m/>
    <m/>
    <m/>
    <m/>
    <m/>
    <m/>
    <m/>
  </r>
  <r>
    <s v="018-2022"/>
    <n v="2"/>
    <n v="202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x v="8"/>
    <s v="DIRECTORA DE TALENTO HUMANO / SUBDIRECTORA ADMINISTRATIVA"/>
    <d v="2022-06-01T00:00:00"/>
    <x v="10"/>
    <d v="2022-09-08T00:00:00"/>
    <n v="0"/>
    <n v="0"/>
    <m/>
    <m/>
    <m/>
    <x v="0"/>
    <m/>
    <m/>
    <s v="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m/>
    <m/>
    <m/>
    <m/>
    <m/>
    <m/>
    <m/>
  </r>
  <r>
    <s v="019-2022"/>
    <n v="1"/>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s v="SUBSECRETARÍA DE GESTIÓN CORPORATIVA"/>
    <x v="6"/>
    <s v="DIRECTORA DE TALENTO HUMANO"/>
    <d v="2022-06-01T00:00:00"/>
    <x v="0"/>
    <d v="2022-09-08T00:00:00"/>
    <n v="0"/>
    <n v="0"/>
    <m/>
    <m/>
    <m/>
    <x v="0"/>
    <m/>
    <m/>
    <s v="8/9/2022: No se aportaron evidencias de gestión en el mes de agosto de 2022._x000a_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m/>
    <m/>
    <m/>
    <m/>
    <m/>
    <m/>
    <m/>
  </r>
  <r>
    <s v="019-2022"/>
    <n v="2"/>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x v="6"/>
    <s v="DIRECTORA DE TALENTO HUMANO"/>
    <d v="2022-06-01T00:00:00"/>
    <x v="5"/>
    <d v="2022-09-08T00:00:00"/>
    <n v="0"/>
    <n v="0"/>
    <m/>
    <m/>
    <m/>
    <x v="0"/>
    <m/>
    <m/>
    <s v="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m/>
    <m/>
    <m/>
    <m/>
    <m/>
    <m/>
    <m/>
  </r>
  <r>
    <s v="019-2022"/>
    <n v="3"/>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s v="SUBSECRETARÍA DE GESTIÓN CORPORATIVA"/>
    <x v="6"/>
    <s v="DIRECTORA DE TALENTO HUMANO"/>
    <d v="2022-06-01T00:00:00"/>
    <x v="5"/>
    <d v="2022-09-08T00:00:00"/>
    <n v="0"/>
    <n v="0"/>
    <m/>
    <m/>
    <m/>
    <x v="0"/>
    <m/>
    <m/>
    <s v="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m/>
    <m/>
    <m/>
    <m/>
    <m/>
    <m/>
    <m/>
  </r>
  <r>
    <s v="019-2022"/>
    <n v="5"/>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x v="6"/>
    <s v="DIRECTORA DE TALENTO HUMANO"/>
    <d v="2022-06-01T00:00:00"/>
    <x v="5"/>
    <d v="2022-09-08T00:00:00"/>
    <n v="0"/>
    <n v="0"/>
    <m/>
    <m/>
    <m/>
    <x v="0"/>
    <m/>
    <m/>
    <s v="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m/>
    <m/>
    <m/>
    <m/>
    <m/>
    <m/>
    <m/>
  </r>
  <r>
    <s v="020-2022"/>
    <n v="1"/>
    <n v="2022"/>
    <s v="GESTIÓN ADMINISTRATIVA"/>
    <s v="INFORME DE AUSTERIDAD DEL GASTO"/>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s v="SUBSECRETARÍA DE GESTIÓN CORPORATIVA"/>
    <x v="5"/>
    <s v="SUBDIRECTORA ADMINISTRATIVA"/>
    <d v="2022-06-01T00:00:00"/>
    <x v="1"/>
    <d v="2022-09-08T00:00:00"/>
    <n v="0"/>
    <n v="0"/>
    <m/>
    <m/>
    <m/>
    <x v="1"/>
    <d v="2022-10-03T00:00:00"/>
    <s v="YANCY URBANO"/>
    <s v="03/10/2022: Por error en el mes de agosto no quedó actualizado el estado en cerrado._x000a_8/9/2022: Se realizó la correspondiente actualización al procedimiento para el pago de servicios públicos de la entidad,  los cuales fueron revisados y aprobados por la  Oficina Asesora de Planeación Institucional. _x000a_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m/>
    <m/>
    <m/>
    <m/>
    <m/>
    <m/>
    <m/>
  </r>
  <r>
    <s v="022-2022"/>
    <n v="1"/>
    <n v="202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s v="SUBSECRETARÍA DE GESTIÓN CORPORATIVA"/>
    <x v="6"/>
    <s v="DIRECTORA DE TALENTO HUMANO"/>
    <d v="2022-06-06T00:00:00"/>
    <x v="7"/>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3-2022"/>
    <n v="1"/>
    <n v="202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s v="SUBSECRETARÍA DE GESTIÓN CORPORATIVA"/>
    <x v="6"/>
    <s v="DIRECTORA DE TALENTO HUMANO"/>
    <d v="2022-06-06T00:00:00"/>
    <x v="7"/>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5-2022"/>
    <n v="1"/>
    <n v="202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s v="SUBSECRETARÍA DE GESTIÓN CORPORATIVA"/>
    <x v="6"/>
    <s v="DIRECTORA DE TALENTO HUMANO"/>
    <d v="2022-06-06T00:00:00"/>
    <x v="7"/>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6-2022"/>
    <n v="1"/>
    <n v="202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5"/>
    <s v="NEYFI RUBIELA MARTÍNEZ"/>
    <d v="2022-06-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7-2022"/>
    <n v="1"/>
    <n v="202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s v="SUBSECRETARÍA DE GESTIÓN CORPORATIVA"/>
    <x v="5"/>
    <s v="NEYFI RUBIELA MARTÍNEZ"/>
    <d v="2022-06-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8-2022"/>
    <n v="1"/>
    <n v="202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s v="SUBSECRETARÍA DE GESTIÓN CORPORATIVA"/>
    <x v="5"/>
    <s v="NEYFI RUBIELA MARTÍNEZ"/>
    <d v="2022-06-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9-2022"/>
    <n v="1"/>
    <n v="202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s v="SUBSECRETARÍA DE GESTIÓN CORPORATIVA"/>
    <x v="5"/>
    <s v="NEYFI RUBIELA MARTÍNEZ"/>
    <d v="2022-06-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0-2022"/>
    <n v="1"/>
    <n v="2022"/>
    <s v="GESTIÓN DE TICS"/>
    <s v="Auditoría Interna cumplimiento de la norma NTC ISO 9001:2015"/>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s v="OFICINA DE TECNOLOGÍAS DE LA INFORMACIÓN Y LAS COMUNICACIONES"/>
    <x v="16"/>
    <s v="Jady Marina Perez"/>
    <d v="2022-05-13T00:00:00"/>
    <x v="1"/>
    <d v="2022-09-09T00:00:00"/>
    <n v="0"/>
    <n v="0"/>
    <m/>
    <m/>
    <m/>
    <x v="1"/>
    <d v="2022-10-04T00:00:00"/>
    <s v="YANCY URBANO"/>
    <s v="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_x000a_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m/>
    <m/>
    <m/>
    <m/>
    <m/>
    <m/>
    <m/>
  </r>
  <r>
    <s v="031-2022"/>
    <n v="1"/>
    <n v="2022"/>
    <s v="GESTIÓN DE TICS"/>
    <s v="Auditoría Interna cumplimiento de la norma NTC ISO 9001:2015"/>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s v="OFICINA DE TECNOLOGÍAS DE LA INFORMACIÓN Y LAS COMUNICACIONES"/>
    <x v="16"/>
    <s v="Jady Marina Perez"/>
    <d v="2022-05-13T00:00:00"/>
    <x v="1"/>
    <d v="2022-09-09T00:00:00"/>
    <n v="0"/>
    <n v="0"/>
    <m/>
    <m/>
    <m/>
    <x v="1"/>
    <d v="2022-10-04T00:00:00"/>
    <s v="YANCY URBANO"/>
    <s v="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_x000a_De otra parte, se aporta el MEM 202212000235523 de fecha 21/09/2022; donde se hace socialización de los documentos._x000a_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m/>
    <m/>
    <m/>
    <m/>
    <m/>
    <m/>
    <m/>
  </r>
  <r>
    <s v="032-2022"/>
    <n v="1"/>
    <n v="2022"/>
    <s v="GESTIÓN DE TICS"/>
    <s v="Auditoría Interna cumplimiento de la norma NTC ISO 9001:2015"/>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s v="OFICINA DE TECNOLOGÍAS DE LA INFORMACIÓN Y LAS COMUNICACIONES"/>
    <x v="16"/>
    <s v="Jady Marina Perez"/>
    <d v="2022-05-13T00:00:00"/>
    <x v="1"/>
    <d v="2022-09-09T00:00:00"/>
    <n v="0"/>
    <n v="0"/>
    <m/>
    <m/>
    <m/>
    <x v="1"/>
    <d v="2022-10-04T00:00:00"/>
    <s v="YANCY URBANO"/>
    <s v="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m/>
    <m/>
    <m/>
    <m/>
    <m/>
    <m/>
    <m/>
  </r>
  <r>
    <s v="033-2022"/>
    <n v="1"/>
    <n v="2022"/>
    <s v="GESTIÓN DE TRÁMITES Y SERVICIOS PARA LA CIUDADANÍA"/>
    <s v="Auditoría Interna cumplimiento de la norma NTC ISO 9001:2015"/>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s v="SUBSECRETARÍA DE SERVICIOS A LA CIUDADANÍA"/>
    <x v="4"/>
    <s v="Dirección de Atención al Ciudadano"/>
    <d v="2022-06-01T00:00:00"/>
    <x v="8"/>
    <d v="2022-09-07T00:00:00"/>
    <n v="0"/>
    <n v="0"/>
    <m/>
    <m/>
    <m/>
    <x v="1"/>
    <d v="2022-10-03T00:00:00"/>
    <s v="YANCY URBANO"/>
    <s v="03/10/2022: Por error en el mes de agosto no quedó actualizado el estado en cerrado._x000a_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_x000a_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_x000a_Se aportan las siguientes evidencias:_x000a__x000a_1._x0009_Informe estrategia de sensibilización - SGC DAC_x000a_2._x0009_Diseño de la estrategia de sensibilización del SGC_x000a_-_x0009_Pieza informativa - ¡Participa en la Semana de la Calidad! 👌_x000a_-_x0009_Acta de reunión - Diseño estrategia de sensibilización_x000a_-_x0009_Insumo semana de la calidad - Temas SGC y MIPG_x000a_-_x0009_Diseño juegos didácticos - Semana de la calidad_x000a_3._x0009_Implementación y evaluación de la estrategia de sensibilización del SGC_x000a_-_x0009_Listas de asistencia_x000a_-_x0009_Registros fotográficos_x000a_-_x0009_Encuestas de conocimiento_x000a_Por lo anteriormente expuesto, se evidencia el cumplimiento de la acción, por tal motivo solicitario su respectivo cierre. De acuerdo con la gestión evidenciada, se cierra la acción._x000a__x000a_5/8/2022: No se aportaron evidencias de gestión en el mes de julio de 2022._x000a_8/07/2022: No se aportaron evidencias de gestión en el mes de junio de 2022."/>
    <m/>
    <m/>
    <m/>
    <m/>
    <m/>
    <m/>
    <m/>
  </r>
  <r>
    <s v="035-2022"/>
    <n v="1"/>
    <n v="2022"/>
    <s v="Direccionamiento Estratégico"/>
    <s v="Auditoría Interna cumplimiento de la norma NTC ISO 9001:2015"/>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s v="OFICINA ASESORA DE PLANEACIÓN INSTITUCIONAL"/>
    <x v="14"/>
    <s v="JULIETH ROJAS BETANCOUR"/>
    <d v="2022-06-01T00:00:00"/>
    <x v="1"/>
    <d v="2022-09-08T00:00:00"/>
    <n v="0"/>
    <n v="0"/>
    <m/>
    <m/>
    <m/>
    <x v="1"/>
    <d v="2022-10-05T00:00:00"/>
    <s v="Nathaly Muñoz"/>
    <s v="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_x000a__x000a_8/9/2022:  Se evidenció presentación donde se socializa los Documentos:  PE01-PR04 &quot;Control de Documentos del Sistema Integrado de Gestión Distrital bajo estándar MIPG&quot; y  PE01-PR08 &quot;Planificación Estratégica y Operativa&quot;. Las evidencias se encuentran en el siguiente link: https://drive.google.com/drive/folders/1mmUKcX4bqH61rXFS4tv2Qw2wn9e3vQQp?usp=sharing (Presentación PMP Procedimiento y Lista de Asistencia Socialización Procedimiento del 28 de junio de 2022)_x000a_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m/>
    <m/>
    <m/>
    <m/>
    <m/>
    <m/>
    <m/>
  </r>
  <r>
    <s v="037-2022"/>
    <n v="1"/>
    <n v="202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s v="SUBSECRETARÍA DE GESTIÓN CORPORATIVA"/>
    <x v="6"/>
    <s v="DIRECTORA DE TALENTO HUMANO"/>
    <d v="2022-06-01T00:00:00"/>
    <x v="4"/>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8-2022"/>
    <n v="1"/>
    <n v="2022"/>
    <s v="GESTIÓN DEL TALENTO HUMANO"/>
    <s v="Auditoría Interna cumplimiento de la norma NTC ISO 9001:2015"/>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s v="SUBSECRETARÍA DE GESTIÓN CORPORATIVA"/>
    <x v="6"/>
    <s v="DIRECTORA DE TALENTO HUMANO"/>
    <d v="2022-06-01T00:00:00"/>
    <x v="1"/>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8-2022"/>
    <n v="2"/>
    <n v="2022"/>
    <s v="GESTIÓN DEL TALENTO HUMANO"/>
    <s v="Auditoría Interna cumplimiento de la norma NTC ISO 9001:2015"/>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s v="SUBSECRETARÍA DE GESTIÓN CORPORATIVA"/>
    <x v="6"/>
    <s v="DIRECTORA DE TALENTO HUMANO"/>
    <d v="2022-06-01T00:00:00"/>
    <x v="13"/>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9-2022"/>
    <n v="1"/>
    <n v="2022"/>
    <s v="GESTIÓN DEL TALENTO HUMANO"/>
    <s v="Auditoría Interna cumplimiento de la norma NTC ISO 9001:2015"/>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s v="SUBSECRETARÍA DE GESTIÓN CORPORATIVA"/>
    <x v="6"/>
    <s v="DIRECTORA DE TALENTO HUMANO"/>
    <d v="2022-06-01T00:00:00"/>
    <x v="0"/>
    <d v="2022-09-08T00:00:00"/>
    <n v="0"/>
    <n v="0"/>
    <m/>
    <m/>
    <m/>
    <x v="0"/>
    <m/>
    <m/>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41-2022"/>
    <n v="1"/>
    <n v="202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s v="Oficina  Asesora de Comunicaciones y Cultura para la Movilidad"/>
    <x v="17"/>
    <s v="Andrés Fabian Contento "/>
    <d v="2022-06-01T00:00:00"/>
    <x v="8"/>
    <d v="2022-09-08T00:00:00"/>
    <n v="0"/>
    <n v="0"/>
    <m/>
    <m/>
    <m/>
    <x v="0"/>
    <m/>
    <m/>
    <s v="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m/>
  </r>
  <r>
    <s v="042-2022"/>
    <n v="2"/>
    <n v="202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s v="Oficina de Tecologías de la información y comunicaciones/_x000a_Oficina Asesora  de Comunicaciones y Cultura para la Movilidad"/>
    <x v="18"/>
    <s v="Jady Pérez_x000a_Andrés Contento"/>
    <d v="2022-07-12T00:00:00"/>
    <x v="7"/>
    <d v="2022-09-08T00:00:00"/>
    <n v="0"/>
    <n v="0"/>
    <m/>
    <m/>
    <m/>
    <x v="0"/>
    <m/>
    <m/>
    <s v="8/9/2022: Desde la OACCM se adelantaron acciones de comunicación, enseñanza y acompañamiento del nuevo proceso de publicación en la página web e intranet de la SDM._x000a_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_x000a__x000a_9/08/2022:  La dependencia, no reportan evidencias en este corte._x000a_05/07/2022: La dependencia, no reportan evidencias en este corte."/>
    <m/>
    <m/>
    <m/>
    <m/>
    <m/>
    <m/>
    <m/>
  </r>
  <r>
    <s v="043-2022"/>
    <n v="1"/>
    <n v="2022"/>
    <s v=" 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s v="OFICINA DE CONTROL INTERNO"/>
    <x v="15"/>
    <s v="OFICINA DE CONTROL INTERNO"/>
    <d v="2022-05-27T00:00:00"/>
    <x v="4"/>
    <d v="2022-09-09T00:00:00"/>
    <n v="0"/>
    <n v="0"/>
    <m/>
    <m/>
    <m/>
    <x v="0"/>
    <m/>
    <m/>
    <s v="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_x000a__x000a_08/08/2022: En la fecha  15/07/2022 se lleva a cabo mesa de trabajo cuyo orden del día &quot;Mesa de trabajo para establecer estrategia de experiencias y/o lecciones aprendidas (PMP auditoría interna bajo la norma NTC9001:2015&quot;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m/>
    <m/>
    <m/>
    <m/>
    <m/>
    <m/>
    <m/>
  </r>
  <r>
    <s v="043-2022"/>
    <n v="2"/>
    <n v="2022"/>
    <s v=" 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s v="OFICINA DE CONTROL INTERNO"/>
    <x v="15"/>
    <s v="OFICINA DE CONTROL INTERNO"/>
    <d v="2022-05-27T00:00:00"/>
    <x v="5"/>
    <d v="2022-09-09T00:00:00"/>
    <n v="0"/>
    <n v="0"/>
    <m/>
    <m/>
    <m/>
    <x v="0"/>
    <m/>
    <m/>
    <s v="09/09/2022: El 12/08/2022 se asistió a reunión con Gestión del Conocimiento y la Innovación con el fin de revisar el formulario de lecciones aprendidas previo a socilizarlo con los gestores del conocimiento; adicionalmente se envió correo electrónico el 9/08/2022 al equipo de calidad de la OCI con el fin de revisar el formulario previo a la reunión; por otra parte el día 19/08/2022 el líeder de la política de gestión del conocimiento socializó con los gestores del conocimiento el formulario para el levantamiento de lecciones aprendidas PMI otorgando un plazo hasta el 20/09/2022._x000a__x000a_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
    <m/>
    <m/>
    <m/>
    <m/>
    <m/>
    <m/>
    <m/>
  </r>
  <r>
    <s v="043-2022"/>
    <n v="3"/>
    <n v="2022"/>
    <s v=" 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s v="OFICINA DE CONTROL INTERNO"/>
    <x v="15"/>
    <s v="OFICINA DE CONTROL INTERNO"/>
    <d v="2022-05-27T00:00:00"/>
    <x v="5"/>
    <d v="2022-09-09T00:00:00"/>
    <n v="0"/>
    <n v="0"/>
    <m/>
    <m/>
    <m/>
    <x v="0"/>
    <m/>
    <m/>
    <s v="09/09/2022: este informe al anual se debe esperar al cierre la vigencia para la consolidación de la información_x000a__x000a_08/08/2022: La dependencia, no reportan evidencias en este corte."/>
    <m/>
    <m/>
    <m/>
    <m/>
    <m/>
    <m/>
    <m/>
  </r>
  <r>
    <s v="043-2022"/>
    <n v="4"/>
    <n v="2022"/>
    <s v=" 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s v="OFICINA DE CONTROL INTERNO"/>
    <x v="15"/>
    <s v="OFICINA DE CONTROL INTERNO"/>
    <d v="2022-05-27T00:00:00"/>
    <x v="5"/>
    <d v="2022-09-09T00:00:00"/>
    <n v="0"/>
    <n v="0"/>
    <m/>
    <m/>
    <m/>
    <x v="0"/>
    <m/>
    <m/>
    <s v="09/09/2022 esta actividad se encuentra en proceso de analisis y consolidación de información con el fin de luego socializar los resultados._x000a__x000a_08/08/2022: La dependencia, no reportan evidencias en este corte."/>
    <m/>
    <m/>
    <m/>
    <m/>
    <m/>
    <m/>
    <m/>
  </r>
  <r>
    <s v="044-2022"/>
    <n v="1"/>
    <n v="2022"/>
    <s v="GESTIÓN FINANCIERA"/>
    <s v="Auditoría Interna cumplimiento de la norma NTC ISO 9001:2015.                                                                                          "/>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s v="SUBSECRETARÍA DE GESTIÓN CORPORATIVA"/>
    <x v="11"/>
    <s v="Carolina Malagón Robayo"/>
    <d v="2022-06-01T00:00:00"/>
    <x v="1"/>
    <d v="2022-09-07T00:00:00"/>
    <n v="0"/>
    <n v="0"/>
    <m/>
    <m/>
    <m/>
    <x v="0"/>
    <m/>
    <m/>
    <s v="7/9/2022: Como avance del cumplimiento de la acción definida en el plan de mejoramiento, el 05 de agosto de 2022 se publicó en la intranet, la versión 3.0 del procedimiento “Trámite para radicación y pago de cuentas - código: PA03-PR09”. Se anexa el referido procedimiento._x000a_En línea con lo anterior mediante memorando 202261100199313 del pasado 12 de agosto, se remitió a la OAPI las novedades con respecto a los formatos asociados al referido procedimiento_x000a_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_x000a__x000a_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m/>
    <m/>
    <m/>
    <m/>
    <m/>
    <m/>
    <m/>
  </r>
  <r>
    <s v="045-2022"/>
    <n v="1"/>
    <n v="2022"/>
    <s v="Direccionamiento Estratégico"/>
    <s v="Autocontrol"/>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s v="OFICINA ASESORA DE PLANEACIÓN INSTITUCIONAL"/>
    <x v="14"/>
    <s v="JULIETH ROJAS BETANCOUR"/>
    <d v="2022-06-01T00:00:00"/>
    <x v="12"/>
    <d v="2022-09-08T00:00:00"/>
    <n v="0"/>
    <n v="0"/>
    <m/>
    <m/>
    <m/>
    <x v="0"/>
    <m/>
    <m/>
    <s v="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_x000a_05/08/2022  Se encuentra abierta y en proceso de ejecución con fecha de terminación 30/10/2022._x000a_05/07/2022: La dependencia, no reportan evidencias en este corte."/>
    <m/>
    <m/>
    <m/>
    <m/>
    <m/>
    <m/>
    <m/>
  </r>
  <r>
    <s v="046-2022"/>
    <n v="1"/>
    <n v="2022"/>
    <s v="PLANEACIÓN DE TRANSPORTE E INFRAESTRUCTURA"/>
    <s v="Auditoría a la Implementación del Plan Distrital de Seguridad Vial al 30 de abril de 2022"/>
    <d v="2022-06-15T00:00:00"/>
    <s v="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Deficiencia en la determinación del número de  Instituciones Educativas deben formular el Plan de Movilidad Escolar"/>
    <s v="Realizar una mesa de trabajo con la Secretaría de Educación Distrital, a fin de cuantificar las instituciones educativas que deben implementar el Plan de Movilidad Escolar PME"/>
    <s v="Mejora Continua"/>
    <s v="Mesa de trabajo realizada"/>
    <n v="1"/>
    <s v="SUBSECRETARÍA DE POLÍTICA DE MOVILIDAD"/>
    <x v="19"/>
    <s v="Directora de Planeación de la Movilidad"/>
    <d v="2022-07-01T00:00:00"/>
    <x v="5"/>
    <d v="2022-09-08T00:00:00"/>
    <n v="0"/>
    <n v="0"/>
    <d v="2022-09-30T00:00:00"/>
    <s v="Fabian Gordillo"/>
    <s v="El día 26 de agosto de 2022 se realizó la mesa de trabajo con la Secretaría de Edicación Distrital, allí se abordó el cumplimiento del indicador de los Planes de Movilidad Escolar PME_x000a_Durante el mes de octubre se solicitará el cierre de la acción"/>
    <x v="0"/>
    <d v="2022-09-30T00:00:00"/>
    <s v="Guillermo Delgadillo Molano "/>
    <s v="30/09/2022: Se allegó com evidencia Acta de Mesa de Trabajo  MOVILIDAD ESCOLAR Comisión Intersectorial de Seguridad Vial SDM-Secretaría de Educación del 26/08/2022_x000a_Acción en ejecución.   _x000a_CONCLUSION: ACCION ABIERTA_x000a_8/09/2022: La dependencia, no reportan evidencias en este corte._x000a_05/08/2022: La dependencia, no reportan evidencias en este corte."/>
    <m/>
    <m/>
    <m/>
    <m/>
    <m/>
    <m/>
    <m/>
  </r>
  <r>
    <s v="046-2022"/>
    <n v="2"/>
    <n v="2022"/>
    <s v="PLANEACIÓN DE TRANSPORTE E INFRAESTRUCTURA"/>
    <s v="Auditoría a la Implementación del Plan Distrital de Seguridad Vial al 30 de abril de 2022"/>
    <d v="2022-06-15T00:00:00"/>
    <s v="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Falencia en el reporte de avance de las acciones realizadas, en lo relacionado al seguimiento de los PESV"/>
    <s v="Reportar trimestralmente el avance cuantificable de los seguimientos a los PESV,  por cada uno de los tipos de transporte, conforme al número de empresas _x000a_habilitadas para prestar el servicio"/>
    <s v="Mejora Continua"/>
    <s v="(Reportes trimestrales realizados / Reportes trimestrales por realizar)"/>
    <n v="1"/>
    <s v="SUBSECRETARÍA DE POLÍTICA DE MOVILIDAD"/>
    <x v="19"/>
    <s v="Directora de Planeación de la Movilidad"/>
    <d v="2022-07-01T00:00:00"/>
    <x v="5"/>
    <d v="2022-09-08T00:00:00"/>
    <n v="0"/>
    <n v="0"/>
    <d v="2022-09-30T00:00:00"/>
    <s v="Fabian Gordillo"/>
    <s v="A través del POA de gestión de la DPM, se está realizando el reporte trimestral cuantificable por tipode transporte de los seguimientos a los PESV._x000a_Durante el mes de octubre se solicitará el cierre de la acciòn"/>
    <x v="0"/>
    <d v="2022-09-30T00:00:00"/>
    <s v="Guillermo Delgadillo Molano "/>
    <s v="30/09/2022. La dependendencia suministró el archivo 2._poa_gestion_direccion_planeacion_movilidad_jun_2022, el cual no aplica como evidencia toda vez que la acción se comenzó a ejecutar el 1/07/2022. se recomienda para el proximo reporte adjuntar el POA del 3er y 4o trimestre_x000a_Acción en ejecución.   _x000a_CONCLUSION: ACCION ABIERTA_x000a__x000a_8/09/2022: La dependencia, no reportan evidencias en este corte._x000a_05/08/2022: La dependencia, no reportan evidencias en este corte."/>
    <m/>
    <m/>
    <m/>
    <m/>
    <m/>
    <m/>
    <m/>
  </r>
  <r>
    <s v="047-2022"/>
    <n v="2"/>
    <n v="2022"/>
    <s v="Comunicación y Cultura para la Movilidad"/>
    <s v="Auditori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Mejora Continúa"/>
    <s v="Publicación de evidencias"/>
    <n v="3"/>
    <s v="Oficina  Asesora de Comunicaciones y Cultura para la Movilidad"/>
    <x v="17"/>
    <s v="Andrés Contento Muñoz"/>
    <d v="2022-06-22T00:00:00"/>
    <x v="7"/>
    <d v="2022-09-08T00:00:00"/>
    <n v="0"/>
    <n v="0"/>
    <m/>
    <m/>
    <m/>
    <x v="0"/>
    <m/>
    <m/>
    <s v="8/9/2022: Se realizó la publicación de informe de gestión e informe de evaluación en: https://drive.google.com/drive/folders/1axS75mTiIc00ToPVQB4D3po9F11AHnnN_x000a_9/08/2022:  La dependencia, no reportan evidencias en este corte."/>
    <m/>
    <m/>
    <m/>
    <m/>
    <m/>
    <m/>
    <m/>
  </r>
  <r>
    <s v="048-2022"/>
    <n v="1"/>
    <n v="202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ado"/>
    <s v="Oprtunidad de mejora "/>
    <s v="No de Evaluaciones  de Conocimientos PRE / No de Evaluaciones  de Conocimientos POST"/>
    <n v="1"/>
    <s v="SUBSECRETARÍA DE GESTIÓN CORPORATIVA"/>
    <x v="5"/>
    <s v="Subdirección Administrativa "/>
    <d v="2022-07-01T00:00:00"/>
    <x v="5"/>
    <d v="2022-09-08T00:00:00"/>
    <n v="0"/>
    <n v="0"/>
    <m/>
    <m/>
    <m/>
    <x v="0"/>
    <m/>
    <m/>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m/>
    <m/>
    <m/>
    <m/>
    <m/>
    <m/>
    <m/>
  </r>
  <r>
    <s v="049-2022"/>
    <n v="1"/>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andar de encuesta dispuesta por la DAC, trimestralmente"/>
    <s v="Acción Correctiva"/>
    <s v="Encuesta aplicada trimestralmente"/>
    <n v="2"/>
    <s v="SUBSECRETARÍA DE GESTIÓN JURÍDICA"/>
    <x v="20"/>
    <s v="Dirección de Gestión de Cobro"/>
    <d v="2022-07-01T00:00:00"/>
    <x v="7"/>
    <d v="2022-09-07T00:00:00"/>
    <n v="0"/>
    <n v="0"/>
    <m/>
    <m/>
    <m/>
    <x v="0"/>
    <m/>
    <m/>
    <s v="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m/>
    <m/>
    <m/>
    <m/>
    <m/>
    <m/>
    <m/>
  </r>
  <r>
    <s v="049-2022"/>
    <n v="2"/>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Realizar trimestralmente mesas de trabajo con DGC, DAC y SA, para revision de los resultados de la aplicación de la encuesta en el proceso de Gestión Júridica en el tramite Facilidades de Pago."/>
    <s v="Acción Correctiva"/>
    <s v="Número de mesas programadas soportadas en actas"/>
    <n v="2"/>
    <s v="SUBSECRETARÍA DE GESTIÓN JURÍDICA"/>
    <x v="20"/>
    <s v="Dirección de Gestión de Cobro/ Dirección Atención al Ciudadano/SubAdministrativa"/>
    <d v="2022-07-01T00:00:00"/>
    <x v="7"/>
    <d v="2022-09-07T00:00:00"/>
    <n v="0"/>
    <n v="0"/>
    <m/>
    <m/>
    <m/>
    <x v="0"/>
    <m/>
    <m/>
    <s v="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_x000a_08/08/2022: La dependencia, no reportan evidencias en este corte."/>
    <m/>
    <m/>
    <m/>
    <m/>
    <m/>
    <m/>
    <m/>
  </r>
  <r>
    <s v="050-2022"/>
    <n v="1"/>
    <n v="202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apidamente la encuesta"/>
    <s v="Actualizar, publicar y socializar  la Encuesta de satisfacción al ciudadano PM04-PR01-F04."/>
    <s v="Acción Correctiva"/>
    <s v="Encuesta de satisfacción al ciudadano actualizada, publicada y socializada"/>
    <n v="1"/>
    <s v="SUBSECRETARÍA DE SERVICIOS A LA CIUDADANÍA"/>
    <x v="4"/>
    <s v="Dirección de Atención al Ciudadano"/>
    <d v="2022-07-01T00:00:00"/>
    <x v="7"/>
    <d v="2022-09-07T00:00:00"/>
    <n v="0"/>
    <n v="0"/>
    <m/>
    <m/>
    <m/>
    <x v="0"/>
    <m/>
    <m/>
    <s v="7/9/2022: No se aportaron evidencias de gestión en el mes de agosto de 2022._x000a_5/8/2022: No se aportaron evidencias de gestión en el mes de julio de 2022."/>
    <m/>
    <m/>
    <m/>
    <m/>
    <m/>
    <m/>
    <m/>
  </r>
  <r>
    <s v="051-2022"/>
    <n v="1"/>
    <n v="2022"/>
    <s v="PLANEACIÓN DE TRANSPORTE E INFRAESTRUCTURA"/>
    <s v="INFORME DE SATISFACCIÓN DE LA CIUDADANÍA PRIMER TRIMESTRE 2022"/>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l nivel de respuesta de los usuarios que participan en los talleres es muy bajo, por lo tanto es necesario implementar una estrategia para mejorar el nivel de respuesta de los usuarios"/>
    <s v="Establecer una estrategia que permita mejorar el nivel de respuesta de los usuarios que participan en los talleres."/>
    <s v="Acción Correctiva"/>
    <s v="Estrategia implementada"/>
    <n v="1"/>
    <s v="SUBSECRETARÍA DE POLÍTICA DE MOVILIDAD"/>
    <x v="1"/>
    <s v="Subdirector(a) de Transporte Privado"/>
    <d v="2022-07-01T00:00:00"/>
    <x v="7"/>
    <d v="2022-09-08T00:00:00"/>
    <n v="0"/>
    <n v="0"/>
    <d v="2022-09-12T00:00:00"/>
    <s v="Fabian Gordillo"/>
    <s v="Los días 19 de mayo y 9 de junio se realizaron mesas de trabajo para analizar los resultados de las encuestas de satisfacción del primer trimestre de la vigencia, y así mismo establecer una estrategia para mejorar al nivel de satisfacción de los usuarios._x000a_Como resultado de las mesas de trabajo realizadas, se identificó que pocos usuarios responden las encuestas y en algunos casos se identifican calificaciones bajas, por ello se estableció la siguiente estrategia: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_x000a_Lo anterior evidencia el cumplimiento de la acción formulada y por tanto se solicita el cierre del hallazgo._x000a_Evidencias:_x000a_1. Informe_satisfaccion_i_trimestre_2022_x000a_2. Informe_satisfaccion_ii_trimestre_1_x000a_3. Mesa de trabajo 19 de mayo_x000a_4. Mesa de trabajo 9 de junio_x000a_Se reportó avance y se realizó solicitud de cierre ante la OCI el día 12/09/2022"/>
    <x v="1"/>
    <d v="2022-09-30T00:00:00"/>
    <s v="Guillermo Delgadillo Molano "/>
    <s v="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_x000a_Accion en cumplida_x000a_CONCLUSION: ACCION CUMPLIDA_x000a_8/09/2022: La dependencia, no reportan evidencias en este corte._x000a_05/08/2022: La dependencia, no reportan evidencias en este corte."/>
    <m/>
    <m/>
    <m/>
    <m/>
    <m/>
    <m/>
    <m/>
  </r>
  <r>
    <s v="051-2022"/>
    <n v="2"/>
    <n v="2022"/>
    <s v="PLANEACIÓN DE TRANSPORTE E INFRAESTRUCTURA"/>
    <s v="INFORME DE SATISFACCIÓN DE LA CIUDADANÍA PRIMER TRIMESTRE 2022"/>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n cada uno de los componentes de la encuesta de satisfacción, hubo una disminución en la calificaciòn de los usuarios, por lo tanto es necesario fortalecer estos aspectos para los talleres del siguiente periodo."/>
    <s v="Realizar una mesa de trabajo con las personas que lideran los talleres, para mejorar la calificación de cada componente."/>
    <s v="Acción Correctiva"/>
    <s v="(Mesa de trabajo realizada / Mesa de trabajo por realizar)"/>
    <n v="1"/>
    <s v="SUBSECRETARÍA DE POLÍTICA DE MOVILIDAD"/>
    <x v="1"/>
    <s v="Subdirector(a) de Transporte Privado"/>
    <d v="2022-07-01T00:00:00"/>
    <x v="7"/>
    <d v="2022-09-08T00:00:00"/>
    <n v="0"/>
    <n v="0"/>
    <d v="2022-09-12T00:00:00"/>
    <s v="Fabian Gordillo"/>
    <s v="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_x000a__x000a_Como resultado de las mesas de trabajo realizadas, se identificó que la causa de la baja calificación de las encuestas se debe a que pocos usuarios responden las encuestas, para lo cual se desarrollaron las siguientes acciones dentro de la estrategia de mejora:_x000a_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_x000a_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_x000a__x000a_El desarrollo de estas mesas de trabajo genera un fortalecimiento de las actividades internas, y se evidencia con la mejora del nivel de satisfacción de los usuarios alcanzando un 92% en la calificación de satisfacción del segundo trimestre de la vigencia._x000a__x000a_Lo anterior evidencia el cumplimiento de la acción formulada y por tanto se solicita el cierre del hallazgo._x000a__x000a_Evidencias:_x000a_1. Mesa de trabajo 19 de mayo_x000a_2. Mesa de trabajo 9 de junio_x000a__x000a_Se reportó avance y se realizó solicitud de cierre ante la OCI el día 12/09/2022"/>
    <x v="1"/>
    <d v="2022-09-30T00:00:00"/>
    <s v="Guillermo Delgadillo Molano "/>
    <s v="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Conforme lo anterior, se observa que la acción se ejecutó en terminos de eficacia, por lo cual la OCI la establece como cumplida._x000a_Accion en cumplida_x000a_CONCLUSION: ACCION CUMPLIDA_x000a__x000a_8/09/2022: La dependencia, no reportan evidencias en este corte._x000a_05/08/2022: La dependencia, no reportan evidencias en este corte."/>
    <m/>
    <m/>
    <m/>
    <m/>
    <m/>
    <m/>
    <m/>
  </r>
  <r>
    <s v="052-2022"/>
    <n v="1"/>
    <n v="2022"/>
    <s v="GESTIÓN JURÍDICA"/>
    <s v="INFORME FINAL DE_x000a_SEGUIMIENTO CONTINGENTE JUDICIAL, SIPROJ-WEB Y COMITÉ DE CONCILIACIÓN"/>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Revisar, ajustar y socializar el  PA05-PR22 procedimiento para Estudio de Acción de Repetición, respecto a  los lineamientos establecidos en el Articulo 3 del Decreto 1167 de 2016 relacionado con el tramite de pagos de sentencias.  _x000a__x000a__x000a__x000a_"/>
    <s v="Acción Correctiva"/>
    <s v="Procedimiento ajustado, publicado en la intranet y socializado. "/>
    <n v="1"/>
    <s v="SUBSECRETARÍA DE GESTIÓN JURÍDICA"/>
    <x v="10"/>
    <s v="Dirección de Representación Judicial "/>
    <d v="2022-07-01T00:00:00"/>
    <x v="14"/>
    <d v="2022-09-07T00:00:00"/>
    <n v="0"/>
    <n v="0"/>
    <m/>
    <m/>
    <m/>
    <x v="0"/>
    <m/>
    <m/>
    <s v="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_x000a_09/08/2022: Mediante memorando ORFEO No 202251000195313 la Dirección de Representación Judicial, solicita la corrección en la fecha de terminación de la acción debió a error en el registro de la fecha"/>
    <m/>
    <m/>
    <m/>
    <m/>
    <m/>
    <m/>
    <m/>
  </r>
  <r>
    <s v="052-2022"/>
    <n v="2"/>
    <n v="2022"/>
    <s v="GESTIÓN JURÍDICA"/>
    <s v="INFORME FINAL DE_x000a_SEGUIMIENTO CONTINGENTE JUDICIAL, SIPROJ-WEB Y COMITÉ DE CONCILIACIÓN"/>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_x000a__x000a__x000a_"/>
    <s v="Acción Correctiva"/>
    <s v="Memorando elaborado y enviado"/>
    <n v="1"/>
    <s v="SUBSECRETARÍA DE GESTIÓN JURÍDICA"/>
    <x v="10"/>
    <s v="Dirección de Representación Judicial"/>
    <d v="2022-07-01T00:00:00"/>
    <x v="14"/>
    <d v="2022-09-07T00:00:00"/>
    <n v="0"/>
    <n v="0"/>
    <m/>
    <m/>
    <m/>
    <x v="0"/>
    <m/>
    <m/>
    <s v="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quot;._x000a_09/08/2022: Mediante memorando ORFEO No 202251000195313 la Dirección de Representación Judicial, solicita la corrección en la fecha de terminación de la acción debió a error en el registro de la fecha"/>
    <m/>
    <m/>
    <m/>
    <m/>
    <m/>
    <m/>
    <m/>
  </r>
  <r>
    <s v="053-2022"/>
    <n v="1"/>
    <n v="2022"/>
    <s v="GESTIÓN JURÍDICA"/>
    <s v="INFORME FINAL DE_x000a_SEGUIMIENTO CONTINGENTE JUDICIAL, SIPROJ-WEB Y COMITÉ DE CONCILIACIÓN"/>
    <d v="2022-06-15T00:00:00"/>
    <s v="No confomidad 2: 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
    <s v="Posibilidad de afectacion ecomica y reputacional por sancion del ente correspondiente, debido a la gestion del proceso administrativo y de defensa fuera de los terminos legales establecidos."/>
    <s v="Falta de claridad frente a la normativa, etapas e intervinientes en el proceso de calificación de contingentes judiciales"/>
    <s v="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
    <s v="Acción Correctiva"/>
    <s v="Oficios elaborados y enviados"/>
    <n v="2"/>
    <s v="SUBSECRETARÍA DE GESTIÓN JURÍDICA"/>
    <x v="10"/>
    <s v="Dirección de Representación Judicial"/>
    <d v="2022-07-01T00:00:00"/>
    <x v="14"/>
    <d v="2022-09-07T00:00:00"/>
    <n v="0"/>
    <n v="0"/>
    <m/>
    <m/>
    <m/>
    <x v="0"/>
    <m/>
    <m/>
    <s v="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_x000a_08/08/2022: La dependencia, no reportan evidencias en este corte."/>
    <m/>
    <m/>
    <m/>
    <m/>
    <m/>
    <m/>
    <m/>
  </r>
  <r>
    <s v="054-2022"/>
    <n v="1"/>
    <n v="2022"/>
    <s v="PLANEACIÓN DE TRANSPORTE E INFRAESTRUCTURA"/>
    <s v="Auditoría al Sistema de Control Interno de los Planes Integrales de Movilidad Sostenible con enfoque en riesgos."/>
    <d v="2022-06-13T00:00:00"/>
    <s v="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ineamientos de operación, responsables y actividades. "/>
    <s v="Actualizar y socializar los lineamientos de operación, responsables, puntos de control  y actividades del procedimiento PM01-PR08"/>
    <s v="Acción Correctiva"/>
    <s v="Procedimiento actualizado y socializado"/>
    <n v="1"/>
    <s v="SUBSECRETARÍA DE POLÍTICA DE MOVILIDAD"/>
    <x v="1"/>
    <s v="Subdirector(a) de Transporte Privado"/>
    <d v="2022-07-15T00:00:00"/>
    <x v="7"/>
    <d v="2022-09-08T00:00:00"/>
    <n v="0"/>
    <n v="0"/>
    <d v="2022-09-30T00:00:00"/>
    <s v="Fabian Gordillo"/>
    <s v="Se tiene documento borrador de actualización del procedimiento, está en revisión de la STPRI"/>
    <x v="0"/>
    <d v="2022-09-30T00:00:00"/>
    <s v="Guillermo Delgadillo Molano "/>
    <s v="30/09/2022: Los responsables remitieron como avance el  borrador de actualización del procedimiento Revisión planes integrales de movilidad sostenible Código: PM01-PR08, el cual se encuentra en revisión de la STPRI._x000a_Acción en ejecución.   _x000a_CONCLUSION: ACCION ABIERTA_x000a__x000a_8/09/2022: La dependencia, no reportan evidencias en este corte._x000a_05/08/2022: La dependencia, no reportan evidencias en este corte."/>
    <m/>
    <m/>
    <m/>
    <m/>
    <m/>
    <m/>
    <m/>
  </r>
  <r>
    <s v="055-2022"/>
    <n v="1"/>
    <n v="2022"/>
    <s v="PLANEACIÓN DE TRANSPORTE E INFRAESTRUCTURA"/>
    <s v="Auditoría al Sistema de Control Interno de los Planes Integrales de Movilidad Sostenible con enfoque en riesgos."/>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os lineamientos para la debida custodia de los documentos generados como producto de la revisión de los PIMS"/>
    <s v="Actualizar y socializar el procedimiento PM01-PR08, incluyendo los lineamientos en materia de Gestión Documental, para la debida custodia y almacenamiento de los documentos generados de la revisión y aprobación de los PIMS"/>
    <s v="Acción Correctiva"/>
    <s v="Procedimiento actualizado y socializado"/>
    <n v="1"/>
    <s v="SUBSECRETARÍA DE POLÍTICA DE MOVILIDAD"/>
    <x v="1"/>
    <s v="Subdirector(a) de Transporte Privado"/>
    <d v="2022-07-15T00:00:00"/>
    <x v="7"/>
    <d v="2022-09-08T00:00:00"/>
    <n v="0"/>
    <n v="0"/>
    <d v="2022-09-30T00:00:00"/>
    <s v="Fabian Gordillo"/>
    <s v="Se tiene documento borrador de actualización del procedimiento, está en revisión de la STPRI"/>
    <x v="0"/>
    <d v="2022-09-30T00:00:00"/>
    <s v="Guillermo Delgadillo Molano "/>
    <s v="30/09/2022: Los responsables remitieron como avance el  borrador de actualización del procedimiento Revisión planes integrales de movilidad sostenible Código: PM01-PR08, el cual se encuentra en revisión de la STPRI._x000a_Acción en ejecución.   _x000a_CONCLUSION: ACCION ABIERTA_x000a__x000a_8/09/2022: La dependencia, no reportan evidencias en este corte._x000a_05/08/2022: La dependencia, no reportan evidencias en este corte."/>
    <m/>
    <m/>
    <m/>
    <m/>
    <m/>
    <m/>
    <m/>
  </r>
  <r>
    <s v="055-2022"/>
    <n v="2"/>
    <n v="2022"/>
    <s v="PLANEACIÓN DE TRANSPORTE E INFRAESTRUCTURA"/>
    <s v="Auditoría al Sistema de Control Interno de los Planes Integrales de Movilidad Sostenible con enfoque en riesgos."/>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Insuficiencia del conocimiento para la debida aplicación de los lineamientos de Gestión Documental, sobre los documentos generados como producto de la revisión de los PIMS."/>
    <s v="Realizar una mesa de trabajo con la Subdirección Administrativa (Equipo de Gestión Documental), a fin de realizar las acciones necesarias para determinar cómo se deben gestionar los documentos generados como producto de la revisión de los PIMS"/>
    <s v="Acción Correctiva"/>
    <s v="Mesa de trabajo"/>
    <n v="1"/>
    <s v="SUBSECRETARÍA DE POLÍTICA DE MOVILIDAD"/>
    <x v="1"/>
    <s v="Subdirector(a) de Transporte Privado"/>
    <d v="2022-07-15T00:00:00"/>
    <x v="15"/>
    <d v="2022-09-08T00:00:00"/>
    <n v="0"/>
    <n v="0"/>
    <d v="2022-09-30T00:00:00"/>
    <s v="Fabian Gordillo"/>
    <s v="El 01/08/2022 se realizò la mesa de trabajo con la Subdirección Administrativa y se acordó como se debe realizar la creación de expedientes para salvaguardar los documentos que se generan de la revisión de los PIMS._x000a_Se aportan correos de evidencias de la creación de expedientes en ela plicativo ORFEO_x000a_Se solicitará el cierre de la acción una vez se actualice el procedimiento PM01-PR08"/>
    <x v="0"/>
    <d v="2022-09-30T00:00:00"/>
    <s v="Guillermo Delgadillo Molano "/>
    <s v="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_x000a_Acción en ejecución.   _x000a_CONCLUSION: ACCION ABIERTA"/>
    <m/>
    <m/>
    <m/>
    <m/>
    <m/>
    <m/>
    <m/>
  </r>
  <r>
    <s v="056-2022"/>
    <n v="1"/>
    <n v="2022"/>
    <s v="GESTIÓN DEL TALENTO HUMANO"/>
    <s v="INFORME DE AUDITORIA DE EVALUACIÓN DE REQUISITOS  LEGALES DE SEGURIDAD Y SALUD EN EL TRABAJO"/>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por parte de la supervisión del contrato el suministro de la certificación requerida."/>
    <s v="Correctiva"/>
    <s v="Numero de certificación aportada"/>
    <s v="(1) una "/>
    <s v="SUBSECRETARÍA DE GESTIÓN CORPORATIVA"/>
    <x v="5"/>
    <s v="Subdirección Administrativa"/>
    <d v="2022-09-01T00:00:00"/>
    <x v="7"/>
    <d v="2022-09-09T00:00:00"/>
    <n v="0"/>
    <n v="0"/>
    <m/>
    <m/>
    <m/>
    <x v="0"/>
    <m/>
    <m/>
    <s v="8/9/2022: No se aportaron evidencias de gestión en el mes de agosto."/>
    <m/>
    <m/>
    <m/>
    <m/>
    <m/>
    <m/>
    <m/>
  </r>
  <r>
    <s v="056-2022"/>
    <n v="2"/>
    <n v="2022"/>
    <s v="GESTIÓN DEL TALENTO HUMANO"/>
    <s v="INFORME DE AUDITORIA DE EVALUACIÓN DE REQUISITOS  LEGALES DE SEGURIDAD Y SALUD EN EL TRABAJO"/>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capacitación a los colaboradores de la Subdirección Administrativa en la normatividad aplicable para la atención de trabajos en espacios confinados."/>
    <s v="Acción Correctiva"/>
    <s v="Numero de capacitación realizada"/>
    <s v="(1) una "/>
    <s v="SUBSECRETARÍA DE GESTIÓN CORPORATIVA"/>
    <x v="5"/>
    <s v="Subdirección Administrativa"/>
    <d v="2022-09-01T00:00:00"/>
    <x v="7"/>
    <d v="2022-09-09T00:00:00"/>
    <n v="0"/>
    <n v="0"/>
    <m/>
    <m/>
    <m/>
    <x v="0"/>
    <m/>
    <m/>
    <s v="8/9/2022: No se aportaron evidencias de gestión en el mes de agosto."/>
    <m/>
    <m/>
    <m/>
    <m/>
    <m/>
    <m/>
    <m/>
  </r>
  <r>
    <s v="057-2022"/>
    <n v="1"/>
    <n v="2022"/>
    <s v="GESTIÓN DEL TALENTO HUMANO"/>
    <s v="INFORME DE AUDITORIA DE EVALUACIÓN DE REQUISITOS  LEGALES DE SEGURIDAD Y SALUD EN EL TRABAJO"/>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la actualización del protocolo de bioseguridad de acuerdo a la normativa legal vigente"/>
    <s v="Corrección"/>
    <s v="Numero de protocolo actualizado "/>
    <s v="1 (uno)"/>
    <s v="SUBSECRETARÍA DE GESTIÓN CORPORATIVA"/>
    <x v="6"/>
    <s v="Dirección de Talento Humano"/>
    <d v="2022-08-16T00:00:00"/>
    <x v="7"/>
    <d v="2022-09-09T00:00:00"/>
    <n v="0"/>
    <n v="0"/>
    <m/>
    <m/>
    <m/>
    <x v="0"/>
    <m/>
    <m/>
    <s v="8/9/2022: No se aportaron evidencias de gestión en el mes de agosto."/>
    <m/>
    <m/>
    <m/>
    <m/>
    <m/>
    <m/>
    <m/>
  </r>
  <r>
    <s v="057-2022"/>
    <n v="2"/>
    <n v="2022"/>
    <s v="GESTIÓN DEL TALENTO HUMANO"/>
    <s v="INFORME DE AUDITORIA DE EVALUACIÓN DE REQUISITOS  LEGALES DE SEGURIDAD Y SALUD EN EL TRABAJO"/>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mesa de trabajo con el equipo de SST en el cual se establezcan el proceso interno a seguir en relación a la actualización normativa e implementación y/o actualizaciones para su cumplimiento"/>
    <s v="Acción Correctiva"/>
    <s v="Numero de acta de mesa de trabajo"/>
    <s v="1 (una)"/>
    <s v="SUBSECRETARÍA DE GESTIÓN CORPORATIVA"/>
    <x v="6"/>
    <s v="Dirección de Talento Humano"/>
    <d v="2022-08-16T00:00:00"/>
    <x v="0"/>
    <d v="2022-09-09T00:00:00"/>
    <n v="0"/>
    <n v="0"/>
    <m/>
    <m/>
    <m/>
    <x v="0"/>
    <m/>
    <m/>
    <s v="8/9/2022: No se aportaron evidencias de gestión en el mes de agosto."/>
    <m/>
    <m/>
    <m/>
    <m/>
    <m/>
    <m/>
    <m/>
  </r>
  <r>
    <s v="058-2022"/>
    <n v="1"/>
    <n v="2022"/>
    <s v="GESTIÓN DEL TALENTO HUMANO"/>
    <s v="INFORME DE AUDITORI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Instalación de señalización de espacio libre de humo de tabaco en el área"/>
    <s v="Correctiva"/>
    <s v="Señalización instalada"/>
    <s v="Instalar señalización de espacio libre de humo de tabaco en el área"/>
    <s v="SUBSECRETARÍA DE GESTIÓN CORPORATIVA"/>
    <x v="5"/>
    <s v="Subdirector Administrativo"/>
    <d v="2022-08-15T00:00:00"/>
    <x v="7"/>
    <d v="2022-09-09T00:00:00"/>
    <n v="0"/>
    <n v="0"/>
    <m/>
    <m/>
    <m/>
    <x v="0"/>
    <m/>
    <m/>
    <s v="8/9/2022: No se aportaron evidencias de gestión en el mes de agosto."/>
    <m/>
    <m/>
    <m/>
    <m/>
    <m/>
    <m/>
    <m/>
  </r>
  <r>
    <s v="058-2022"/>
    <n v="2"/>
    <n v="2022"/>
    <s v="GESTIÓN DEL TALENTO HUMANO"/>
    <s v="INFORME DE AUDITORI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x v="5"/>
    <s v="Subdirección Administrativa"/>
    <d v="2022-09-01T00:00:00"/>
    <x v="7"/>
    <d v="2022-09-09T00:00:00"/>
    <n v="0"/>
    <n v="0"/>
    <m/>
    <m/>
    <m/>
    <x v="0"/>
    <m/>
    <m/>
    <s v="8/9/2022: No se aportaron evidencias de gestión en el mes de agosto."/>
    <m/>
    <m/>
    <m/>
    <m/>
    <m/>
    <m/>
    <m/>
  </r>
  <r>
    <s v="059-2022"/>
    <n v="1"/>
    <n v="2022"/>
    <s v="Direccionamiento Estratégico"/>
    <s v="Informe de Evaluación Independiente del Estado del Sistema de Control Interno de la Secretaria Distrital de Movilidad - Primer Semestre 2022."/>
    <d v="2022-07-28T00:00:00"/>
    <s v="Se identificaron debilidades relacionadas con el suministro de evidencias, de la ejecución de los controles conforme al diseño, lo cual no permitió verificar plenamente su aplicación, ni su efectividad (Seguimiento mapas de riesgos de corrupción)."/>
    <s v="Posibilidad de afectación reputacional por posible disminución en el índice de desempeño institucional por la implementación de las políticas del Modelo Integrado de Planeación y Gestión MIPG fuera de los términos y lineamientos establecidos."/>
    <s v="Falta de apropiación por parte de los responsables del reporte en cuanto a los lineamientos definidos por la OAPI, respecto al reporte y cargue de evidencias de controles y acciones de riesgos con periodo cuatrimestral."/>
    <s v="Realizar una socialización sobre los informes de seguimiento y los  lineamientos para el reporte de la ejecución de controles y acciones definidas en los mapas de riesgos de cada proceso"/>
    <s v="Acción Correctiva"/>
    <s v="Número de socializaciones realizadas"/>
    <s v="1 socialización sobre los informes de seguimiento y lineamientos para el reporte de la ejecución de controles y acciones definidas en los mapas de riesgos de cada proceso"/>
    <s v="OFICINA ASESORA DE PLANEACIÓN INSTITUCIONAL"/>
    <x v="14"/>
    <s v="Julieth Rojas Betancour_x000a_Jefe Oficina Asesora de Planeación Institucional"/>
    <d v="2022-08-15T00:00:00"/>
    <x v="1"/>
    <d v="2022-09-09T00:00:00"/>
    <n v="0"/>
    <n v="0"/>
    <m/>
    <m/>
    <m/>
    <x v="1"/>
    <d v="2022-10-05T00:00:00"/>
    <s v="Nathaly Muñoz"/>
    <s v="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_x000a__x000a_8/9/2022: No se aportaron evidencias de gestión en el mes de agosto."/>
    <m/>
    <m/>
    <m/>
    <m/>
    <m/>
    <m/>
    <m/>
  </r>
  <r>
    <s v="060-2022"/>
    <n v="1"/>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Identificar y diligenciar en el formato PA05-IN02-F03 Matriz de cumplimiento Legal, las siguientes normas: Resolución 1257 de 2021 de Residuos de construcción y demolición; Ley 2099 de 2021 de transición energética; Ley 2111 de 2021 de delitos ambientales; Dec 1843 de 1991_x000a_"/>
    <s v="Correccion "/>
    <s v="N° de formatos PA05-IN02-F03 Matriz de cumplimiento Legal"/>
    <s v="1 Formato Actualizado "/>
    <s v="SUBSECRETARÍA DE GESTIÓN CORPORATIVA"/>
    <x v="5"/>
    <s v="SUBDIRECCIÓN ADMINISTRATIVA"/>
    <d v="2022-09-01T00:00:00"/>
    <x v="1"/>
    <d v="2022-09-09T00:00:00"/>
    <n v="0"/>
    <n v="0"/>
    <m/>
    <m/>
    <m/>
    <x v="0"/>
    <m/>
    <m/>
    <s v="8/9/2022: No se aportaron evidencias de gestión en el mes de agosto."/>
    <m/>
    <m/>
    <m/>
    <m/>
    <m/>
    <m/>
    <m/>
  </r>
  <r>
    <s v="060-2022"/>
    <n v="2"/>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alizar a la Direccio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
    <s v="Correccion "/>
    <s v="N° de solicitud de inclusión "/>
    <s v="1 solicitud"/>
    <s v="SUBSECRETARÍA DE GESTIÓN CORPORATIVA"/>
    <x v="5"/>
    <s v="SUBDIRECCIÓN ADMINISTRATIVA"/>
    <d v="2022-08-25T00:00:00"/>
    <x v="10"/>
    <d v="2022-09-09T00:00:00"/>
    <n v="0"/>
    <n v="0"/>
    <m/>
    <m/>
    <m/>
    <x v="0"/>
    <m/>
    <m/>
    <s v="8/9/2022: No se aportaron evidencias de gestión en el mes de agosto."/>
    <m/>
    <m/>
    <m/>
    <m/>
    <m/>
    <m/>
    <m/>
  </r>
  <r>
    <s v="060-2022"/>
    <n v="3"/>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visar diligenciar en el formato PA05-IN02-F03 Matriz de cumplimiento Legal, identificando el aspecto ambiental, la descripción de cada articulo y su desarrollo"/>
    <s v="Acción Correctiva "/>
    <s v="N° de formato diligenciado"/>
    <s v="1 formato"/>
    <s v="SUBSECRETARÍA DE GESTIÓN CORPORATIVA"/>
    <x v="5"/>
    <s v="SUBDIRECCIÓN ADMINISTRATIVA"/>
    <d v="2022-08-25T00:00:00"/>
    <x v="10"/>
    <d v="2022-09-09T00:00:00"/>
    <n v="0"/>
    <n v="0"/>
    <m/>
    <m/>
    <m/>
    <x v="0"/>
    <m/>
    <m/>
    <s v="8/9/2022: No se aportaron evidencias de gestión en el mes de agosto."/>
    <m/>
    <m/>
    <m/>
    <m/>
    <m/>
    <m/>
    <m/>
  </r>
  <r>
    <s v="060-2022"/>
    <n v="4"/>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partir de las actualizaciones determinadas en el equipo ambiental. "/>
    <s v="Correccion "/>
    <s v="N° de solicitud de actualización"/>
    <s v="1 solicitud"/>
    <s v="SUBSECRETARÍA DE GESTIÓN CORPORATIVA"/>
    <x v="5"/>
    <s v="SUBDIRECCIÓN ADMINISTRATIVA"/>
    <d v="2022-08-25T00:00:00"/>
    <x v="10"/>
    <d v="2022-09-09T00:00:00"/>
    <n v="0"/>
    <n v="0"/>
    <m/>
    <m/>
    <m/>
    <x v="0"/>
    <m/>
    <m/>
    <s v="8/9/2022: No se aportaron evidencias de gestión en el mes de agosto."/>
    <m/>
    <m/>
    <m/>
    <m/>
    <m/>
    <m/>
    <m/>
  </r>
  <r>
    <s v="061-2022"/>
    <n v="1"/>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Contratista Unión Temporal Copar, los soportes de mantenimiento del vehículo de Placa OLN111,las rutinas de mantenimiento y el seguimiento al cumplimiento de las acciones definidas para el mantenimiento de los vehiculos de la entidad."/>
    <s v="Correccion "/>
    <s v="N° de solicitud al contratista"/>
    <s v="1 solicitud"/>
    <s v="SUBSECRETARÍA DE GESTIÓN CORPORATIVA"/>
    <x v="5"/>
    <s v="SUBDIRECCIÓN ADMINISTRATIVA"/>
    <d v="2022-08-25T00:00:00"/>
    <x v="10"/>
    <d v="2022-09-09T00:00:00"/>
    <n v="0"/>
    <n v="0"/>
    <m/>
    <m/>
    <m/>
    <x v="0"/>
    <m/>
    <m/>
    <s v="8/9/2022: No se aportaron evidencias de gestión en el mes de agosto."/>
    <m/>
    <m/>
    <m/>
    <m/>
    <m/>
    <m/>
    <m/>
  </r>
  <r>
    <s v="061-2022"/>
    <n v="2"/>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 selcom la cantidad y fecha de tonners instalados, los mantenimiento en los ploters y equipos de impresión y fotocopiado a su cargo, para realizar seguimientos trazables de los residuos de toners dispuestos."/>
    <s v="Correccion "/>
    <s v="N° de solicitud a selcom"/>
    <s v="1 solicitud"/>
    <s v="SUBSECRETARÍA DE GESTIÓN CORPORATIVA"/>
    <x v="5"/>
    <s v="SUBDIRECCIÓN ADMINISTRATIVA"/>
    <d v="2022-08-25T00:00:00"/>
    <x v="10"/>
    <d v="2022-09-09T00:00:00"/>
    <n v="0"/>
    <n v="0"/>
    <m/>
    <m/>
    <m/>
    <x v="0"/>
    <m/>
    <m/>
    <s v="8/9/2022: No se aportaron evidencias de gestión en el mes de agosto."/>
    <m/>
    <m/>
    <m/>
    <m/>
    <m/>
    <m/>
    <m/>
  </r>
  <r>
    <s v="061-2022"/>
    <n v="3"/>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proveedor Selcom los soportes de mantenimiento de las plantas electricas de la entidad y conforme a esto los certificados de disposición final de filtros y aceites que se han generado en la entidad."/>
    <s v="Correccion "/>
    <s v="N° de solicitud de soportes a selcom"/>
    <s v="1 solicitud"/>
    <s v="SUBSECRETARÍA DE GESTIÓN CORPORATIVA"/>
    <x v="5"/>
    <s v="SUBDIRECCIÓN ADMINISTRATIVA"/>
    <d v="2022-08-25T00:00:00"/>
    <x v="10"/>
    <d v="2022-09-09T00:00:00"/>
    <n v="0"/>
    <n v="0"/>
    <m/>
    <m/>
    <m/>
    <x v="0"/>
    <m/>
    <m/>
    <s v="8/9/2022: No se aportaron evidencias de gestión en el mes de agosto."/>
    <m/>
    <m/>
    <m/>
    <m/>
    <m/>
    <m/>
    <m/>
  </r>
  <r>
    <s v="061-2022"/>
    <n v="4"/>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proveedor Selcom los soportes de mantenimiento de los aires acondicionados y conforme a esto los certificados de disposición final de residuos generados en dichas actividades."/>
    <s v="Correccion "/>
    <s v="N° de solicitud de soportes a selcom"/>
    <s v="1 solicitud"/>
    <s v="SUBSECRETARÍA DE GESTIÓN CORPORATIVA"/>
    <x v="5"/>
    <s v="SUBDIRECCIÓN ADMINISTRATIVA"/>
    <d v="2022-08-25T00:00:00"/>
    <x v="10"/>
    <d v="2022-09-09T00:00:00"/>
    <n v="0"/>
    <n v="0"/>
    <m/>
    <m/>
    <m/>
    <x v="0"/>
    <m/>
    <m/>
    <s v="8/9/2022: No se aportaron evidencias de gestión en el mes de agosto."/>
    <m/>
    <m/>
    <m/>
    <m/>
    <m/>
    <m/>
    <m/>
  </r>
  <r>
    <s v="061-2022"/>
    <n v="5"/>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x v="5"/>
    <s v="SUBDIRECCIÓN ADMINISTRATIVA"/>
    <d v="2022-08-25T00:00:00"/>
    <x v="10"/>
    <d v="2022-09-09T00:00:00"/>
    <n v="0"/>
    <n v="0"/>
    <m/>
    <m/>
    <m/>
    <x v="0"/>
    <m/>
    <m/>
    <s v="8/9/2022: No se aportaron evidencias de gestión en el mes de agosto."/>
    <m/>
    <m/>
    <m/>
    <m/>
    <m/>
    <m/>
    <m/>
  </r>
  <r>
    <s v="061-2022"/>
    <n v="6"/>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Revisar en mesa de trabajo con la Dirección de contratación, los ajustes requeridos en el manual de contratación, las minutas o dema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x v="5"/>
    <s v="SUBDIRECCIÓN ADMINISTRATIVA"/>
    <d v="2022-08-25T00:00:00"/>
    <x v="10"/>
    <d v="2022-09-09T00:00:00"/>
    <n v="0"/>
    <n v="0"/>
    <m/>
    <m/>
    <m/>
    <x v="0"/>
    <m/>
    <m/>
    <s v="8/9/2022: No se aportaron evidencias de gestión en el mes de agosto."/>
    <m/>
    <m/>
    <m/>
    <m/>
    <m/>
    <m/>
    <m/>
  </r>
  <r>
    <s v="061-2022"/>
    <n v="7"/>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x v="5"/>
    <s v="SUBDIRECCIÓN ADMINISTRATIVA"/>
    <d v="2022-08-25T00:00:00"/>
    <x v="10"/>
    <d v="2022-09-09T00:00:00"/>
    <n v="0"/>
    <n v="0"/>
    <m/>
    <m/>
    <m/>
    <x v="0"/>
    <m/>
    <m/>
    <s v="8/9/2022: No se aportaron evidencias de gestión en el mes de agosto."/>
    <m/>
    <m/>
    <m/>
    <m/>
    <m/>
    <m/>
    <m/>
  </r>
  <r>
    <s v="061-2022"/>
    <n v="8"/>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 Realizar la divulgación de compras públicas sostenibles, el manual de contratación y dema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x v="5"/>
    <s v="SUBDIRECCIÓN ADMINISTRATIVA"/>
    <d v="2022-08-25T00:00:00"/>
    <x v="10"/>
    <d v="2022-09-09T00:00:00"/>
    <n v="0"/>
    <n v="0"/>
    <m/>
    <m/>
    <m/>
    <x v="0"/>
    <m/>
    <m/>
    <s v="8/9/2022: No se aportaron evidencias de gestión en el mes de agosto."/>
    <m/>
    <m/>
    <m/>
    <m/>
    <m/>
    <m/>
    <m/>
  </r>
  <r>
    <s v="061-2022"/>
    <n v="9"/>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5. Verificar trimestralmente el cumplimiento de obligaciones ambientales incluidas en los contratos de bienes y servicios de la entidad que asi lo requieran, los soportes correspondientes."/>
    <s v="Acción Correctiva"/>
    <s v="(N° de verificaciones realizadas/N° de verificaciones programadas)*100"/>
    <n v="1"/>
    <s v="SUBSECRETARÍA DE GESTIÓN CORPORATIVA"/>
    <x v="5"/>
    <s v="SUBDIRECCIÓN ADMINISTRATIVA"/>
    <d v="2022-08-25T00:00:00"/>
    <x v="10"/>
    <d v="2022-09-09T00:00:00"/>
    <n v="0"/>
    <n v="0"/>
    <m/>
    <m/>
    <m/>
    <x v="0"/>
    <m/>
    <m/>
    <s v="8/9/2022: No se aportaron evidencias de gestión en el mes de agosto."/>
    <m/>
    <m/>
    <m/>
    <m/>
    <m/>
    <m/>
    <m/>
  </r>
  <r>
    <s v="062-2022"/>
    <n v="1"/>
    <n v="2022"/>
    <s v="SUBDIRECCIÓN ADMINISTRATIVA"/>
    <s v="INFORME DE AUDITORI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
    <s v="N° de planes de trabajo"/>
    <s v="1 Plan de trabajo "/>
    <s v="SUBSECRETARÍA DE GESTIÓN CORPORATIVA"/>
    <x v="5"/>
    <s v="SUBDIRECCIÓN ADMINISTRATIVA"/>
    <d v="2022-11-15T00:00:00"/>
    <x v="16"/>
    <d v="2022-09-09T00:00:00"/>
    <n v="0"/>
    <n v="0"/>
    <m/>
    <m/>
    <m/>
    <x v="0"/>
    <m/>
    <m/>
    <s v="8/9/2022: No se aportaron evidencias de gestión en el mes de agosto."/>
    <m/>
    <m/>
    <m/>
    <m/>
    <m/>
    <m/>
    <m/>
  </r>
  <r>
    <s v="062-2022"/>
    <n v="2"/>
    <n v="2022"/>
    <s v="SUBDIRECCIÓN ADMINISTRATIVA"/>
    <s v="INFORME DE AUDITORI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
    <s v="Realizar mesas de trabajo con el area de infraestructura para realizar los seguimiento correspondientes al plan de trabajo definido "/>
    <s v="Acción Correctiva "/>
    <s v="N° Mesas de trabajo de seguimiento "/>
    <n v="2"/>
    <s v="SUBSECRETARÍA DE GESTIÓN CORPORATIVA"/>
    <x v="5"/>
    <s v="SUBDIRECCIÓN ADMINISTRATIVA"/>
    <d v="2022-11-15T00:00:00"/>
    <x v="16"/>
    <d v="2022-09-09T00:00:00"/>
    <n v="0"/>
    <n v="0"/>
    <m/>
    <m/>
    <m/>
    <x v="0"/>
    <m/>
    <m/>
    <s v="8/9/2022: No se aportaron evidencias de gestión en el mes de agosto."/>
    <m/>
    <m/>
    <m/>
    <m/>
    <m/>
    <m/>
    <m/>
  </r>
  <r>
    <s v="063-2022"/>
    <n v="1"/>
    <n v="202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ado que los RAEES se consideraron inicialmente como residuos peligrosos sin caracteristicas de posconsumo, se asumio que los mismos debian acopiarse unicamente en el sitio de almacenamiento temporal de residuos peligrosos ubicado en la sede de Almace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x v="5"/>
    <s v="SUBDIRECCIÓN ADMINISTRATIVA"/>
    <d v="2022-08-25T00:00:00"/>
    <x v="10"/>
    <d v="2022-09-09T00:00:00"/>
    <n v="0"/>
    <n v="0"/>
    <m/>
    <m/>
    <m/>
    <x v="0"/>
    <m/>
    <m/>
    <s v="8/9/2022: No se aportaron evidencias de gestión en el mes de agosto."/>
    <m/>
    <m/>
    <m/>
    <m/>
    <m/>
    <m/>
    <m/>
  </r>
  <r>
    <s v="064-2022"/>
    <n v="1"/>
    <n v="202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onsideró reemplazar la etiqueta del producto, puesto que es la original establecida por el proveedor."/>
    <s v="Realizar lista de verificación de las sustancias que requieren etiquetado adicional a la etiqueta original o no tienen identificación"/>
    <s v="Acción Correctiva"/>
    <s v="N° de verificaciones realizadas"/>
    <s v="1 Lista de verificación trimestral donde se evidencie los productos que requieren etiquetado adicional."/>
    <s v="SUBSECRETARÍA DE GESTIÓN CORPORATIVA"/>
    <x v="5"/>
    <s v="SUBDIRECCIÓN ADMINISTRATIVA"/>
    <d v="2022-09-01T00:00:00"/>
    <x v="4"/>
    <d v="2022-09-09T00:00:00"/>
    <n v="0"/>
    <n v="0"/>
    <m/>
    <m/>
    <m/>
    <x v="0"/>
    <m/>
    <m/>
    <s v="8/9/2022: No se aportaron evidencias de gestión en el mes de agosto."/>
    <m/>
    <m/>
    <m/>
    <m/>
    <m/>
    <m/>
    <m/>
  </r>
  <r>
    <s v="064-2022"/>
    <n v="2"/>
    <n v="202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onsideró reemplazar la etiqueta del producto, puesto que es la original establecida por el proveedor."/>
    <s v="Realizar el seguimiento al cambio de las etiquetas que se hayan identificado de acuerdo a la lista de verificación"/>
    <s v="Acción Correctiva"/>
    <s v="N° de seguimientos de la lista de verificación"/>
    <n v="2"/>
    <s v="SUBSECRETARÍA DE GESTIÓN CORPORATIVA"/>
    <x v="5"/>
    <s v="SUBDIRECCIÓN ADMINISTRATIVA"/>
    <d v="2022-08-25T00:00:00"/>
    <x v="10"/>
    <d v="2022-09-09T00:00:00"/>
    <n v="0"/>
    <n v="0"/>
    <m/>
    <m/>
    <m/>
    <x v="0"/>
    <m/>
    <m/>
    <s v="8/9/2022: No se aportaron evidencias de gestión en el mes de agosto."/>
    <m/>
    <m/>
    <m/>
    <m/>
    <m/>
    <m/>
    <m/>
  </r>
  <r>
    <s v="065-2022"/>
    <n v="1"/>
    <n v="2022"/>
    <s v="SUBDIRECCIÓN ADMINISTRATIVA"/>
    <s v="INFORME AUDITORÍA SGS CERTIFICACION 14001:2015"/>
    <d v="2022-07-26T00:00:00"/>
    <s v="Observación 3: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_x000a__x000a_Observación 4: Revisar las variables de los indicadores de consumos de agua y energía para validar la_x000a_pertinencia de incluir a todos los usuarios externos que visitan la SDM._x000a__x000a_Observación 5: Mejorar en la oportunidad de la medición de los indicadores de acuerdo con la frecuencia establecida._x000a__x000a_Observación 18: Revisar la meta definida para el ahorro de energía, ya que de acuerdo a la medición 2022, los consumos son inferiores, evaluar línea base del año y ajustar meta actual. _x000a__x000a_Observación 19: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Los indicadores ambientales de gestión son iguales a los acordados con la SDA en el PIGA, por tanto no se habia contemplado la necesidad de reformular las metas, indicadores, frecuencias y variables de medición de los indicadores ambientales_x000a_ "/>
    <s v="Realizar una mesa de trabajo que permita definir si es necesario reformular las Fichas Técnicas de los Indicadores de gestión ambiental, respecto a las variables de medición, frecuencia, metas y oportunidades de mejora relacionadas "/>
    <s v="Acción Correctiva"/>
    <s v="N° de Mesas de trabajo para la revisión de reformulación de las metas, frecuencias, variables de los indicadores ambientales "/>
    <s v=" 1 Acta de reunión "/>
    <s v="OFICINA ASESORA DE PLANEACIÓN INSTITUCIONAL"/>
    <x v="21"/>
    <s v="Jefe OAPI_x000a_Subdirector Administrativo"/>
    <d v="2022-08-29T00:00:00"/>
    <x v="4"/>
    <d v="2022-09-08T00:00:00"/>
    <n v="0"/>
    <n v="0"/>
    <m/>
    <m/>
    <m/>
    <x v="0"/>
    <m/>
    <m/>
    <s v="8/9/2022: La dependencias no reportaron evidencias en este corte."/>
    <m/>
    <m/>
    <m/>
    <m/>
    <m/>
    <m/>
    <m/>
  </r>
  <r>
    <s v="066-2022"/>
    <n v="1"/>
    <n v="202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omica y reputacional por sanciones economicas, invest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
    <s v="No se han generado de manera articulada estrategias para fortalecer el uso eficiente y ahorro de energia en las instalaciones de la entidad, con las áreas encargadas de su gestión."/>
    <s v="Realizar mesas de trabajo para establecer acciones concretas que conduzcan al fortalecimiento del uso eficiente y ahorro de energia._x000a__x000a_"/>
    <s v="Acción Correctiva"/>
    <s v="N° de mesas de trabajos realizadas"/>
    <n v="1"/>
    <s v="SUBSECRETARÍA DE GESTIÓN CORPORATIVA"/>
    <x v="5"/>
    <s v="Subdirección Administrativa"/>
    <d v="2022-08-29T00:00:00"/>
    <x v="7"/>
    <d v="2022-09-09T00:00:00"/>
    <n v="0"/>
    <n v="0"/>
    <m/>
    <m/>
    <m/>
    <x v="0"/>
    <m/>
    <m/>
    <s v="8/9/2022: No se aportaron evidencias de gestión en el mes de agosto."/>
    <m/>
    <m/>
    <m/>
    <m/>
    <m/>
    <m/>
    <m/>
  </r>
  <r>
    <s v="067-2022"/>
    <n v="1"/>
    <n v="2022"/>
    <s v="SUBDIRECCIÓN ADMINISTRATIVA"/>
    <s v="INFORME AUDITORÍA SGS CERTIFICACION 14001:2015"/>
    <d v="2022-07-26T00:00:00"/>
    <s v="Observación 7:Fortalecer el seguimiento al cumplimiento de una rutina de mantenimiento preventivo por parte de los vehículos y motos a cargo de la policía de tránsito."/>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
    <s v="Falta de articulación entre la policía y la SDM para generar lineamientos que conduzcan a un seguimiento eficaz del cumplimiento ambiental durante los mantenimientos preventivos de los vehículos que tiene a su cargo."/>
    <s v="Solicitar una mesa de trabajo a los encargados de la oficina de vehículos de la seccional de transito y transporte  para hacer el seguimiento respectivo desde la SDM."/>
    <s v="Acción Correctiva"/>
    <s v="N° de mesas de trabajo"/>
    <n v="1"/>
    <s v="SUBSECRETARÍA DE GESTIÓN CORPORATIVA"/>
    <x v="5"/>
    <s v="SUBDIRECCIÓN ADMINISTRATIVA"/>
    <d v="2022-08-25T00:00:00"/>
    <x v="5"/>
    <d v="2022-09-09T00:00:00"/>
    <n v="0"/>
    <n v="0"/>
    <m/>
    <m/>
    <m/>
    <x v="0"/>
    <m/>
    <m/>
    <s v="8/9/2022: No se aportaron evidencias de gestión en el mes de agosto."/>
    <m/>
    <m/>
    <m/>
    <m/>
    <m/>
    <m/>
    <m/>
  </r>
  <r>
    <s v="068-2022"/>
    <n v="1"/>
    <n v="202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on documental que permitan almacenar y organizar adecuadamente los documentos del SGA. "/>
    <s v="Acción Correctiva"/>
    <s v="N° de capacitaciones "/>
    <n v="1"/>
    <s v="SUBSECRETARÍA DE GESTIÓN CORPORATIVA"/>
    <x v="5"/>
    <s v="SUBDIRECCIÓN ADMINISTRATIVA"/>
    <d v="2022-08-29T00:00:00"/>
    <x v="5"/>
    <d v="2022-09-09T00:00:00"/>
    <n v="0"/>
    <n v="0"/>
    <m/>
    <m/>
    <m/>
    <x v="0"/>
    <m/>
    <m/>
    <s v="8/9/2022: No se aportaron evidencias de gestión en el mes de agosto."/>
    <m/>
    <m/>
    <m/>
    <m/>
    <m/>
    <m/>
    <m/>
  </r>
  <r>
    <s v="068-2022"/>
    <n v="2"/>
    <n v="202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on documental organizar, rotular y almacenar los documentos del SGA  "/>
    <s v="Acción Correctiva"/>
    <s v="N° de informes gestión documental SGA "/>
    <n v="1"/>
    <s v="SUBSECRETARÍA DE GESTIÓN CORPORATIVA"/>
    <x v="5"/>
    <s v="SUBDIRECCIÓN ADMINISTRATIVA"/>
    <d v="2022-08-29T00:00:00"/>
    <x v="5"/>
    <d v="2022-09-09T00:00:00"/>
    <n v="0"/>
    <n v="0"/>
    <m/>
    <m/>
    <m/>
    <x v="0"/>
    <m/>
    <m/>
    <s v="8/9/2022: No se aportaron evidencias de gestión en el mes de agosto."/>
    <m/>
    <m/>
    <m/>
    <m/>
    <m/>
    <m/>
    <m/>
  </r>
  <r>
    <s v="069-2022"/>
    <n v="1"/>
    <n v="2022"/>
    <s v="SUBDIRECCIÓN ADMINISTRATIVA"/>
    <s v="INFORME AUDITORÍA SGS CERTIFICACION 14001:2015"/>
    <d v="2022-07-26T00:00:00"/>
    <s v="Observación 10:Fortalecer el análisis de las causas y la definición de los planes de acción para asegurar la no recurrencia de las situaciones no conformes reportadas para el SGA."/>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Los integrantes del equipo de gestion ambiental carecen de la capacitación necesaria para realizar el análisis de causas y la estructuración de planes de mejoramiento tal como se encuentra contemplado en los formatos PV01-PR01-F02 y PV01-PR01-F01 respectivamente."/>
    <s v="Solicitar a la Oficina de Control Interno una capacitación para todo el equipo ambiental, referente al analisis de causas y la estructuración de planes de mejoramiento"/>
    <s v="Acción Correctiva"/>
    <s v="N° de capacitaciones realizadas"/>
    <n v="1"/>
    <s v="OFICINA DE CONTROL INTERNO"/>
    <x v="15"/>
    <s v="OFICINA DE CONTROL INTERNO"/>
    <d v="2022-08-25T00:00:00"/>
    <x v="5"/>
    <d v="2022-09-09T00:00:00"/>
    <n v="0"/>
    <n v="0"/>
    <m/>
    <m/>
    <m/>
    <x v="0"/>
    <m/>
    <m/>
    <s v="09/09/2022 esta actividad se esta incorporando dentro la planeación de la Oficina de Control Interno con el fin de dar cumplimiento a esta acción."/>
    <m/>
    <m/>
    <m/>
    <m/>
    <m/>
    <m/>
    <m/>
  </r>
  <r>
    <s v="070-2022"/>
    <n v="1"/>
    <n v="202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de interioris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x v="5"/>
    <s v="SUBDIRECCIÓN ADMINISTRATIVA"/>
    <d v="2022-08-25T00:00:00"/>
    <x v="10"/>
    <d v="2022-09-09T00:00:00"/>
    <n v="0"/>
    <n v="0"/>
    <m/>
    <m/>
    <m/>
    <x v="0"/>
    <m/>
    <m/>
    <s v="8/9/2022: No se aportaron evidencias de gestión en el mes de agosto."/>
    <m/>
    <m/>
    <m/>
    <m/>
    <m/>
    <m/>
    <m/>
  </r>
  <r>
    <s v="071-2022"/>
    <n v="1"/>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Durante el etiquetado de los contenedores unicamente se tuvo encuenta el contenedor de papel ubicado en el segundo piso y se descarto en contenedor del primer piso."/>
    <s v="Realizar el etiquetado del contenedor para almacenamiento temporal de papel reciclable del primer piso de villa alsacia._x000a__x000a_"/>
    <s v="Corrección "/>
    <s v="N° de etiquetado"/>
    <n v="1"/>
    <s v="SUBSECRETARÍA DE GESTIÓN CORPORATIVA"/>
    <x v="5"/>
    <s v="SUBDIRECCIÓN ADMINISTRATIVA"/>
    <d v="2022-08-25T00:00:00"/>
    <x v="10"/>
    <d v="2022-09-09T00:00:00"/>
    <n v="0"/>
    <n v="0"/>
    <m/>
    <m/>
    <m/>
    <x v="0"/>
    <m/>
    <m/>
    <s v="8/9/2022: No se aportaron evidencias de gestión en el mes de agosto."/>
    <m/>
    <m/>
    <m/>
    <m/>
    <m/>
    <m/>
    <m/>
  </r>
  <r>
    <s v="071-2022"/>
    <n v="2"/>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Durante el etiquetado de los contenedores unicamente se tuvo encuenta el contenedor de papel ubicado en el segundo piso y se descarto en contenedor del primer piso."/>
    <s v="Verificar que en las inspecciones ambientales, se esten realizando la revisión de etiquetado de los contenedores de cada una de las sedes "/>
    <s v="Acción Correctiva"/>
    <s v="N° de verificaciones de las inspecciones"/>
    <n v="1"/>
    <s v="SUBSECRETARÍA DE GESTIÓN CORPORATIVA"/>
    <x v="5"/>
    <s v="SUBDIRECCIÓN ADMINISTRATIVA"/>
    <d v="2022-08-25T00:00:00"/>
    <x v="10"/>
    <d v="2022-09-09T00:00:00"/>
    <n v="0"/>
    <n v="0"/>
    <m/>
    <m/>
    <m/>
    <x v="0"/>
    <m/>
    <m/>
    <s v="8/9/2022: No se aportaron evidencias de gestión en el mes de agosto."/>
    <m/>
    <m/>
    <m/>
    <m/>
    <m/>
    <m/>
    <m/>
  </r>
  <r>
    <s v="072-2022"/>
    <n v="1"/>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Correctiva"/>
    <s v="Número de Anteproyecto 2023"/>
    <s v="(1) una"/>
    <s v="SUBSECRETARÍA DE GESTIÓN CORPORATIVA"/>
    <x v="6"/>
    <s v="Dirección de Talento Humano"/>
    <d v="2022-08-25T00:00:00"/>
    <x v="10"/>
    <d v="2022-09-09T00:00:00"/>
    <n v="0"/>
    <n v="0"/>
    <m/>
    <m/>
    <m/>
    <x v="0"/>
    <m/>
    <m/>
    <s v="8/9/2022: No se aportaron evidencias de gestión en el mes de agosto."/>
    <m/>
    <m/>
    <m/>
    <m/>
    <m/>
    <m/>
    <m/>
  </r>
  <r>
    <s v="072-2022"/>
    <n v="2"/>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
    <s v="Solicitar al area de Seguridad y Salud en el trabajo el reeemplazo de los extintores tipo solkaflam de acuerdo a los terminos establecidos por la ley _x000a__x000a__x000a_"/>
    <s v="Acción Correctiva"/>
    <s v="N° de solicitudes"/>
    <s v="(1) una"/>
    <s v="SUBSECRETARÍA DE GESTIÓN CORPORATIVA"/>
    <x v="22"/>
    <s v="Dirección de Talento Humano_x000a_Subdireccion Administrativa"/>
    <d v="2022-08-25T00:00:00"/>
    <x v="10"/>
    <d v="2022-09-09T00:00:00"/>
    <n v="0"/>
    <n v="0"/>
    <m/>
    <m/>
    <m/>
    <x v="0"/>
    <m/>
    <m/>
    <s v="8/9/2022: No se aportaron evidencias de gestión en el mes de agosto."/>
    <m/>
    <m/>
    <m/>
    <m/>
    <m/>
    <m/>
    <m/>
  </r>
  <r>
    <s v="073-2022"/>
    <n v="1"/>
    <n v="2022"/>
    <s v="SUBDIRECCIÓN ADMINISTRATIVA"/>
    <s v="INFORME AUDITORÍA SGS CERTIFICACION 14001:2015"/>
    <d v="2022-07-26T00:00:00"/>
    <s v="Observación 14: Garantizar que el cloro cuando es re envasado se identifique con la etiqueta de Sistema Globalmente Armonizado – SGA. - Villa Alsas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identifico oportunamente que el recipiente de reenvase no contaba con la etiqueta correspondiente."/>
    <s v="Realizar inspecciones frecuentes por parte de la supervisión, identificando el correcto etiquetado de recipientes reenvasados."/>
    <s v="Acción Correctiva"/>
    <s v="N° de informes de visitas técnicas donde se evidencie la inspección de productos reenvasados con etiquetado correcto"/>
    <s v="2 informes "/>
    <s v="SUBSECRETARÍA DE GESTIÓN CORPORATIVA"/>
    <x v="5"/>
    <s v="SUBDIRECCIÓN ADMINISTRATIVA"/>
    <d v="2022-09-01T00:00:00"/>
    <x v="10"/>
    <d v="2022-09-09T00:00:00"/>
    <n v="0"/>
    <n v="0"/>
    <m/>
    <m/>
    <m/>
    <x v="0"/>
    <m/>
    <m/>
    <s v="8/9/2022: No se aportaron evidencias de gestión en el mes de agosto."/>
    <m/>
    <m/>
    <m/>
    <m/>
    <m/>
    <m/>
    <m/>
  </r>
  <r>
    <s v="074-2022"/>
    <n v="1"/>
    <n v="2022"/>
    <s v="SUBDIRECCIÓN ADMINISTRATIVA"/>
    <s v="INFORME AUDITORÍA SGS CERTIFICACION 14001:2015"/>
    <d v="2022-07-26T00:00:00"/>
    <s v="Observación 15: Reforzar los conocimientos del personal del aseo en el significado de los pictogramas de los productos químicos de aseo."/>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de retroalimentación o formación a los colaboradores que realizan la prestación del servicio de aseo y cafeteria, sobre el tema."/>
    <s v="Realizar capacitación a todos los trabajadores expuestos a la manipulación de productos químicos, sobre el manejo seguro, etiquetado, incompatibilidad y Fichas de Datos Seguridad de sustancias químicas."/>
    <s v="Acción Correctiva"/>
    <s v="(N° de trabajadores capacitados / N° de trabajadores expuestos) * 100"/>
    <s v="100% de trabajadores expuestos capacitados"/>
    <s v="SUBSECRETARÍA DE GESTIÓN CORPORATIVA"/>
    <x v="5"/>
    <s v="SUBDIRECCIÓN ADMINISTRATIVA"/>
    <d v="2022-09-01T00:00:00"/>
    <x v="10"/>
    <d v="2022-09-09T00:00:00"/>
    <n v="0"/>
    <n v="0"/>
    <m/>
    <m/>
    <m/>
    <x v="0"/>
    <m/>
    <m/>
    <s v="8/9/2022: No se aportaron evidencias de gestión en el mes de agosto."/>
    <m/>
    <m/>
    <m/>
    <m/>
    <m/>
    <m/>
    <m/>
  </r>
  <r>
    <s v="075-2022"/>
    <n v="1"/>
    <n v="202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x v="5"/>
    <s v="SUBDIRECCIÓN ADMINISTRATIVA"/>
    <d v="2022-09-01T00:00:00"/>
    <x v="10"/>
    <d v="2022-09-09T00:00:00"/>
    <n v="0"/>
    <n v="0"/>
    <m/>
    <m/>
    <m/>
    <x v="0"/>
    <m/>
    <m/>
    <s v="8/9/2022: No se aportaron evidencias de gestión en el mes de agosto."/>
    <m/>
    <m/>
    <m/>
    <m/>
    <m/>
    <m/>
    <m/>
  </r>
  <r>
    <s v="076-2022"/>
    <n v="1"/>
    <n v="202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Teniendo en cuenta que no existe un criterio establecido a nivel normativo para la frecuencia de inspecciones ambientales y teniendo en cuenta el recurso humano con el que cuenta la entidad, no se habia considerado la necesidad de incrementar la periodicidad de dichas inspecciones. "/>
    <s v="Realizar dos (2) inspecciones semestrales de verificación de cumplimineto de requisitos ambientales en cada una de las sedes de la SDM."/>
    <s v="Acción Correctiva"/>
    <s v="(N° de sedes inspeccionadas por semestre / N° de sedes programadas)*100%"/>
    <n v="1"/>
    <s v="SUBSECRETARÍA DE GESTIÓN CORPORATIVA"/>
    <x v="5"/>
    <s v="SUBDIRECCIÓN ADMINISTRATIVA"/>
    <d v="2022-08-25T00:00:00"/>
    <x v="10"/>
    <d v="2022-09-09T00:00:00"/>
    <n v="0"/>
    <n v="0"/>
    <m/>
    <m/>
    <m/>
    <x v="0"/>
    <m/>
    <m/>
    <s v="8/9/2022: No se aportaron evidencias de gestión en el mes de agosto."/>
    <m/>
    <m/>
    <m/>
    <m/>
    <m/>
    <m/>
    <m/>
  </r>
  <r>
    <s v="077-2022"/>
    <n v="1"/>
    <n v="2022"/>
    <s v="SUBDIRECCIÓN ADMINISTRATIVA"/>
    <s v="INFORME AUDITORÍA SGS CERTIFICACION 14001:2015"/>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Actualización del cronograma de actividades PA01-M02-F04 del trabajo anual incluyendo el nombre de la sustancia química a utilizar en el simulacro de la sede villa alsacia._x000a_"/>
    <s v="Acción Correctiva"/>
    <s v="N° de actualizaciones del cronograma"/>
    <n v="1"/>
    <s v="SUBSECRETARÍA DE GESTIÓN CORPORATIVA"/>
    <x v="5"/>
    <s v="Subdirección Administrativa "/>
    <d v="2022-08-25T00:00:00"/>
    <x v="5"/>
    <d v="2022-09-09T00:00:00"/>
    <n v="0"/>
    <n v="0"/>
    <m/>
    <m/>
    <m/>
    <x v="0"/>
    <m/>
    <m/>
    <s v="8/9/2022: No se aportaron evidencias de gestión en el mes de agosto."/>
    <m/>
    <m/>
    <m/>
    <m/>
    <m/>
    <m/>
    <m/>
  </r>
  <r>
    <s v="077-2022"/>
    <n v="2"/>
    <n v="2022"/>
    <s v="SUBDIRECCIÓN ADMINISTRATIVA"/>
    <s v="INFORME AUDITORÍA SGS CERTIFICACION 14001:2015"/>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Incluir dentro de los guiones de simulacros de derrames el nombre del producto químico o hidrocarburo a simular segun sea el caso"/>
    <s v="Acción Correctiva"/>
    <s v="N° de guiones a realizar "/>
    <n v="2"/>
    <s v="SUBSECRETARÍA DE GESTIÓN CORPORATIVA"/>
    <x v="5"/>
    <s v="Subdirección Administrativa "/>
    <d v="2022-08-25T00:00:00"/>
    <x v="10"/>
    <d v="2022-09-09T00:00:00"/>
    <n v="0"/>
    <n v="0"/>
    <m/>
    <m/>
    <m/>
    <x v="0"/>
    <m/>
    <m/>
    <s v="8/9/2022: No se aportaron evidencias de gestión en el mes de agosto."/>
    <m/>
    <m/>
    <m/>
    <m/>
    <m/>
    <m/>
    <m/>
  </r>
  <r>
    <s v="078-2022"/>
    <n v="1"/>
    <n v="2022"/>
    <s v="SUBDIRECCIÓN ADMINISTRATIVA"/>
    <s v="INFORME AUDITORÍA SGS CERTIFICACION 14001:2015"/>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Realizar la creación de un formato de seguimiento al contenido de los kit de derrames "/>
    <s v="Acción Correctiva"/>
    <s v="N° de formatos de seguimiento"/>
    <n v="1"/>
    <s v="SUBSECRETARÍA DE GESTIÓN CORPORATIVA"/>
    <x v="5"/>
    <s v="Subdirección Administrativa "/>
    <d v="2022-08-25T00:00:00"/>
    <x v="17"/>
    <d v="2022-09-09T00:00:00"/>
    <n v="0"/>
    <n v="0"/>
    <m/>
    <m/>
    <m/>
    <x v="0"/>
    <m/>
    <m/>
    <s v="8/9/2022: No se aportaron evidencias de gestión en el mes de agosto."/>
    <m/>
    <m/>
    <m/>
    <m/>
    <m/>
    <m/>
    <m/>
  </r>
  <r>
    <s v="078-2022"/>
    <n v="2"/>
    <n v="2022"/>
    <s v="SUBDIRECCIÓN ADMINISTRATIVA"/>
    <s v="INFORME AUDITORÍA SGS CERTIFICACION 14001:2015"/>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Actualización del cronograma de actividades PA01-M02-F04 con la inclusion y ejecución de inspecciones de kit de derrames.  "/>
    <s v="Acción Correctiva"/>
    <s v="(N° de inspecciones programadas/N° de inspecciones ejecutadas)*100%"/>
    <n v="1"/>
    <s v="SUBSECRETARÍA DE GESTIÓN CORPORATIVA"/>
    <x v="5"/>
    <s v="Subdirección Administrativa "/>
    <d v="2022-08-25T00:00:00"/>
    <x v="17"/>
    <d v="2022-09-09T00:00:00"/>
    <n v="0"/>
    <n v="0"/>
    <m/>
    <m/>
    <m/>
    <x v="0"/>
    <m/>
    <m/>
    <s v="8/9/2022: No se aportaron evidencias de gestión en el mes de agosto."/>
    <m/>
    <m/>
    <m/>
    <m/>
    <m/>
    <m/>
    <m/>
  </r>
  <r>
    <s v="079-2022"/>
    <n v="1"/>
    <n v="202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Corrección "/>
    <s v="N° de simulacros"/>
    <n v="2"/>
    <s v="SUBSECRETARÍA DE GESTIÓN CORPORATIVA"/>
    <x v="5"/>
    <s v="Subdirección Administrativa "/>
    <d v="2022-08-25T00:00:00"/>
    <x v="1"/>
    <d v="2022-09-09T00:00:00"/>
    <n v="0"/>
    <n v="0"/>
    <m/>
    <m/>
    <m/>
    <x v="0"/>
    <m/>
    <m/>
    <s v="8/9/2022: No se aportaron evidencias de gestión en el mes de agosto."/>
    <m/>
    <m/>
    <m/>
    <m/>
    <m/>
    <m/>
    <m/>
  </r>
  <r>
    <s v="080-2022"/>
    <n v="1"/>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Correctiva"/>
    <s v="Número de Pons y analisis de vulnerabilidad sobre Fuga de agua y lluvias torrenciales"/>
    <s v="(1) una"/>
    <s v="SUBSECRETARÍA DE GESTIÓN CORPORATIVA"/>
    <x v="6"/>
    <s v="Dirección de Talento Humano"/>
    <d v="2022-08-25T00:00:00"/>
    <x v="5"/>
    <d v="2022-09-09T00:00:00"/>
    <n v="0"/>
    <n v="0"/>
    <m/>
    <m/>
    <m/>
    <x v="0"/>
    <m/>
    <m/>
    <s v="8/9/2022: No se aportaron evidencias de gestión en el mes de agosto."/>
    <m/>
    <m/>
    <m/>
    <m/>
    <m/>
    <m/>
    <m/>
  </r>
  <r>
    <s v="080-2022"/>
    <n v="2"/>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alisis de vulnerabilidad"/>
    <s v="Acción Correctiva"/>
    <s v="Número de Publicación en la intranet"/>
    <s v="(1) una"/>
    <s v="SUBSECRETARÍA DE GESTIÓN CORPORATIVA"/>
    <x v="6"/>
    <s v="Dirección de Talento Humano"/>
    <d v="2022-08-25T00:00:00"/>
    <x v="5"/>
    <d v="2022-09-09T00:00:00"/>
    <n v="0"/>
    <n v="0"/>
    <m/>
    <m/>
    <m/>
    <x v="0"/>
    <m/>
    <m/>
    <s v="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ha realizado mantenimiento al sistema hidráulico de la red de protección contra incendios "/>
    <s v="Realizar el mantenimiento al sistema hidraulico de la red de protección contra incendios  "/>
    <s v="Acción Correctiva "/>
    <s v="N° de informes de Mantenimiento "/>
    <s v="1 Informe de mantenimiento "/>
    <s v="SUBSECRETARÍA DE GESTIÓN CORPORATIVA"/>
    <x v="5"/>
    <s v="Subdirección Administrativa "/>
    <d v="2022-11-15T00:00:00"/>
    <x v="18"/>
    <d v="2022-09-09T00:00:00"/>
    <n v="0"/>
    <n v="0"/>
    <m/>
    <m/>
    <m/>
    <x v="0"/>
    <m/>
    <m/>
    <s v="8/9/2022: No se aportaron evidencias de gestión en el mes de agosto."/>
    <m/>
    <m/>
    <m/>
    <m/>
    <m/>
    <m/>
    <m/>
  </r>
  <r>
    <s v="082-2022"/>
    <n v="1"/>
    <n v="2022"/>
    <s v="SUBDIRECCIÓN ADMINISTRATIVA"/>
    <s v="INFORME DE AUDITORI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ia que permita la cuantificación de los mismos.."/>
    <s v="Creación de un formato para el seguimiento a la generación de los residuos ordinarios"/>
    <s v="Acción Correctiva"/>
    <s v="N° de formato de seguimiento"/>
    <n v="1"/>
    <s v="SUBSECRETARÍA DE GESTIÓN CORPORATIVA"/>
    <x v="5"/>
    <s v="Subdirección Administrativa "/>
    <d v="2022-08-29T00:00:00"/>
    <x v="1"/>
    <d v="2022-09-09T00:00:00"/>
    <n v="0"/>
    <n v="0"/>
    <m/>
    <m/>
    <m/>
    <x v="0"/>
    <m/>
    <m/>
    <s v="8/9/2022: No se aportaron evidencias de gestión en el mes de agosto."/>
    <m/>
    <m/>
    <m/>
    <m/>
    <m/>
    <m/>
    <m/>
  </r>
  <r>
    <s v="082-2022"/>
    <n v="2"/>
    <n v="2022"/>
    <s v="SUBDIRECCIÓN ADMINISTRATIVA"/>
    <s v="INFORME DE AUDITORI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ia que permita la cuantificación de los mismos.."/>
    <s v="Realizar una mesa de trabajo entre el equipo de gestión ambiental y la supervisora del contrato de aseo y cafeteria para establecer las actividades a desarrollar por parte del personal de aseo y cafeteria para garantizar el seguimiento de los residuos ordinarios."/>
    <s v="Acción Correctiva"/>
    <s v="N° de mesas de trabajo"/>
    <n v="1"/>
    <s v="SUBSECRETARÍA DE GESTIÓN CORPORATIVA"/>
    <x v="5"/>
    <s v="Subdirección Administrativa "/>
    <d v="2022-08-29T00:00:00"/>
    <x v="10"/>
    <d v="2022-09-09T00:00:00"/>
    <n v="0"/>
    <n v="0"/>
    <m/>
    <m/>
    <m/>
    <x v="0"/>
    <m/>
    <m/>
    <s v="8/9/2022: No se aportaron evidencias de gestión en el mes de agosto."/>
    <m/>
    <m/>
    <m/>
    <m/>
    <m/>
    <m/>
    <m/>
  </r>
  <r>
    <s v="083-2022"/>
    <n v="1"/>
    <n v="2022"/>
    <s v="GESTIÓN DEL TALENTO HUMANO"/>
    <s v="INFORME DE AUDITORIA DE CERTIFICACIÓN ISO 45001:2018"/>
    <d v="2022-08-02T00:00:00"/>
    <s v="Oportunidad de mejora No. 1: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Incluir los lineamientos de segmentación aplicables al SG-SST, en la metodología implementada por la Entidad para la caracterización de usuarios y partes interesadas. "/>
    <s v="Accion correctiva"/>
    <s v="Número de documentos actualizados"/>
    <s v="3 documentos actualizados"/>
    <s v="OFICINA ASESORA DE PLANEACIÓN INSTITUCIONAL"/>
    <x v="14"/>
    <s v="Julieth Rojas Betancour"/>
    <d v="2022-08-29T00:00:00"/>
    <x v="1"/>
    <d v="2022-09-09T00:00:00"/>
    <n v="0"/>
    <n v="0"/>
    <m/>
    <m/>
    <m/>
    <x v="0"/>
    <m/>
    <m/>
    <s v="8/9/2022: No se aportaron evidencias de gestión en el mes de agosto."/>
    <m/>
    <m/>
    <m/>
    <m/>
    <m/>
    <m/>
    <m/>
  </r>
  <r>
    <s v="083-2022"/>
    <n v="2"/>
    <n v="2022"/>
    <s v="GESTIÓN DEL TALENTO HUMANO"/>
    <s v="INFORME DE AUDITORIA DE CERTIFICACIÓN ISO 45001:2018"/>
    <d v="2022-08-02T00:00:00"/>
    <s v="Oportunidad de mejora No. 1 :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Realizar mesa de trabajo para aplicar la metodología para identificación de las necesidades y expectativas de las partes interesadas del SG-SST"/>
    <s v="Accion correctiva"/>
    <s v="Número de mesas de trabajo realizadas"/>
    <s v="1 mesa de trabajo realizada"/>
    <s v="Oficina Asesora de Planeación Institucional_x000a__x000a_Dirección de Talento Humano"/>
    <x v="23"/>
    <s v="Julieth Rojas Betancour_x000a__x000a_Vianney Celedón"/>
    <d v="2022-09-30T00:00:00"/>
    <x v="0"/>
    <d v="2022-09-09T00:00:00"/>
    <n v="0"/>
    <n v="0"/>
    <m/>
    <m/>
    <m/>
    <x v="0"/>
    <m/>
    <m/>
    <s v="8/9/2022: No se aportaron evidencias de gestión en el mes de agosto."/>
    <m/>
    <m/>
    <m/>
    <m/>
    <m/>
    <m/>
    <m/>
  </r>
  <r>
    <s v="084-2022"/>
    <n v="1"/>
    <n v="2022"/>
    <s v="GESTIÓN DEL TALENTO HUMANO"/>
    <s v="INFORME DE AUDITORIA DE CERTIFICACIÓN ISO 45001:2018"/>
    <d v="2022-08-02T00:00:00"/>
    <s v="Oportunidad de mejora No. 2: 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
    <s v="Posibilidad de afectación reputacional por posible disminución en el índice de desempeño institucional por la implementación de las políticas del Modelo Integrado de Planeación y Gestión MIPG fuera de los términos y lineamientos establecidos."/>
    <s v="Se agruparon los diferentes aspectos determinados en la encuesta para establecer las oportunidades en la DOFA."/>
    <s v="Ajustar la redacción de las oportunidades con el equipo implementador de SST"/>
    <s v="Corrección"/>
    <s v="Porcentaje de oportunidades del SG- SST ajustadas/ total de  oportunidades del SG- SST *100 "/>
    <s v="100%_x000a_."/>
    <s v="Oficina Asesora de Planeación Institucional_x000a__x000a_Dirección de Talento Humano"/>
    <x v="23"/>
    <s v="Julieth Rojas Betancour_x000a__x000a_Vianney Celedón"/>
    <d v="2022-08-29T00:00:00"/>
    <x v="4"/>
    <d v="2022-09-09T00:00:00"/>
    <n v="0"/>
    <n v="0"/>
    <m/>
    <m/>
    <m/>
    <x v="0"/>
    <m/>
    <m/>
    <s v="8/9/2022: No se aportaron evidencias de gestión en el mes de agosto."/>
    <m/>
    <m/>
    <m/>
    <m/>
    <m/>
    <m/>
    <m/>
  </r>
  <r>
    <s v="085-2022"/>
    <n v="1"/>
    <n v="2022"/>
    <s v="GESTIÓN DEL TALENTO HUMANO"/>
    <s v="INFORME DE AUDITORIA DE CERTIFICACIÓN ISO 45001:2018"/>
    <d v="2022-08-02T00:00:00"/>
    <s v="Oportunidad de mejora No. 3: Gestión de riesgos del SG SST, de manera que se revise la metodología, con el fin de poder identificar que riesgos definidos en los procesos pueden afectar el logro de los objetivos del sistema de gestión de la seguridad y salud en el trabajo.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metodología del DAFP no permite la descripción y valoración específica para los criterios en materia de SST."/>
    <s v="Realizar mesas de trabajo que permitan definir y ajustar de ser necesario la metodología de riesgos para el SGSST"/>
    <s v="Mejora Continua"/>
    <s v="N° de Mesas de trabajo para la revisión de metodología del riesgo "/>
    <s v="dos (2) Actas de reunión  de las mesas de trabajo"/>
    <s v="Oficina Asesora de Planeación Institucional_x000a__x000a_Dirección de Talento Humano"/>
    <x v="23"/>
    <s v="Julieth Rojas Betancour_x000a__x000a_Vianney Celedón"/>
    <d v="2022-08-29T00:00:00"/>
    <x v="4"/>
    <d v="2022-09-09T00:00:00"/>
    <n v="0"/>
    <n v="0"/>
    <m/>
    <m/>
    <m/>
    <x v="0"/>
    <m/>
    <m/>
    <s v="8/9/2022: No se aportaron evidencias de gestión en el mes de agosto."/>
    <m/>
    <m/>
    <m/>
    <m/>
    <m/>
    <m/>
    <m/>
  </r>
  <r>
    <s v="086-2022"/>
    <n v="1"/>
    <n v="2022"/>
    <s v="GESTIÓN DEL TALENTO HUMANO"/>
    <s v="INFORME DE AUDITORI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on SDM y la socialización ingreso a contratistas el tema referente al plan estratégico de seguridad vial. "/>
    <s v="Actualizar la inducción SDM y la socialización de ingreso a contratistas incluyendo temas asociados al plan estratégico de seguridad vial."/>
    <s v="Mejora Continua"/>
    <s v="No. De presentaciones actualizadas"/>
    <s v="(2) dos"/>
    <s v="SUBSECRETARÍA DE GESTIÓN CORPORATIVA"/>
    <x v="5"/>
    <s v="Subdirección Administrativa/ SST "/>
    <d v="2022-08-29T00:00:00"/>
    <x v="7"/>
    <d v="2022-09-09T00:00:00"/>
    <n v="0"/>
    <n v="0"/>
    <m/>
    <m/>
    <m/>
    <x v="0"/>
    <m/>
    <m/>
    <s v="8/9/2022: No se aportaron evidencias de gestión en el mes de agosto."/>
    <m/>
    <m/>
    <m/>
    <m/>
    <m/>
    <m/>
    <m/>
  </r>
  <r>
    <s v="087-2022"/>
    <n v="1"/>
    <n v="2022"/>
    <s v="GESTIÓN DEL TALENTO HUMANO"/>
    <s v="INFORME DE AUDITORI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rn la SDM."/>
    <s v="Mejora Continua"/>
    <s v="No. Socializaciones realizadas"/>
    <s v="una (1)  Socialización"/>
    <s v="SUBSECRETARÍA DE GESTIÓN CORPORATIVA"/>
    <x v="6"/>
    <s v="Vianney Celedón"/>
    <d v="2022-08-31T00:00:00"/>
    <x v="19"/>
    <d v="2022-09-09T00:00:00"/>
    <n v="0"/>
    <n v="0"/>
    <m/>
    <m/>
    <m/>
    <x v="0"/>
    <m/>
    <m/>
    <s v="8/9/2022: No se aportaron evidencias de gestión en el mes de agosto."/>
    <m/>
    <m/>
    <m/>
    <m/>
    <m/>
    <m/>
    <m/>
  </r>
  <r>
    <s v="087-2022"/>
    <n v="2"/>
    <n v="2022"/>
    <s v="GESTIÓN DEL TALENTO HUMANO"/>
    <s v="INFORME DE AUDITORI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Mejora Continua"/>
    <s v="No. Formatos actualizados"/>
    <s v="1 Formato ajustado y socializado"/>
    <s v="SUBSECRETARÍA DE GESTIÓN CORPORATIVA"/>
    <x v="6"/>
    <s v="Vianney Celedón"/>
    <d v="2022-08-31T00:00:00"/>
    <x v="19"/>
    <d v="2022-09-09T00:00:00"/>
    <n v="0"/>
    <n v="0"/>
    <m/>
    <m/>
    <m/>
    <x v="0"/>
    <m/>
    <m/>
    <s v="8/9/2022: No se aportaron evidencias de gestión en el mes de agosto."/>
    <m/>
    <m/>
    <m/>
    <m/>
    <m/>
    <m/>
    <m/>
  </r>
  <r>
    <s v="087-2022"/>
    <n v="3"/>
    <n v="2022"/>
    <s v="GESTIÓN DEL TALENTO HUMANO"/>
    <s v="INFORME DE AUDITORI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en incluidas las certificaciones de afiliación a seguridad social en los expedientes de historias laborales."/>
    <s v="Acción Correctiva"/>
    <s v="No. de informes con los resultados de muestreo aleatorio mensual"/>
    <s v="Seis (6) informes"/>
    <s v="SUBSECRETARÍA DE GESTIÓN CORPORATIVA"/>
    <x v="6"/>
    <s v="Vianney Celedón"/>
    <d v="2022-08-31T00:00:00"/>
    <x v="19"/>
    <d v="2022-09-09T00:00:00"/>
    <n v="0"/>
    <n v="0"/>
    <m/>
    <m/>
    <m/>
    <x v="0"/>
    <m/>
    <m/>
    <s v="8/9/2022: No se aportaron evidencias de gestión en el mes de agosto."/>
    <m/>
    <m/>
    <m/>
    <m/>
    <m/>
    <m/>
    <m/>
  </r>
  <r>
    <s v="087-2022"/>
    <n v="4"/>
    <n v="2022"/>
    <s v="GESTIÓN DEL TALENTO HUMANO"/>
    <s v="INFORME DE AUDITORI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Realizar capacitación sobre los documentosque deben reposar en las historias laborales conforme a lo establecido en la normatividad aplicable."/>
    <s v="Mejora Continua"/>
    <s v="No. de capacitaciones realizadas"/>
    <s v="una (1) "/>
    <s v="SUBSECRETARÍA DE GESTIÓN CORPORATIVA"/>
    <x v="6"/>
    <s v="Vianney Celedón"/>
    <d v="2022-08-31T00:00:00"/>
    <x v="4"/>
    <d v="2022-09-09T00:00:00"/>
    <n v="0"/>
    <n v="0"/>
    <m/>
    <m/>
    <m/>
    <x v="0"/>
    <m/>
    <m/>
    <s v="8/9/2022: No se aportaron evidencias de gestión en el mes de agosto."/>
    <m/>
    <m/>
    <m/>
    <m/>
    <m/>
    <m/>
    <m/>
  </r>
  <r>
    <s v="088-2022"/>
    <n v="1"/>
    <n v="2022"/>
    <s v="GESTIÓN DEL TALENTO HUMANO"/>
    <s v="INFORME DE AUDITORI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atciones por autogetón y que están a cargo de la dependencia encargada de la capacitación."/>
    <s v="Realizar mesa de trabajo para evaluar  los criterios e instrumentos establecidos para la medición de la eficacia de la caoacitaciones, buscando su articulación a los objetivos establecidos para cada capacitación."/>
    <s v="Mejora Continua"/>
    <s v="No.de mesas de trabajo realizadas"/>
    <s v="uno (1)"/>
    <s v="SUBSECRETARÍA DE GESTIÓN CORPORATIVA"/>
    <x v="6"/>
    <s v="Dirección de Talento Humano"/>
    <d v="2022-09-01T00:00:00"/>
    <x v="7"/>
    <d v="2022-09-09T00:00:00"/>
    <n v="0"/>
    <n v="0"/>
    <m/>
    <m/>
    <m/>
    <x v="0"/>
    <m/>
    <m/>
    <s v="8/9/2022: No se aportaron evidencias de gestión en el mes de agosto."/>
    <m/>
    <m/>
    <m/>
    <m/>
    <m/>
    <m/>
    <m/>
  </r>
  <r>
    <s v="089-2022"/>
    <n v="1"/>
    <n v="2022"/>
    <s v="GESTIÓN DEL TALENTO HUMANO"/>
    <s v="INFORME DE AUDITORIA DE CERTIFICACIÓN ISO 45001:2018"/>
    <d v="2022-08-02T00:00:00"/>
    <s v="Oportunidad de mejora N° 7: Se evalúe la inclusión de control de cambios, con el fin de facilitar la identificación de ajustes de la matriz por de las acciones tomadas con relación a eventos o situaciones presentadas en la organización"/>
    <s v="Posibilidad de afectación reputacional por requerimiento de los usuarios e investigaciones administrativas por entes de control debido a realización de nombramientos fuera  de los requisitos establecidos en el  manual de funciones y los procedimientos "/>
    <s v="Por que al momento de realizar la actualización de la información no se incluyó cuadro con la descripción de los cambios realizados."/>
    <s v="Actualizar el formato PA02-PR14-F01, incluyendo cuadro de control de cambios."/>
    <s v="Mejora Continua"/>
    <s v="# de documentos actualizados"/>
    <s v="uno (1)"/>
    <s v="SUBSECRETARÍA DE GESTIÓN CORPORATIVA"/>
    <x v="6"/>
    <s v="Dirección de talento humano"/>
    <d v="2022-09-01T00:00:00"/>
    <x v="4"/>
    <d v="2022-09-09T00:00:00"/>
    <n v="0"/>
    <n v="0"/>
    <m/>
    <m/>
    <m/>
    <x v="0"/>
    <m/>
    <m/>
    <s v="8/9/2022: No se aportaron evidencias de gestión en el mes de agosto."/>
    <m/>
    <m/>
    <m/>
    <m/>
    <m/>
    <m/>
    <m/>
  </r>
  <r>
    <s v="090-2022"/>
    <n v="1"/>
    <n v="2022"/>
    <s v="GESTIÓN DEL TALENTO HUMANO"/>
    <s v="INFORME DE AUDITORI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Mejora Continua"/>
    <s v="# mesas realizadas"/>
    <s v="uno (1)"/>
    <s v="SUBSECRETARÍA DE GESTIÓN CORPORATIVA"/>
    <x v="6"/>
    <s v="Dirección de talento humano"/>
    <d v="2022-09-01T00:00:00"/>
    <x v="7"/>
    <d v="2022-09-09T00:00:00"/>
    <n v="0"/>
    <n v="0"/>
    <m/>
    <m/>
    <m/>
    <x v="0"/>
    <m/>
    <m/>
    <s v="8/9/2022: No se aportaron evidencias de gestión en el mes de agosto."/>
    <m/>
    <m/>
    <m/>
    <m/>
    <m/>
    <m/>
    <m/>
  </r>
  <r>
    <s v="091-2022"/>
    <n v="1"/>
    <n v="2022"/>
    <s v="GESTIÓN DEL TALENTO HUMANO"/>
    <s v="INFORME DE AUDITORIA DE CERTIFICACIÓN ISO 45001:2018"/>
    <d v="2022-08-02T00:00:00"/>
    <s v="Oportunidad de mejora N° 9: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
    <s v="Posibilidad de afectación reputacional por requerimiento de los usuarios e investigaciones administrativas por entes de control debido a realización de nombramientos fuera  de los requisitos establecidos en el  manual de funciones y los procedimientos "/>
    <s v="Falta de verificación  al establecer las consecuencias ante las posibles peligros y su correspondiente valoración.  "/>
    <s v="Actualizar la matriz de  identificación  de peligros y valoración de riesgos PA02-PR14-F01 de la entidad, de acuerdo a la verificación realizada"/>
    <s v="Mejora Continua"/>
    <s v="# de documentos actualizados"/>
    <s v="uno (1)"/>
    <s v="SUBSECRETARÍA DE GESTIÓN CORPORATIVA"/>
    <x v="6"/>
    <s v="Dirección de talento humano"/>
    <d v="2022-09-01T00:00:00"/>
    <x v="0"/>
    <d v="2022-09-09T00:00:00"/>
    <n v="0"/>
    <n v="0"/>
    <m/>
    <m/>
    <m/>
    <x v="0"/>
    <m/>
    <m/>
    <s v="8/9/2022: No se aportaron evidencias de gestión en el mes de agosto."/>
    <m/>
    <m/>
    <m/>
    <m/>
    <m/>
    <m/>
    <m/>
  </r>
  <r>
    <s v="092-2022"/>
    <n v="1"/>
    <n v="2022"/>
    <s v="GESTIÓN DEL TALENTO HUMANO"/>
    <s v="INFORME DE AUDITORIA DE CERTIFICACIÓN ISO 45001:2018"/>
    <d v="2022-08-02T00:00:00"/>
    <s v="Oportunidad de mejora N° 10: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
    <s v="Posibilidad de afectación reputacional por requerimiento de los usuarios e investigaciones administrativas por entes de control debido a realización de nombramientos fuera  de los requisitos establecidos en el  manual de funciones y los procedimientos "/>
    <s v="En el momento de la ejecución de la auditoria, no se había tabulado los resultados de la encuesta"/>
    <s v="Realizar la tabulación de los resultados de la encuesta, y realizar el respectivo informe "/>
    <s v="Mejora Continua"/>
    <s v="# informes con resultados de la tabulación"/>
    <s v="uno (1)"/>
    <s v="SUBSECRETARÍA DE GESTIÓN CORPORATIVA"/>
    <x v="6"/>
    <s v="Dirección de talento humano"/>
    <d v="2022-09-01T00:00:00"/>
    <x v="1"/>
    <d v="2022-09-09T00:00:00"/>
    <n v="0"/>
    <n v="0"/>
    <m/>
    <m/>
    <m/>
    <x v="1"/>
    <d v="2022-09-29T00:00:00"/>
    <s v="YANCY URBANO"/>
    <s v="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_x000a_8/9/2022: No se aportaron evidencias de gestión en el mes de agosto."/>
    <m/>
    <m/>
    <m/>
    <m/>
    <m/>
    <m/>
    <m/>
  </r>
  <r>
    <s v="093-2022"/>
    <n v="1"/>
    <n v="2022"/>
    <s v="GESTIÓN DEL TALENTO HUMANO"/>
    <s v="INFORME DE AUDITORI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simientos que dieron lugar al accidente."/>
    <s v="Mejora Continua"/>
    <s v="N° de caracterización actualizada"/>
    <s v="uno (1)"/>
    <s v="SUBSECRETARÍA DE GESTIÓN CORPORATIVA"/>
    <x v="6"/>
    <s v="Dirección de Talento Humano"/>
    <d v="2022-09-01T00:00:00"/>
    <x v="7"/>
    <d v="2022-09-09T00:00:00"/>
    <n v="0"/>
    <n v="0"/>
    <m/>
    <m/>
    <m/>
    <x v="0"/>
    <m/>
    <m/>
    <s v="8/9/2022: No se aportaron evidencias de gestión en el mes de agosto."/>
    <m/>
    <m/>
    <m/>
    <m/>
    <m/>
    <m/>
    <m/>
  </r>
  <r>
    <s v="094-2022"/>
    <n v="1"/>
    <n v="2022"/>
    <s v="GESTIÓN DEL TALENTO HUMANO"/>
    <s v="INFORME DE AUDITORI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Mejora Continua"/>
    <s v="# de matriz legal actualizada"/>
    <s v="Uno (1)"/>
    <s v="SUBSECRETARÍA DE GESTIÓN CORPORATIVA"/>
    <x v="6"/>
    <s v="Dirección de talento humano"/>
    <d v="2022-09-01T00:00:00"/>
    <x v="7"/>
    <d v="2022-09-09T00:00:00"/>
    <n v="0"/>
    <n v="0"/>
    <m/>
    <m/>
    <m/>
    <x v="0"/>
    <m/>
    <m/>
    <s v="8/9/2022: No se aportaron evidencias de gestión en el mes de agosto."/>
    <m/>
    <m/>
    <m/>
    <m/>
    <m/>
    <m/>
    <m/>
  </r>
  <r>
    <s v="095-2022"/>
    <n v="1"/>
    <n v="2022"/>
    <s v="GESTIÓN DEL TALENTO HUMANO"/>
    <s v="INFORME DE AUDITORIA DE CERTIFICACIÓN ISO 45001:2018"/>
    <d v="2022-08-02T00:00:00"/>
    <s v="Oportunidad de mejora 13: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incluir dentro de los temas del Copasst las realización de visitas a los puestos de los agentes y del personal que trabaja en calle."/>
    <s v="Incluir dentro de los temas de reunión  del Copasst realizar visitas a los puestos de los agentes y del personal que trabaja en calle."/>
    <s v="Mejora Continua"/>
    <s v="No. Acta con la planificación de las visitas a realizar"/>
    <s v="Uno (1)"/>
    <s v="SUBSECRETARÍA DE GESTIÓN CORPORATIVA"/>
    <x v="6"/>
    <s v="Directora de Talento Humano"/>
    <d v="2022-08-29T00:00:00"/>
    <x v="0"/>
    <d v="2022-09-09T00:00:00"/>
    <n v="0"/>
    <n v="0"/>
    <m/>
    <m/>
    <m/>
    <x v="0"/>
    <m/>
    <m/>
    <s v="8/9/2022: No se aportaron evidencias de gestión en el mes de agosto."/>
    <m/>
    <m/>
    <m/>
    <m/>
    <m/>
    <m/>
    <m/>
  </r>
  <r>
    <s v="096-2022"/>
    <n v="1"/>
    <n v="2022"/>
    <s v="GESTIÓN DEL TALENTO HUMANO"/>
    <s v="INFORME DE AUDITORI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Mejora Continua"/>
    <s v="No. Actas de reunión "/>
    <s v="Uno (1)"/>
    <s v="SUBSECRETARÍA DE GESTIÓN CORPORATIVA"/>
    <x v="6"/>
    <s v="Directora de Talento Humano"/>
    <d v="2022-09-01T00:00:00"/>
    <x v="7"/>
    <d v="2022-09-09T00:00:00"/>
    <n v="0"/>
    <n v="0"/>
    <m/>
    <m/>
    <m/>
    <x v="0"/>
    <m/>
    <m/>
    <s v="8/9/2022: No se aportaron evidencias de gestión en el mes de agosto."/>
    <m/>
    <m/>
    <m/>
    <m/>
    <m/>
    <m/>
    <m/>
  </r>
  <r>
    <s v="097-2022"/>
    <n v="1"/>
    <n v="2022"/>
    <s v="GESTIÓN DEL TALENTO HUMANO"/>
    <s v="INFORME DE AUDITORI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Mejora Continua"/>
    <s v="N° de cronograma actualizado"/>
    <s v="Uno (1)"/>
    <s v="SUBSECRETARÍA DE GESTIÓN CORPORATIVA"/>
    <x v="6"/>
    <s v="Dirección de Talento Humano"/>
    <d v="2022-09-01T00:00:00"/>
    <x v="7"/>
    <d v="2022-09-09T00:00:00"/>
    <n v="0"/>
    <n v="0"/>
    <m/>
    <m/>
    <m/>
    <x v="0"/>
    <m/>
    <m/>
    <s v="8/9/2022: No se aportaron evidencias de gestión en el mes de agosto."/>
    <m/>
    <m/>
    <m/>
    <m/>
    <m/>
    <m/>
    <m/>
  </r>
  <r>
    <s v="098-2022"/>
    <n v="1"/>
    <n v="2022"/>
    <s v="GESTIÓN DEL TALENTO HUMANO"/>
    <s v="INFORME DE AUDITORIA DE CERTIFICACIÓN ISO 45001:2018"/>
    <d v="2022-08-02T00:00:00"/>
    <s v="Oportunidad de mejora 16: Riesgo visual, se priorice la culminación e implementación del programa, teniendo en cuenta los informes de condiciones de salud y las mediciones de ilumina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en el momento de la auditoria el documento se encontraba en revisión por parte del equipo de SST."/>
    <s v="Remitir el programa culminado para aprobación y publicación en la Intranet a la OAPI."/>
    <s v="Mejora Continua"/>
    <s v="N° de programas publicados"/>
    <s v="uno (1)"/>
    <s v="SUBSECRETARÍA DE GESTIÓN CORPORATIVA"/>
    <x v="6"/>
    <s v="Dirección de Talento Humano"/>
    <d v="2022-09-01T00:00:00"/>
    <x v="0"/>
    <d v="2022-09-09T00:00:00"/>
    <n v="0"/>
    <n v="0"/>
    <m/>
    <m/>
    <m/>
    <x v="0"/>
    <m/>
    <m/>
    <s v="8/9/2022: No se aportaron evidencias de gestión en el mes de agosto."/>
    <m/>
    <m/>
    <m/>
    <m/>
    <m/>
    <m/>
    <m/>
  </r>
  <r>
    <s v="099-2022"/>
    <n v="1"/>
    <n v="2022"/>
    <s v="GESTIÓN DEL TALENTO HUMANO"/>
    <s v="INFORME DE AUDITORI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Mejora Continua"/>
    <s v="N° de capacitaciones citadas en diferentes horarios"/>
    <n v="1"/>
    <s v="SUBSECRETARÍA DE GESTIÓN CORPORATIVA"/>
    <x v="6"/>
    <s v="Dirección de Talento Humano"/>
    <d v="2022-09-01T00:00:00"/>
    <x v="7"/>
    <d v="2022-09-09T00:00:00"/>
    <n v="0"/>
    <n v="0"/>
    <m/>
    <m/>
    <m/>
    <x v="0"/>
    <m/>
    <m/>
    <s v="8/9/2022: No se aportaron evidencias de gestión en el mes de agosto."/>
    <m/>
    <m/>
    <m/>
    <m/>
    <m/>
    <m/>
    <m/>
  </r>
  <r>
    <s v="100-2022"/>
    <n v="1"/>
    <n v="2022"/>
    <s v="GESTIÓN DEL TALENTO HUMANO"/>
    <s v="INFORME DE AUDITORIA DE CERTIFICACIÓN ISO 45001:2018"/>
    <d v="2022-08-02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Incluir un lineamiento y/o política de operación en documento del sistema integrado de gestión asociado al proceso "/>
    <s v="Acción Correctiva"/>
    <s v="No. de lineamientos definidos "/>
    <n v="1"/>
    <s v="OFICINA DE CONTROL INTERNO"/>
    <x v="15"/>
    <s v="OFICINA DE CONTROL INTERNO"/>
    <d v="2022-08-10T00:00:00"/>
    <x v="1"/>
    <d v="2022-09-09T00:00:00"/>
    <n v="0"/>
    <n v="0"/>
    <m/>
    <m/>
    <m/>
    <x v="0"/>
    <m/>
    <m/>
    <s v="09/09/2022 La Oficina de Control Interno adelantó la actualización de docuemntos y mediate memorando 202217000219363 de fecha 23 de agosto de 2022, solicitó la revisión y publicación a la OAP de dichos documentos para ser publicados en la Intranet y posterior socialización."/>
    <m/>
    <m/>
    <m/>
    <m/>
    <m/>
    <m/>
    <m/>
  </r>
  <r>
    <s v="100-2022"/>
    <n v="2"/>
    <n v="2022"/>
    <s v="GESTIÓN DEL TALENTO HUMANO"/>
    <s v="INFORME DE AUDITORIA DE CERTIFICACIÓN ISO 45001:2018"/>
    <d v="2022-08-02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Socializar el documento actualizado "/>
    <s v="Acción Correctiva"/>
    <s v="No. de procedimientos socializados"/>
    <n v="1"/>
    <s v="OFICINA DE CONTROL INTERNO"/>
    <x v="15"/>
    <s v="OFICINA DE CONTROL INTERNO"/>
    <d v="2022-08-10T00:00:00"/>
    <x v="0"/>
    <d v="2022-09-09T00:00:00"/>
    <n v="0"/>
    <n v="0"/>
    <m/>
    <m/>
    <m/>
    <x v="0"/>
    <m/>
    <m/>
    <s v="09/09/2022 La Oficina de Control una vez tenga el respectivo aval y publicación por parte de la OAP de los documentos del proceso Control y Evaluación de la Gestión se procederá con la respectiva socialización."/>
    <m/>
    <m/>
    <m/>
    <m/>
    <m/>
    <m/>
    <m/>
  </r>
  <r>
    <s v="100-2022"/>
    <n v="3"/>
    <n v="2022"/>
    <s v="GESTIÓN DEL TALENTO HUMANO"/>
    <s v="INFORME DE AUDITORIA DE CERTIFICACIÓN ISO 45001:2018"/>
    <d v="2022-08-02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3. Revisar los planes de mejoramiento formulados por los procesos, con el fin de verificar la implementación de la política"/>
    <s v="Acción Correctiva"/>
    <s v="(No de planes revisados /No de planes suscritos)/100"/>
    <n v="1"/>
    <s v="OFICINA DE CONTROL INTERNO"/>
    <x v="15"/>
    <s v="OFICINA DE CONTROL INTERNO"/>
    <d v="2022-10-03T00:00:00"/>
    <x v="4"/>
    <d v="2022-09-09T00:00:00"/>
    <n v="0"/>
    <n v="0"/>
    <m/>
    <m/>
    <m/>
    <x v="0"/>
    <m/>
    <m/>
    <s v="09/09/2022 esta acción comienza en el mes de octubre, por lo que no se aporta el respectivo avance."/>
    <m/>
    <m/>
    <m/>
    <m/>
    <m/>
    <m/>
    <m/>
  </r>
  <r>
    <s v="101-2022"/>
    <n v="1"/>
    <n v="2022"/>
    <s v="GESTIÓN DEL TALENTO HUMANO"/>
    <s v="INFORME DE AUDITORIA DE CERTIFICACIÓN ISO 45001:2018"/>
    <d v="2022-08-02T00:00:00"/>
    <s v="Oportunidad de mejora No. 19:   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Incluir un política de operación en el instructivo  relacionado con la redacción  de hallazgos y la verificación  por parte del líder de auditoría"/>
    <s v="Acción Correctiva"/>
    <s v="No. de lineamientos definidos "/>
    <n v="1"/>
    <s v="OFICINA DE CONTROL INTERNO"/>
    <x v="15"/>
    <s v="OFICINA DE CONTROL INTERNO"/>
    <d v="2022-08-10T00:00:00"/>
    <x v="1"/>
    <d v="2022-09-09T00:00:00"/>
    <n v="0"/>
    <n v="0"/>
    <m/>
    <m/>
    <m/>
    <x v="0"/>
    <m/>
    <m/>
    <s v="09/09/2022 La Oficina de Control Interno adelantó la actualización de documentos y mediate memorando 202217000219363 de fecha 23 de agosto de 2022, solicitó la revisión y publicación a la OAP de dichos documentos para ser publicados en la Intranet  y posterior socialización."/>
    <m/>
    <m/>
    <m/>
    <m/>
    <m/>
    <m/>
    <m/>
  </r>
  <r>
    <s v="101-2022"/>
    <n v="2"/>
    <n v="2022"/>
    <s v="GESTIÓN DEL TALENTO HUMANO"/>
    <s v="INFORME DE AUDITORIA DE CERTIFICACIÓN ISO 45001:2018"/>
    <d v="2022-08-02T00:00:00"/>
    <s v="Oportunidad de mejora No. 19:   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Socializar el procedimiento actualizado "/>
    <s v="Acción Correctiva"/>
    <s v="N.o de procedimientos socializados"/>
    <s v="(1) una "/>
    <s v="OFICINA DE CONTROL INTERNO"/>
    <x v="15"/>
    <s v="OFICINA DE CONTROL INTERNO"/>
    <d v="2022-08-10T00:00:00"/>
    <x v="0"/>
    <d v="2022-09-09T00:00:00"/>
    <n v="0"/>
    <n v="0"/>
    <m/>
    <m/>
    <m/>
    <x v="0"/>
    <m/>
    <m/>
    <s v="09/09/2022 La Oficina de Control Interno, se encuentra en el proceso de incluír esta actividad dentro de su planeación y así proponer fechas para la ejecución de esta acción."/>
    <m/>
    <m/>
    <m/>
    <m/>
    <m/>
    <m/>
    <m/>
  </r>
  <r>
    <s v="102-2022"/>
    <n v="1"/>
    <n v="2022"/>
    <s v="GESTIÓN DEL TALENTO HUMANO"/>
    <s v="INFORME DE AUDITORIA DE CERTIFICACIÓN ISO 45001:2018"/>
    <d v="2022-08-02T00:00:00"/>
    <s v="Oportunidad de mejora No. 20: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que se ejecutó la auditoría aun no se había realizado la reubicación solicitada por parte del equipo de seguridad y salud en el trabajo."/>
    <s v="Reubicación de los puestos de trabajo"/>
    <s v="Mejora Continua"/>
    <s v="Reubicación realizada"/>
    <s v="(1) uno"/>
    <s v="Subdirección Administrativa"/>
    <x v="5"/>
    <s v="Subdirección Administrativa"/>
    <d v="2022-08-17T00:00:00"/>
    <x v="1"/>
    <d v="2022-09-09T00:00:00"/>
    <n v="0"/>
    <n v="0"/>
    <m/>
    <m/>
    <m/>
    <x v="0"/>
    <m/>
    <m/>
    <s v="8/9/2022: No se aportaron evidencias de gestión en el mes de agosto."/>
    <m/>
    <m/>
    <m/>
    <m/>
    <m/>
    <m/>
    <m/>
  </r>
  <r>
    <s v="103-2022"/>
    <n v="1"/>
    <n v="2022"/>
    <s v="GESTIÓN DEL TALENTO HUMANO"/>
    <s v="INFORME DE AUDITORIA DE CERTIFICACIÓN ISO 45001:2018"/>
    <d v="2022-08-02T00:00:00"/>
    <s v="Oportunidad de mejora No. 21: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de la auditoria no se encontraba operativo el sistema de la red contra incendios debido a un daño de un tubo en el primer piso, ni funcionaba los sistema de detección de humo en la sede de Paloquemao."/>
    <s v="Realizar una mesa de trabajo con los profesionales de la subdirección administrativa, para evaluar la viabilidad del mantenimiento de la red contra incendios y los sistemas automáticos de detección de humos. "/>
    <s v="Mejora Continua"/>
    <s v="No. de mesas de trabajo realizadas"/>
    <s v="1 (una)"/>
    <s v="Subdirección Administrativa"/>
    <x v="5"/>
    <s v="Subdirección Administrativa"/>
    <d v="2022-09-01T00:00:00"/>
    <x v="7"/>
    <d v="2022-09-09T00:00:00"/>
    <n v="0"/>
    <n v="0"/>
    <m/>
    <m/>
    <m/>
    <x v="0"/>
    <m/>
    <m/>
    <s v="8/9/2022: No se aportaron evidencias de gestión en el mes de agosto."/>
    <m/>
    <m/>
    <m/>
    <m/>
    <m/>
    <m/>
    <m/>
  </r>
  <r>
    <s v="103-2022"/>
    <n v="2"/>
    <n v="2022"/>
    <s v="GESTIÓN DEL TALENTO HUMANO"/>
    <s v="INFORME DE AUDITORI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x v="6"/>
    <s v="Dirección de Talento Humano"/>
    <d v="2022-08-29T00:00:00"/>
    <x v="20"/>
    <d v="2022-09-09T00:00:00"/>
    <n v="0"/>
    <n v="0"/>
    <m/>
    <m/>
    <m/>
    <x v="0"/>
    <m/>
    <m/>
    <s v="8/9/2022: No se aportaron evidencias de gestión en el mes de agosto."/>
    <m/>
    <m/>
    <m/>
    <m/>
    <m/>
    <m/>
    <m/>
  </r>
  <r>
    <s v="104-2022"/>
    <n v="1"/>
    <n v="2022"/>
    <s v="GESTIÓN DEL TALENTO HUMANO"/>
    <s v="INFORME DE AUDITORI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ctualizar y publicar el documento de caracterización de partes interesadas considerando las necesidades y expectativas de los diferentes grupos de valor identificados de acuerdo con la metodología aplicada (Alta dirección, COPASST, Comité de convivencia)"/>
    <s v="Corrección"/>
    <s v="No. de documento actualizado y publicado"/>
    <s v="(1) uno"/>
    <s v="SUBSECRETARÍA DE GESTIÓN CORPORATIVA_x000a_Oficina Asesora de Planeación Institucional"/>
    <x v="24"/>
    <s v="Directora de Talento Humano_x000a_Jefe Oficina Asesora de Planeación Institucional"/>
    <d v="2022-08-29T00:00:00"/>
    <x v="4"/>
    <d v="2022-09-09T00:00:00"/>
    <n v="0"/>
    <n v="0"/>
    <m/>
    <m/>
    <m/>
    <x v="0"/>
    <m/>
    <m/>
    <s v="8/9/2022: No se aportaron evidencias de gestión en el mes de agosto."/>
    <m/>
    <m/>
    <m/>
    <m/>
    <m/>
    <m/>
    <m/>
  </r>
  <r>
    <s v="104-2022"/>
    <n v="2"/>
    <n v="2022"/>
    <s v="GESTIÓN DEL TALENTO HUMANO"/>
    <s v="INFORME DE AUDITORI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Dentro de la metodología implementada por la Entidad incluir los lineamientos de segmentación aplicables al SG-SST"/>
    <s v="Acción Correctiva"/>
    <s v="No.de instructivo Actualizado"/>
    <s v="(1) uno"/>
    <s v="SUBSECRETARÍA DE GESTIÓN CORPORATIVA_x000a_Oficina Asesora de Planeación Institucional"/>
    <x v="24"/>
    <s v="Directora de Talento Humano_x000a_Jefe Oficina Asesora de Planeación Institucional"/>
    <d v="2022-08-29T00:00:00"/>
    <x v="4"/>
    <d v="2022-09-09T00:00:00"/>
    <n v="0"/>
    <n v="0"/>
    <m/>
    <m/>
    <m/>
    <x v="0"/>
    <m/>
    <m/>
    <s v="8/9/2022: No se aportaron evidencias de gestión en el mes de agosto."/>
    <m/>
    <m/>
    <m/>
    <m/>
    <m/>
    <m/>
    <m/>
  </r>
  <r>
    <s v="104-2022"/>
    <n v="3"/>
    <n v="2022"/>
    <s v="GESTIÓN DEL TALENTO HUMANO"/>
    <s v="INFORME DE AUDITORI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plicar la metodología para identificación de las necesidades y expectativas de las partes interesadas del SG-SST"/>
    <s v="Acción Correctiva"/>
    <s v="No.de formato diligenciado"/>
    <s v="(1) uno"/>
    <s v="SUBSECRETARÍA DE GESTIÓN CORPORATIVA_x000a_Oficina Asesora de Planeación Institucional"/>
    <x v="24"/>
    <s v="Directora de Talento Humano_x000a_Jefe Oficina Asesora de Planeación Institucional"/>
    <d v="2022-08-29T00:00:00"/>
    <x v="4"/>
    <d v="2022-09-09T00:00:00"/>
    <n v="0"/>
    <n v="0"/>
    <m/>
    <m/>
    <m/>
    <x v="0"/>
    <m/>
    <m/>
    <s v="8/9/2022: No se aportaron evidencias de gestión en el mes de agosto."/>
    <m/>
    <m/>
    <m/>
    <m/>
    <m/>
    <m/>
    <m/>
  </r>
  <r>
    <s v="104-2022"/>
    <n v="4"/>
    <n v="2022"/>
    <s v="GESTIÓN DEL TALENTO HUMANO"/>
    <s v="INFORME DE AUDITORI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Socializar al equipo técnico la metodología y el documento de caracterización de partes interesadas actualizado"/>
    <s v="Acción Correctiva"/>
    <s v="No.de listados de asistencia"/>
    <s v="(1) uno"/>
    <s v="SUBSECRETARÍA DE GESTIÓN CORPORATIVA_x000a_Oficina Asesora de Planeación Institucional"/>
    <x v="24"/>
    <s v="Directora de Talento Humano_x000a_Jefe Oficina Asesora de Planeación Institucional"/>
    <d v="2022-08-29T00:00:00"/>
    <x v="4"/>
    <d v="2022-09-09T00:00:00"/>
    <n v="0"/>
    <n v="0"/>
    <m/>
    <m/>
    <m/>
    <x v="0"/>
    <m/>
    <m/>
    <s v="8/9/2022: No se aportaron evidencias de gestión en el mes de agosto."/>
    <m/>
    <m/>
    <m/>
    <m/>
    <m/>
    <m/>
    <m/>
  </r>
  <r>
    <s v="105-2022"/>
    <n v="1"/>
    <n v="2022"/>
    <s v="GESTIÓN DEL TALENTO HUMANO"/>
    <s v="INFORME DE AUDITORI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la Matriz identificación de peligros, evaluación y valoración de riesgos y determinación de controles, PA02-PR14-F01 incorporando los peligros asociados a al diseño de las áreas de trabajo, los procesos, instalaciones, maquinaria/equipos identificados."/>
    <s v="Corrección"/>
    <s v="No.de matriz actualizada"/>
    <s v="(1) uno"/>
    <s v="SUBSECRETARÍA DE GESTIÓN CORPORATIVA"/>
    <x v="6"/>
    <s v="Directora de Talento Humano"/>
    <d v="2022-08-29T00:00:00"/>
    <x v="7"/>
    <d v="2022-09-09T00:00:00"/>
    <n v="0"/>
    <n v="0"/>
    <m/>
    <m/>
    <m/>
    <x v="0"/>
    <m/>
    <m/>
    <s v="8/9/2022: No se aportaron evidencias de gestión en el mes de agosto."/>
    <m/>
    <m/>
    <m/>
    <m/>
    <m/>
    <m/>
    <m/>
  </r>
  <r>
    <s v="105-2022"/>
    <n v="2"/>
    <n v="2022"/>
    <s v="GESTIÓN DEL TALENTO HUMANO"/>
    <s v="INFORME DE AUDITORI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procedimiento de “Gestión del cambio, identificación de peligros, evaluación, valoración de riesgos y determinación de controles” incorporando un lineamiento específico frente a la identificación de peligros asociados a maquinaria/equipos e instalaciones."/>
    <s v="Acción Correctiva"/>
    <s v="No.de procedimiento actualizado y publicado"/>
    <s v="(1) uno"/>
    <s v="SUBSECRETARÍA DE GESTIÓN CORPORATIVA"/>
    <x v="6"/>
    <s v="Directora de Talento Humano"/>
    <d v="2022-08-29T00:00:00"/>
    <x v="0"/>
    <d v="2022-09-09T00:00:00"/>
    <n v="0"/>
    <n v="0"/>
    <m/>
    <m/>
    <m/>
    <x v="0"/>
    <m/>
    <m/>
    <s v="8/9/2022: No se aportaron evidencias de gestión en el mes de agosto."/>
    <m/>
    <m/>
    <m/>
    <m/>
    <m/>
    <m/>
    <m/>
  </r>
  <r>
    <s v="105-2022"/>
    <n v="3"/>
    <n v="2022"/>
    <s v="GESTIÓN DEL TALENTO HUMANO"/>
    <s v="INFORME DE AUDITORI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Identificar los peligros asociados a maquinaria/equipos e instalaciones y determinar las medidas de intervención"/>
    <s v="Acción Correctiva"/>
    <s v="No.de Matriz con peligros asociados a maquinaria/equipos e instalaciones y medidas de intervención actualizados"/>
    <s v="(1) uno"/>
    <s v="SUBSECRETARÍA DE GESTIÓN CORPORATIVA"/>
    <x v="6"/>
    <s v="Directora de Talento Humano"/>
    <d v="2022-08-29T00:00:00"/>
    <x v="0"/>
    <d v="2022-09-09T00:00:00"/>
    <n v="0"/>
    <n v="0"/>
    <m/>
    <m/>
    <m/>
    <x v="0"/>
    <m/>
    <m/>
    <s v="8/9/2022: No se aportaron evidencias de gestión en el mes de agosto."/>
    <m/>
    <m/>
    <m/>
    <m/>
    <m/>
    <m/>
    <m/>
  </r>
  <r>
    <s v="105-2022"/>
    <n v="4"/>
    <n v="2022"/>
    <s v="GESTIÓN DEL TALENTO HUMANO"/>
    <s v="INFORME DE AUDITORI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Divulgar a través de la web la matriz de identificación de peligros actualizada"/>
    <s v="Acción Correctiva"/>
    <s v="No. de publicación en la web"/>
    <s v="(1) uno"/>
    <s v="SUBSECRETARÍA DE GESTIÓN CORPORATIVA"/>
    <x v="6"/>
    <s v="Directora de Talento Humano"/>
    <d v="2022-08-29T00:00:00"/>
    <x v="7"/>
    <d v="2022-09-09T00:00:00"/>
    <n v="0"/>
    <n v="0"/>
    <m/>
    <m/>
    <m/>
    <x v="0"/>
    <m/>
    <m/>
    <s v="8/9/2022: No se aportaron evidencias de gestión en el mes de agosto."/>
    <m/>
    <m/>
    <m/>
    <m/>
    <m/>
    <m/>
    <m/>
  </r>
  <r>
    <s v="106-2022"/>
    <n v="1"/>
    <n v="2022"/>
    <s v="GESTIÓN DEL TALENTO HUMANO"/>
    <s v="INFORME DE AUDITORI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visar que el informe específico de SST entregado por la interventoría cumpla con los criterios establecidos en la “Guía criterios en SST para la contratación de productos y servicios PA02-G03” que garantice el cumplimiento por parte del contratista de obra (contrato 2021-2569)."/>
    <s v="Corrección"/>
    <s v="No. de Informe de interventoría con criterios de SST revisado"/>
    <s v="(1) uno"/>
    <s v="SUBSECRETARÍA DE GESTIÓN CORPORATIVA"/>
    <x v="6"/>
    <s v="Directora de Talento Humano"/>
    <d v="2022-08-29T00:00:00"/>
    <x v="0"/>
    <d v="2022-09-09T00:00:00"/>
    <n v="0"/>
    <n v="0"/>
    <m/>
    <m/>
    <m/>
    <x v="0"/>
    <m/>
    <m/>
    <s v="8/9/2022: No se aportaron evidencias de gestión en el mes de agosto."/>
    <m/>
    <m/>
    <m/>
    <m/>
    <m/>
    <m/>
    <m/>
  </r>
  <r>
    <s v="106-2022"/>
    <n v="2"/>
    <n v="2022"/>
    <s v="GESTIÓN DEL TALENTO HUMANO"/>
    <s v="INFORME DE AUDITORI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Identificar los contratos que por su objeto tiene alto impacto en los aspectos relacionados con Seguridad y Salud en el Trabajo"/>
    <s v="Acción Correctiva"/>
    <s v="No. de listado de los contratos de alto impacto en SST"/>
    <s v="(1) uno"/>
    <s v="SUBSECRETARÍA DE GESTIÓN CORPORATIVA"/>
    <x v="6"/>
    <s v="Directora de Talento Humano"/>
    <d v="2022-08-29T00:00:00"/>
    <x v="0"/>
    <d v="2022-09-09T00:00:00"/>
    <n v="0"/>
    <n v="0"/>
    <m/>
    <m/>
    <m/>
    <x v="0"/>
    <m/>
    <m/>
    <s v="8/9/2022: No se aportaron evidencias de gestión en el mes de agosto."/>
    <m/>
    <m/>
    <m/>
    <m/>
    <m/>
    <m/>
    <m/>
  </r>
  <r>
    <s v="106-2022"/>
    <n v="3"/>
    <n v="2022"/>
    <s v="GESTIÓN DEL TALENTO HUMANO"/>
    <s v="INFORME DE AUDITORI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
    <s v="Acción Correctiva"/>
    <s v="No. de listado de asistencia"/>
    <s v="(1) uno"/>
    <s v="SUBSECRETARÍA DE GESTIÓN CORPORATIVA"/>
    <x v="6"/>
    <s v="Directora de Talento Humano"/>
    <d v="2022-08-29T00:00:00"/>
    <x v="7"/>
    <d v="2022-09-09T00:00:00"/>
    <n v="0"/>
    <n v="0"/>
    <m/>
    <m/>
    <m/>
    <x v="0"/>
    <m/>
    <m/>
    <s v="8/9/2022: No se aportaron evidencias de gestión en el mes de agosto."/>
    <m/>
    <m/>
    <m/>
    <m/>
    <m/>
    <m/>
    <m/>
  </r>
  <r>
    <s v="106-2022"/>
    <n v="4"/>
    <n v="2022"/>
    <s v="GESTIÓN DEL TALENTO HUMANO"/>
    <s v="INFORME DE AUDITORI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x v="6"/>
    <s v="Directora de Talento Humano"/>
    <d v="2022-08-29T00:00:00"/>
    <x v="7"/>
    <d v="2022-09-09T00:00:00"/>
    <n v="0"/>
    <n v="0"/>
    <m/>
    <m/>
    <m/>
    <x v="0"/>
    <m/>
    <m/>
    <s v="8/9/2022: No se aportaron evidencias de gestión en el mes de agosto."/>
    <m/>
    <m/>
    <m/>
    <m/>
    <m/>
    <m/>
    <m/>
  </r>
  <r>
    <s v="107-2022"/>
    <n v="1"/>
    <n v="2022"/>
    <s v="GESTIÓN DEL TALENTO HUMANO"/>
    <s v="INFORME DE AUDITORI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de la Entidad PA05-IN02-F03 los siguientes requisitos: _x000a_- Resolución 4927 de 2016 del Ministerio de Trabajo._x000a_- Circular 063 de 2020 del Ministerio de Trabajo._x000a_- Resolución 754 de 2021 del Ministerio de Salud y Protección Social._x000a_"/>
    <s v="Corrección"/>
    <s v="No. de Matriz de cumplimiento legal actualizada"/>
    <s v="(1) una matriz actualizada"/>
    <s v="SUBSECRETARÍA DE GESTIÓN CORPORATIVA"/>
    <x v="6"/>
    <s v="Directora de Talento Humano"/>
    <d v="2022-08-29T00:00:00"/>
    <x v="0"/>
    <d v="2022-09-09T00:00:00"/>
    <n v="0"/>
    <n v="0"/>
    <m/>
    <m/>
    <m/>
    <x v="0"/>
    <m/>
    <m/>
    <s v="8/9/2022: No se aportaron evidencias de gestión en el mes de agosto."/>
    <m/>
    <m/>
    <m/>
    <m/>
    <m/>
    <m/>
    <m/>
  </r>
  <r>
    <s v="107-2022"/>
    <n v="2"/>
    <n v="2022"/>
    <s v="GESTIÓN DEL TALENTO HUMANO"/>
    <s v="INFORME DE AUDITORI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dentificar las fuentes de información que permitan mantener actualizados los requisitos legales aplicables a SST."/>
    <s v="Acción Correctiva"/>
    <s v="No. de Actas de reunión donde se identifiquen las fuentes de información"/>
    <s v="(1) una "/>
    <s v="SUBSECRETARÍA DE GESTIÓN CORPORATIVA"/>
    <x v="6"/>
    <s v="Directora de Talento Humano"/>
    <d v="2022-08-29T00:00:00"/>
    <x v="0"/>
    <d v="2022-09-09T00:00:00"/>
    <n v="0"/>
    <n v="0"/>
    <m/>
    <m/>
    <m/>
    <x v="0"/>
    <m/>
    <m/>
    <s v="8/9/2022: No se aportaron evidencias de gestión en el mes de agosto."/>
    <m/>
    <m/>
    <m/>
    <m/>
    <m/>
    <m/>
    <m/>
  </r>
  <r>
    <s v="107-2022"/>
    <n v="3"/>
    <n v="2022"/>
    <s v="GESTIÓN DEL TALENTO HUMANO"/>
    <s v="INFORME DE AUDITORI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el “Instructivo de Normatividad y Conceptos PA05-IN02” las fuentes específicas de información para la actualización y consulta de los requisitos legales en materia de SST."/>
    <s v="Acción Correctiva"/>
    <s v="No. de Instructivo actualizado y publicado"/>
    <s v="(1) uno"/>
    <s v="SUBSECRETARÍA DE GESTIÓN CORPORATIVA"/>
    <x v="6"/>
    <s v="Directora de Talento Humano"/>
    <d v="2022-08-29T00:00:00"/>
    <x v="0"/>
    <d v="2022-09-09T00:00:00"/>
    <n v="0"/>
    <n v="0"/>
    <m/>
    <m/>
    <m/>
    <x v="0"/>
    <m/>
    <m/>
    <s v="8/9/2022: No se aportaron evidencias de gestión en el mes de agosto."/>
    <m/>
    <m/>
    <m/>
    <m/>
    <m/>
    <m/>
    <m/>
  </r>
  <r>
    <s v="107-2022"/>
    <n v="4"/>
    <n v="2022"/>
    <s v="GESTIÓN DEL TALENTO HUMANO"/>
    <s v="INFORME DE AUDITORI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Revisar las fuentes de información e identificar los requisitos legales que actualmente no se encuentran incluidos en la matriz de requisitos legales aplicables a SST."/>
    <s v="Acción Correctiva"/>
    <s v="No. de Acta de reunión"/>
    <s v="(1) uno"/>
    <s v="SUBSECRETARÍA DE GESTIÓN CORPORATIVA"/>
    <x v="6"/>
    <s v="Directora de Talento Humano"/>
    <d v="2022-08-29T00:00:00"/>
    <x v="4"/>
    <d v="2022-09-09T00:00:00"/>
    <n v="0"/>
    <n v="0"/>
    <m/>
    <m/>
    <m/>
    <x v="0"/>
    <m/>
    <m/>
    <s v="8/9/2022: No se aportaron evidencias de gestión en el mes de agosto."/>
    <m/>
    <m/>
    <m/>
    <m/>
    <m/>
    <m/>
    <m/>
  </r>
  <r>
    <s v="107-2022"/>
    <n v="5"/>
    <n v="2022"/>
    <s v="GESTIÓN DEL TALENTO HUMANO"/>
    <s v="INFORME DE AUDITORI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x v="25"/>
    <s v="Directora de Talento Humano_x000a_Directora de Normatividad y Conceptos"/>
    <d v="2022-08-29T00:00:00"/>
    <x v="7"/>
    <d v="2022-09-09T00:00:00"/>
    <n v="0"/>
    <n v="0"/>
    <m/>
    <m/>
    <m/>
    <x v="0"/>
    <m/>
    <m/>
    <s v="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5"/>
    <s v="Subdirección Administrativa"/>
    <d v="2022-08-15T00:00:00"/>
    <x v="7"/>
    <d v="2022-09-09T00:00:00"/>
    <n v="0"/>
    <n v="0"/>
    <m/>
    <m/>
    <m/>
    <x v="0"/>
    <m/>
    <m/>
    <s v="8/9/2022: No se aportaron evidencias de gestión en el mes de agosto."/>
    <m/>
    <m/>
    <m/>
    <m/>
    <m/>
    <m/>
    <m/>
  </r>
  <r>
    <s v="108-2022"/>
    <n v="2"/>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x v="5"/>
    <s v="Subdirección Administrativa"/>
    <d v="2022-08-15T00:00:00"/>
    <x v="7"/>
    <d v="2022-09-09T00:00:00"/>
    <n v="0"/>
    <n v="0"/>
    <m/>
    <m/>
    <m/>
    <x v="0"/>
    <m/>
    <m/>
    <s v="8/9/2022: No se aportaron evidencias de gestión en el mes de agosto."/>
    <m/>
    <m/>
    <m/>
    <m/>
    <m/>
    <m/>
    <m/>
  </r>
  <r>
    <s v="109-2022"/>
    <n v="1"/>
    <n v="202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x v="5"/>
    <s v="Subdirección Administrativa"/>
    <d v="2022-08-15T00:00:00"/>
    <x v="7"/>
    <d v="2022-09-09T00:00:00"/>
    <n v="0"/>
    <n v="0"/>
    <m/>
    <m/>
    <m/>
    <x v="0"/>
    <m/>
    <m/>
    <s v="8/9/2022: No se aportaron evidencias de gestión en el mes de agosto."/>
    <m/>
    <m/>
    <m/>
    <m/>
    <m/>
    <m/>
    <m/>
  </r>
  <r>
    <s v="110-2022"/>
    <n v="1"/>
    <n v="202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x v="5"/>
    <s v="Subdirección Administrativa"/>
    <d v="2022-08-15T00:00:00"/>
    <x v="7"/>
    <d v="2022-09-09T00:00:00"/>
    <n v="0"/>
    <n v="0"/>
    <m/>
    <m/>
    <m/>
    <x v="0"/>
    <m/>
    <m/>
    <s v="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5"/>
    <s v="Subdirección Administrativa"/>
    <d v="2022-08-15T00:00:00"/>
    <x v="7"/>
    <d v="2022-09-09T00:00:00"/>
    <n v="0"/>
    <n v="0"/>
    <m/>
    <m/>
    <m/>
    <x v="0"/>
    <m/>
    <m/>
    <s v="8/9/2022: No se aportaron evidencias de gestión en el mes de agosto."/>
    <m/>
    <m/>
    <m/>
    <m/>
    <m/>
    <m/>
    <m/>
  </r>
  <r>
    <s v="112-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Ausencia de capacitaciones frente a la normatividad vigente y manejo de la caja menor en cada una de las vigencias fiscales"/>
    <s v="Realizar una solicitud de inclusión de capacitación o sensibilización del manejo de caja menor a la Dirección de Talento Humano en el Plan de Capacitaciones "/>
    <s v="Acción Correctiva"/>
    <s v="Solicitud de capacitación de la caja menor a la Dirección de Talento Humano"/>
    <n v="1"/>
    <s v="SUBSECRETARÍA DE GESTIÓN CORPORATIVA"/>
    <x v="5"/>
    <s v="Subdirección Administrativa"/>
    <d v="2022-08-15T00:00:00"/>
    <x v="7"/>
    <d v="2022-09-09T00:00:00"/>
    <n v="0"/>
    <n v="0"/>
    <m/>
    <m/>
    <m/>
    <x v="0"/>
    <m/>
    <m/>
    <s v="8/9/2022: No se aportaron evidencias de gestión en el mes de agosto."/>
    <m/>
    <m/>
    <m/>
    <m/>
    <m/>
    <m/>
    <m/>
  </r>
  <r>
    <s v="113-2022"/>
    <n v="1"/>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x v="5"/>
    <s v="Subdirección Administrativa"/>
    <d v="2022-08-15T00:00:00"/>
    <x v="7"/>
    <d v="2022-09-09T00:00:00"/>
    <n v="0"/>
    <n v="0"/>
    <m/>
    <m/>
    <m/>
    <x v="0"/>
    <m/>
    <m/>
    <s v="8/9/2022: No se aportaron evidencias de gestión en el mes de agosto."/>
    <m/>
    <m/>
    <m/>
    <m/>
    <m/>
    <m/>
    <m/>
  </r>
  <r>
    <s v="113-2022"/>
    <n v="2"/>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x v="5"/>
    <s v="Subdirección Administrativa"/>
    <d v="2022-08-15T00:00:00"/>
    <x v="7"/>
    <d v="2022-09-09T00:00:00"/>
    <n v="0"/>
    <n v="0"/>
    <m/>
    <m/>
    <m/>
    <x v="0"/>
    <m/>
    <m/>
    <s v="8/9/2022: No se aportaron evidencias de gestión en el mes de agosto."/>
    <m/>
    <m/>
    <m/>
    <m/>
    <m/>
    <m/>
    <m/>
  </r>
  <r>
    <s v="114-2022"/>
    <n v="1"/>
    <n v="202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x v="5"/>
    <s v="Subdirección Administrativa"/>
    <d v="2022-08-15T00:00:00"/>
    <x v="7"/>
    <d v="2022-09-09T00:00:00"/>
    <n v="0"/>
    <n v="0"/>
    <m/>
    <m/>
    <m/>
    <x v="0"/>
    <m/>
    <m/>
    <s v="8/9/2022: No se aportaron evidencias de gestión en el mes de agosto."/>
    <m/>
    <m/>
    <m/>
    <m/>
    <m/>
    <m/>
    <m/>
  </r>
  <r>
    <s v="115-2022"/>
    <n v="1"/>
    <n v="202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x v="5"/>
    <s v="Subdirección Administrativa"/>
    <d v="2022-08-15T00:00:00"/>
    <x v="7"/>
    <d v="2022-09-09T00:00:00"/>
    <n v="0"/>
    <n v="0"/>
    <m/>
    <m/>
    <m/>
    <x v="0"/>
    <m/>
    <m/>
    <s v="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5"/>
    <s v="Subdirección Administrativa"/>
    <d v="2022-08-15T00:00:00"/>
    <x v="7"/>
    <d v="2022-09-09T00:00:00"/>
    <n v="0"/>
    <n v="0"/>
    <m/>
    <m/>
    <m/>
    <x v="0"/>
    <m/>
    <m/>
    <s v="8/9/2022: No se aportaron evidencias de gestión en el mes de agosto."/>
    <m/>
    <m/>
    <m/>
    <m/>
    <m/>
    <m/>
    <m/>
  </r>
  <r>
    <s v="117-2022"/>
    <n v="1"/>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x v="26"/>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d v="2022-08-03T00:00:00"/>
    <x v="5"/>
    <d v="2022-09-09T00:00:00"/>
    <n v="0"/>
    <n v="0"/>
    <d v="2022-09-30T00:00:00"/>
    <s v="Fabian Gordillo"/>
    <s v="DIM: La Dirección de Inteligencia para la Movilidad realizó la actualización del ABC y el mismo fue reportado a la Dirección de Atención al Ciudadano para su respectiva consolidación y proceso de cierre ante la Oficina de Control Interno; mediante correo eléctronico el 14/09/2022._x000a_Sub. Infraestructura: El 19/09/2022 se aportaron las evidencias a la DAC sobre la actualización y socialización del ABC de la Subdirección de Infraestructura"/>
    <x v="0"/>
    <d v="2022-09-30T00:00:00"/>
    <s v="Guillermo Delgadillo Molano "/>
    <s v="30/09/2022. La DIM ajuntan copia de correo en la cual se menciona que La Dirección de Inteligencia para la Movilidad realizó la actualización del ABC de los asuntos a su cargo. Se publica ABC en el link&quot;dispuesto por la DC,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on de asuntos por dependencia para actualizar el ABC._x000a_8/9/2022: No se aportaron evidencias de gestión en el mes de agosto."/>
    <m/>
    <m/>
    <m/>
    <m/>
    <m/>
    <m/>
    <m/>
  </r>
  <r>
    <s v="117-2022"/>
    <n v="2"/>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una socialización por parte de la subdirección administrativa en el manejo del aplicativo ORFEO solicitada por cada dependencia"/>
    <s v="Acción Correctiva"/>
    <s v="1 socialización en el manejo del aplicativo ORFEO "/>
    <n v="1"/>
    <s v="SUBSECRETARÍA DE POLÍTICA DE LA MOVILIDAD_x000a_SUBSECRETARÍA DE SERVICIOS A LA CIUDADANÍA_x000a_SUBSECRETARÍA DE GESTIÓN DE LA MOVILIDAD"/>
    <x v="26"/>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d v="2022-08-03T00:00:00"/>
    <x v="5"/>
    <d v="2022-09-09T00:00:00"/>
    <n v="0"/>
    <n v="0"/>
    <d v="2022-09-30T00:00:00"/>
    <s v="Fabian Gordillo"/>
    <s v="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éctronico el 14/09/2022._x000a_Sub. Infraestructura: El 19/09/2022 se aportaron las evidencias a la DAC sobre la socialización de manejo del aplicativo ORFEO "/>
    <x v="0"/>
    <d v="2022-09-30T00:00:00"/>
    <s v="Guillermo Delgadillo Molano "/>
    <s v="30/09/2022. La DIM ajunta copia de correo en la cual se menciona que: Se realizó la capacitación en el manejo del aplicativo ORFEO a los colaboradores de la Dirección de Inteligenciapara la Movilidad por parte de la Subdirección Administrativa. Por lo anterior, la DIM y SI cumplieron con la capacitación de ORFEO, para lo cual las evidencias fueron reportadas a la Dirección de Atención al Ciudadano para su respectiva consolidación. Setableciendose como cumplida la acion por parte d elas areas de la SPM._x000a_8/9/2022: No se aportaron evidencias de gestión en el mes de agosto."/>
    <m/>
    <m/>
    <m/>
    <m/>
    <m/>
    <m/>
    <m/>
  </r>
  <r>
    <s v="117-2022"/>
    <n v="3"/>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socialización en los lineamientos establecidos por la entidad para dar respuesta oportuna a las PQRSD"/>
    <s v="Acción Correctiva"/>
    <s v="1 socialización  en los lineamientos establecidos por la entidad para dar respuesta oportuna a las PQRSD"/>
    <n v="1"/>
    <s v="SUBSECRETARÍA DE SERVICIOS A LA CIUDADANÍA"/>
    <x v="4"/>
    <s v="Dirección de Atención al ciudadano"/>
    <d v="2022-08-03T00:00:00"/>
    <x v="5"/>
    <d v="2022-09-09T00:00:00"/>
    <n v="0"/>
    <n v="0"/>
    <m/>
    <m/>
    <m/>
    <x v="0"/>
    <m/>
    <m/>
    <s v="8/9/2022: No se aportaron evidencias de gestión en el mes de agosto."/>
    <m/>
    <m/>
    <m/>
    <m/>
    <m/>
    <m/>
    <m/>
  </r>
  <r>
    <s v="118-2022"/>
    <n v="1"/>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laborar documento para la gestión del cambio del proceso de cursos pedagógicos, considerando entre otros aspectos, el cierre de la RedCADE y apertura de la Ventanilla Única de Servicios – VUS "/>
    <s v="Corrección"/>
    <s v="Número de documentos elaborados"/>
    <s v="(1) un documento elaborado para la gestión del cambio del proceso de cursos pedagógicos"/>
    <s v="SUBSECRETARÍA DE SERVICIOS A LA CIUDADANÍA"/>
    <x v="4"/>
    <s v="Dirección de Atención al ciudadano"/>
    <d v="2022-07-17T00:00:00"/>
    <x v="7"/>
    <d v="2022-09-09T00:00:00"/>
    <n v="0"/>
    <n v="0"/>
    <m/>
    <m/>
    <m/>
    <x v="0"/>
    <m/>
    <m/>
    <s v="8/9/2022: No se aportaron evidencias de gestión en el mes de agosto."/>
    <m/>
    <m/>
    <m/>
    <m/>
    <m/>
    <m/>
    <m/>
  </r>
  <r>
    <s v="118-2022"/>
    <n v="2"/>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x v="4"/>
    <s v="Dirección de Atención al ciudadano"/>
    <d v="2022-07-17T00:00:00"/>
    <x v="7"/>
    <d v="2022-09-09T00:00:00"/>
    <n v="0"/>
    <n v="0"/>
    <m/>
    <m/>
    <m/>
    <x v="0"/>
    <m/>
    <m/>
    <s v="8/9/2022: No se aportaron evidencias de gestión en el mes de agosto."/>
    <m/>
    <m/>
    <m/>
    <m/>
    <m/>
    <m/>
    <m/>
  </r>
  <r>
    <s v="118-2022"/>
    <n v="3"/>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
    <s v="Acción Correctiva"/>
    <s v="Lineamiento establecido"/>
    <s v="(1) un lineamiento establecido en el procedimiento PM04-PR01 Cursos pedagógicos"/>
    <s v="SUBSECRETARÍA DE SERVICIOS A LA CIUDADANÍA"/>
    <x v="4"/>
    <s v="Dirección de Atención al ciudadano"/>
    <d v="2022-07-17T00:00:00"/>
    <x v="7"/>
    <d v="2022-09-09T00:00:00"/>
    <n v="0"/>
    <n v="0"/>
    <m/>
    <m/>
    <m/>
    <x v="0"/>
    <m/>
    <m/>
    <s v="8/9/2022: No se aportaron evidencias de gestión en el mes de agosto."/>
    <m/>
    <m/>
    <m/>
    <m/>
    <m/>
    <m/>
    <m/>
  </r>
  <r>
    <s v="119-2022"/>
    <n v="1"/>
    <n v="202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x v="4"/>
    <s v="Dirección de Atención al ciudadano"/>
    <d v="2022-07-17T00:00:00"/>
    <x v="7"/>
    <d v="2022-09-09T00:00:00"/>
    <n v="0"/>
    <n v="0"/>
    <m/>
    <m/>
    <m/>
    <x v="0"/>
    <m/>
    <m/>
    <s v="8/9/2022: No se aportaron evidencias de gestión en el mes de agosto."/>
    <m/>
    <m/>
    <m/>
    <m/>
    <m/>
    <m/>
    <m/>
  </r>
  <r>
    <s v="120-2022"/>
    <n v="1"/>
    <n v="2022"/>
    <s v="Proceso de Control y Evaluación de la Gestión"/>
    <s v="Informe auditoría externa de SST"/>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1. Incluir un política de operación en el instructivo  relacionado con la redacción  de hallazgos y la verificación  por parte del lider del sistema de gestión auditado"/>
    <s v="acción de mejora "/>
    <s v="No. de lineamientos definidos "/>
    <n v="1"/>
    <s v="OFICINA DE CONTROL INTERNO"/>
    <x v="15"/>
    <s v="OFICINA DE CONTROL INTERNO"/>
    <d v="2022-08-10T00:00:00"/>
    <x v="1"/>
    <d v="2022-09-09T00:00:00"/>
    <n v="0"/>
    <n v="0"/>
    <m/>
    <m/>
    <m/>
    <x v="0"/>
    <m/>
    <m/>
    <s v="09/09/2022 La Oficina de Control Interno adelantó la actualización de docuemntos y mediate memorando 202217000219363 de fecha 23 de agosto de 2022, solicitó la revisión y publicación a la OAP de dichos documentos para ser publicados en la Intranet y posterior socialización."/>
    <m/>
    <m/>
    <m/>
    <m/>
    <m/>
    <m/>
    <m/>
  </r>
  <r>
    <s v="120-2022"/>
    <n v="2"/>
    <n v="2022"/>
    <s v="Proceso de Control y Evaluación de la Gestión"/>
    <s v="Informe auditoría externa de SST"/>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2. Socializar el instructivo de auditorías de sistemas integrados de gestión, incluyendo taller de apropiación de los conocimientos"/>
    <s v="acción de mejora "/>
    <s v="No. Socializaciónes del  instructivo  realizado con su respectivo taller."/>
    <n v="1"/>
    <s v="OFICINA DE CONTROL INTERNO"/>
    <x v="15"/>
    <s v="OFICINA DE CONTROL INTERNO"/>
    <d v="2022-08-10T00:00:00"/>
    <x v="4"/>
    <d v="2022-09-09T00:00:00"/>
    <n v="0"/>
    <n v="0"/>
    <m/>
    <m/>
    <m/>
    <x v="0"/>
    <m/>
    <m/>
    <s v="09/09/2022 La Oficina de Control Interno adelantó la actualización de documentos y mediate memorando 202217000219363 de fecha 23 de agosto de 2022, solicitó la revisión y publicación a la OAP de dichos documentos para ser publicados en la Intranet  y posterior socialización."/>
    <m/>
    <m/>
    <m/>
    <m/>
    <m/>
    <m/>
    <m/>
  </r>
  <r>
    <s v="120-2022"/>
    <n v="3"/>
    <n v="2022"/>
    <s v="Proceso de Control y Evaluación de la Gestión"/>
    <s v="Informe auditoría externa de SST"/>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3. Solicitar a la Oficina de talento humano la capacitación de redacción de hallazgos para los auditores "/>
    <s v="acción de mejora "/>
    <s v="No. memorando "/>
    <n v="1"/>
    <s v="OFICINA DE CONTROL INTERNO"/>
    <x v="15"/>
    <s v="OFICINA DE CONTROL INTERNO"/>
    <d v="2022-08-10T00:00:00"/>
    <x v="1"/>
    <d v="2022-09-09T00:00:00"/>
    <n v="0"/>
    <n v="0"/>
    <m/>
    <m/>
    <m/>
    <x v="0"/>
    <m/>
    <m/>
    <s v="09/09/2022 La Oficina de Control Interno adelantó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con el fin de atender la necesidad planteada en esta acción."/>
    <m/>
    <m/>
    <m/>
    <m/>
    <m/>
    <m/>
    <m/>
  </r>
  <r>
    <s v="121-2022"/>
    <n v="1"/>
    <n v="2022"/>
    <s v="Proceso de Control y Evaluación de la Gestión"/>
    <s v="Informe auditoría externa de SST"/>
    <d v="2022-08-02T00:00:00"/>
    <s v="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1. Realizar la consulta a la Función Pública sobre la aplicación del ciclo PHVA en la formulación  de planes de mejoramiento para las acciones correctivas"/>
    <s v="acción de mejora "/>
    <s v="No de solicitud de concepto"/>
    <n v="1"/>
    <s v="OFICINA DE CONTROL INTERNO"/>
    <x v="15"/>
    <s v="OFICINA DE CONTROL INTERNO"/>
    <d v="2022-08-10T00:00:00"/>
    <x v="1"/>
    <d v="2022-09-09T00:00:00"/>
    <n v="0"/>
    <n v="0"/>
    <m/>
    <m/>
    <m/>
    <x v="0"/>
    <m/>
    <m/>
    <s v="9/09/2022 La Oficina de Control Interno elevó solicitud de concepto  ante el Departamento Administrativo de la Función Pública, mediante Oficio 202217008152901 de fecha del 25/08/2022 sobre &quot;Auditoría, de manera que:_x000a_En los planes de mejoramiento, en las acciones correctivas se identifiquen acciones enfocadas al cumplimiento del ciclo PHVA, esto con el fin de asegurar que las acciones ayudan a minimizar que no se vuelva a presentar los hallazgos encontrados&quot;."/>
    <m/>
    <m/>
    <m/>
    <m/>
    <m/>
    <m/>
    <m/>
  </r>
  <r>
    <s v="122-2022"/>
    <n v="1"/>
    <n v="2022"/>
    <s v="GESTIÓN DE TRÁMITES Y SERVICIOS PARA LA CIUDADANÍA"/>
    <s v="Autocontrol"/>
    <d v="2022-08-22T00:00:00"/>
    <s v="Se evidenció que se debe fortalecer el conocimiento del equipo de cursos pedagógicos en cuanto a la poli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Mejora Continua"/>
    <s v="Numero de talleres lúdicos realizados"/>
    <s v="(1) un taller lúdico sobre los requisitos de la norma ISO 9001:2015"/>
    <s v="SUBSECRETARIA DE SERVICIOS A LA CIUDADANIA"/>
    <x v="4"/>
    <s v="Dirección de Atención al Ciudadano"/>
    <d v="2022-09-01T00:00:00"/>
    <x v="7"/>
    <m/>
    <n v="0"/>
    <n v="0"/>
    <m/>
    <m/>
    <m/>
    <x v="0"/>
    <m/>
    <m/>
    <m/>
    <m/>
    <m/>
    <m/>
    <m/>
    <m/>
    <m/>
    <m/>
  </r>
  <r>
    <s v="123-2022"/>
    <n v="1"/>
    <n v="2022"/>
    <s v="GESTIÓN DE TRÁMITES Y SERVICIOS PARA LA CIUDADANÍA"/>
    <s v="Autocontrol"/>
    <d v="2022-09-05T00:00:00"/>
    <s v="Oportunidad de mejora para fortalecer el conocimiento en relación a la identificación y tratamiento de las salidas No Conformes del procedimiento de Cursos pedagogicos por infracciò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ogicos por infracciòn a las normas de tránsito."/>
    <s v="Mejora Continua"/>
    <s v="Un taller didáctico realizado"/>
    <n v="1"/>
    <s v="SUBSECRETARIA DE SERVICIOS A LA CIUDADANIA"/>
    <x v="4"/>
    <s v="Dirección de Atención al Ciudadano"/>
    <d v="2022-10-01T00:00:00"/>
    <x v="8"/>
    <m/>
    <n v="0"/>
    <n v="0"/>
    <m/>
    <m/>
    <m/>
    <x v="0"/>
    <m/>
    <m/>
    <m/>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qué manera se va mantener el consumo per cápita de energía y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nanálisis de indicadores que permitan la toma de decisiones; lo que puede conllevar,a la materialización de riesg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Correctiva"/>
    <s v="_x000a_POA de Gestión actualizado"/>
    <n v="1"/>
    <s v="SUBSECRETARIA DE GESTIÓN CORPORATIVA"/>
    <x v="5"/>
    <s v="Subdireccion Administrativa "/>
    <d v="2022-09-01T00:00:00"/>
    <x v="7"/>
    <m/>
    <n v="0"/>
    <n v="0"/>
    <m/>
    <m/>
    <m/>
    <x v="0"/>
    <m/>
    <m/>
    <m/>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qué manera se va mantener el consumo per cápita de energía y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a la materialización de riesg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ubicos),  generando informes  semestrales  que consoliden las acciones tendientes a la reducción de agua y energía."/>
    <s v="Correctiva"/>
    <s v="Seguimiento Mensual"/>
    <n v="4"/>
    <s v="SUBSECRETARIA DE GESTIÓN CORPORATIVA"/>
    <x v="5"/>
    <s v="Subdireccion Administrativa "/>
    <d v="2022-09-01T00:00:00"/>
    <x v="7"/>
    <m/>
    <n v="0"/>
    <n v="0"/>
    <m/>
    <m/>
    <m/>
    <x v="0"/>
    <m/>
    <m/>
    <m/>
    <m/>
    <m/>
    <m/>
    <m/>
    <m/>
    <m/>
    <m/>
  </r>
  <r>
    <s v="125-2022"/>
    <n v="1"/>
    <n v="202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Correctiva"/>
    <s v="Número de seguimientos realizados semanalmente sobre número de seguimientos programados"/>
    <n v="1"/>
    <s v="SUBSECRETARIA DE GESTIÓN CORPORATIVA"/>
    <x v="27"/>
    <s v="Subdireccion Financiera / Subdirección Administrativa"/>
    <d v="2022-09-01T00:00:00"/>
    <x v="5"/>
    <m/>
    <n v="0"/>
    <n v="0"/>
    <m/>
    <m/>
    <m/>
    <x v="0"/>
    <m/>
    <m/>
    <m/>
    <m/>
    <m/>
    <m/>
    <m/>
    <m/>
    <m/>
    <m/>
  </r>
  <r>
    <s v="126-2022"/>
    <n v="1"/>
    <n v="2022"/>
    <s v="GESTIÓN ADMINISTRATIVA"/>
    <s v="Informe Final de la Verificación sobre el cumplimiento de_x000a_directrices aplicables a la racionalización y austeridad en el gasto_x000a_para el segundo trimestre de la vigencia 2022"/>
    <d v="2022-08-04T00:00:00"/>
    <s v="Hallazgo No 3 Debilidades en los mecanismos de Control para Facilitar laTrazabilidad y Seguimiento del Manejo de los Elementos de Oficina y Papelería 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
    <s v="Posibilidad de afectación reputacional  por perdida de imagen de usuarios internos, externos y directivos de la SDM, por la prestación de los servicios generales y administrativos fuera de las necesidades requeridas."/>
    <s v="Deficiencias en el diligenciamiento de Formato requerimiento de almacén y posterior entrega del almacén a quien requiere (Código: PA01-IN04-F02)"/>
    <s v="Diligenciamiento de la columna &quot;cantidad entregada&quot; del formato Formato requerimiento de almacén y posterior entrega del almacén a quien requiere (Código: PA01-IN04-F02), con base en las remisiones recibidas y el cuadro control de pedidos y entregas mejorado...                      "/>
    <s v="Correctiva"/>
    <s v="Formato completo y debidamente diligenciado"/>
    <n v="1"/>
    <s v="SUBSECRETARIA DE GESTIÓN CORPORATIVA"/>
    <x v="5"/>
    <s v="Subdireccion Administrativa "/>
    <d v="2022-09-01T00:00:00"/>
    <x v="0"/>
    <m/>
    <n v="0"/>
    <n v="0"/>
    <m/>
    <m/>
    <m/>
    <x v="0"/>
    <m/>
    <m/>
    <m/>
    <m/>
    <m/>
    <m/>
    <m/>
    <m/>
    <m/>
    <m/>
  </r>
  <r>
    <s v="126-2022"/>
    <n v="2"/>
    <n v="2022"/>
    <s v="GESTIÓN ADMINISTRATIVA"/>
    <s v="Informe Final de la Verificación sobre el cumplimiento de_x000a_directrices aplicables a la racionalización y austeridad en el gasto_x000a_para el segundo trimestre de la vigencia 2022"/>
    <d v="2022-08-04T00:00:00"/>
    <s v="Hallazgo No 3 Debilidades en los mecanismos de Control para Facilitar laTrazabilidad y Seguimiento del Manejo de los Elementos de Oficina y Papelería 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
    <s v="Posibilidad de afectación reputacional  por perdida de imagen de usuarios internos, externos y directivos de la SDM, por la prestación de los servicios generales y administrativos fuera de las necesidades requeridas."/>
    <s v="Matriz de control de pedidos susceptible de ser mejorada "/>
    <s v="Mejorar el cuadro control para pedidos y entregas de elementos de papelería "/>
    <s v="Correctiva"/>
    <s v="Cuadro control mejorado para pedidos y entregas de elementos de papelería "/>
    <n v="1"/>
    <s v="SUBSECRETARIA DE GESTIÓN CORPORATIVA"/>
    <x v="5"/>
    <s v="Subdireccion Administrativa "/>
    <d v="2022-09-01T00:00:00"/>
    <x v="0"/>
    <m/>
    <n v="0"/>
    <n v="0"/>
    <m/>
    <m/>
    <m/>
    <x v="0"/>
    <m/>
    <m/>
    <m/>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Correctiva"/>
    <s v="Plan de Austeridad del Gasto reformulado"/>
    <n v="1"/>
    <s v="SUBSECRETARIA DE GESTIÓN CORPORATIVA"/>
    <x v="5"/>
    <s v="Subdireccion Administrativa "/>
    <d v="2022-09-01T00:00:00"/>
    <x v="7"/>
    <m/>
    <n v="0"/>
    <n v="0"/>
    <m/>
    <m/>
    <m/>
    <x v="0"/>
    <m/>
    <m/>
    <m/>
    <m/>
    <m/>
    <m/>
    <m/>
    <m/>
    <m/>
    <m/>
  </r>
  <r>
    <s v="128-2022"/>
    <n v="1"/>
    <n v="2022"/>
    <s v="GESTIÓN DEL TALENTO HUMANO"/>
    <s v="Informe de Seguimiento Mapa de Riesgos de Soborno 1er Semestre 2022"/>
    <d v="2022-08-31T00:00:00"/>
    <s v="Recomendacio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ientale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ucturacion de controles, dejando como evidencia la  convocatoria."/>
    <s v="Accion correctiva"/>
    <s v="Numero de socializaciones de la guia de riesgos"/>
    <n v="1"/>
    <s v="SUBSECRETARIA DE GESTIÓN CORPORATIVA"/>
    <x v="9"/>
    <s v="Equipo Antisoborno"/>
    <d v="2023-01-09T00:00:00"/>
    <x v="21"/>
    <m/>
    <n v="0"/>
    <n v="0"/>
    <m/>
    <m/>
    <m/>
    <x v="0"/>
    <m/>
    <m/>
    <m/>
    <m/>
    <m/>
    <m/>
    <m/>
    <m/>
    <m/>
    <m/>
  </r>
  <r>
    <s v="129-2022"/>
    <n v="1"/>
    <n v="2022"/>
    <s v="GESTIÓN DEL TALENTO HUMANO"/>
    <s v="Informe de Seguimiento Mapa de Riesgos de Soborno 1er Semestre 2022"/>
    <d v="2022-08-31T00:00:00"/>
    <s v="Recomendacion 2: 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
    <s v="Posibilidad de afectación reputacional por posibles requerimientos de entes de control y de los procesos internos de la entidad debido a la gestión del control documental del sistema de gestión de calidad  fuera de los requisitos procedimientale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on correctiva"/>
    <s v="Listados de asistencia debidamente diligenciados"/>
    <n v="1"/>
    <s v="SUBSECRETARIA DE GESTIÓN CORPORATIVA"/>
    <x v="9"/>
    <s v="Equipo Antisoborno"/>
    <d v="2022-09-09T00:00:00"/>
    <x v="4"/>
    <m/>
    <n v="0"/>
    <n v="0"/>
    <m/>
    <m/>
    <m/>
    <x v="0"/>
    <m/>
    <m/>
    <m/>
    <m/>
    <m/>
    <m/>
    <m/>
    <m/>
    <m/>
    <m/>
  </r>
  <r>
    <s v="130-2022"/>
    <n v="1"/>
    <n v="2022"/>
    <s v="GESTIÓN DEL TALENTO HUMANO"/>
    <s v="Informe de Seguimiento Mapa de Riesgos de Soborno 1er Semestre 2022"/>
    <d v="2022-08-31T00:00:00"/>
    <s v="Recomendacion 3: Analizar la pertinencia relacionada con lo mencionado en el cuerpo del informe respeto del oficial de cumplimiento"/>
    <s v="Posibilidad de afectación reputacional por posibles requerimientos del ente certificador y de los procesos internos de la entidad, debido al pobable incumplimiento de la norma  37001:2018"/>
    <s v="Por que el Subsecretario de Gestion Corporativa maneja recursos lo que puede generar perdida de independencia."/>
    <s v="Solicitar concepto al ente certificador relacionado con la independencia del Oficial de Cumplimiento,  teniendo en cuenta que es ordenador del gasto."/>
    <s v="Accion correctiva"/>
    <s v="Concepto del ente certificador"/>
    <n v="1"/>
    <s v="SUBSECRETARIA DE GESTIÓN CORPORATIVA"/>
    <x v="9"/>
    <s v="Equipo Antisoborno"/>
    <d v="2022-09-09T00:00:00"/>
    <x v="4"/>
    <m/>
    <n v="0"/>
    <n v="0"/>
    <m/>
    <m/>
    <m/>
    <x v="0"/>
    <m/>
    <m/>
    <m/>
    <m/>
    <m/>
    <m/>
    <m/>
    <m/>
    <m/>
    <m/>
  </r>
  <r>
    <s v="131-2022"/>
    <n v="1"/>
    <n v="2022"/>
    <s v="GESTIÓN DEL TALENTO HUMANO"/>
    <s v="Informe de Seguimiento Mapa de Riesgos de Soborno 1er Semestre 2022"/>
    <d v="2022-08-31T00:00:00"/>
    <s v="Recomendacio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ientales"/>
    <s v="Por que los encargados de revisar  y reportar los controles, muchas veces no validan los soportes correspondientes y los dejan igual."/>
    <s v="Socializar con los miembros del equipo tecnico de calidad la Guia para la gestion de riesgos de la SDM en su componente del SGAS sobre estructuracion de controles, dejando como evidencia la  convocatoria."/>
    <s v="Accion correctiva"/>
    <s v="Numero de socializaciones de la guia de riesgos"/>
    <n v="1"/>
    <s v="SUBSECRETARIA DE GESTIÓN CORPORATIVA"/>
    <x v="9"/>
    <s v="Equipo Antisoborno"/>
    <d v="2023-01-09T00:00:00"/>
    <x v="21"/>
    <m/>
    <n v="0"/>
    <n v="0"/>
    <m/>
    <m/>
    <m/>
    <x v="0"/>
    <m/>
    <m/>
    <m/>
    <m/>
    <m/>
    <m/>
    <m/>
    <m/>
    <m/>
    <m/>
  </r>
  <r>
    <s v="132-2022"/>
    <n v="1"/>
    <n v="2022"/>
    <s v="GESTIÓN DEL TALENTO HUMANO"/>
    <s v="Informe de Seguimiento Mapa de Riesgos de Soborno 1er Semestre 2022"/>
    <d v="2022-08-31T00:00:00"/>
    <s v="Recomendacio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on reputacional por incumplimientos en la debida implementación del SGA ante los requerimientos de las partes interesadas debido a la formulación, implementación, monitorero y seguimiento del mapa de riesgos de soborno fuera de los lineamientos normativos y procedimientales."/>
    <s v="Por que los encargados de revisar los posibles hechos de soborno desconocen todas las actividades que se ejecutan en el proceso."/>
    <s v="Socializar con los miembros del equipo tecnico de calidad la Guia para la gestion de riesgos de la SDM en su componente del SGAS sobre estructuracion de controles, dejando como evidencia la  convocatoria."/>
    <s v="Accion correctiva"/>
    <s v="Numero de socializaciones de la guia de riesgos"/>
    <n v="1"/>
    <s v="SUBSECRETARIA DE GESTIÓN CORPORATIVA"/>
    <x v="9"/>
    <s v="Equipo Antisoborno"/>
    <d v="2023-01-09T00:00:00"/>
    <x v="21"/>
    <m/>
    <n v="0"/>
    <n v="0"/>
    <m/>
    <m/>
    <m/>
    <x v="0"/>
    <m/>
    <m/>
    <m/>
    <m/>
    <m/>
    <m/>
    <m/>
    <m/>
    <m/>
    <m/>
  </r>
  <r>
    <s v="133-2022"/>
    <n v="1"/>
    <n v="2022"/>
    <s v="GESTIÓN DEL TALENTO HUMANO"/>
    <s v="Informe de Seguimiento Mapa de Riesgos de Soborno 1er Semestre 2022"/>
    <d v="2022-08-31T00:00:00"/>
    <s v="Recomendacion 7: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
    <s v="Posibilidad de afectación reputacional por posibles requerimientos de entes de control y de los procesos internos de la entidad debido a la gestión del control documental del sistema de gestión de calidad  fuera de los requisitos procedimientales"/>
    <s v="Debilidades en cuanto a la coherencia de los documentos y lineamientos relacionados con la POLÍTICA DE RIESGOS DE SOBORNO de la entidad."/>
    <s v="Revisar y ajustar los documentos del SGAS para que se guarde coherencia entre ellos."/>
    <s v="Accion correctiva"/>
    <s v="Numero de documentos ajustados."/>
    <n v="3"/>
    <s v="SUBSECRETARIA DE GESTIÓN CORPORATIVA"/>
    <x v="9"/>
    <s v="Equipo Antisoborno"/>
    <d v="2022-09-09T00:00:00"/>
    <x v="7"/>
    <m/>
    <n v="0"/>
    <n v="0"/>
    <m/>
    <m/>
    <m/>
    <x v="0"/>
    <m/>
    <m/>
    <m/>
    <m/>
    <m/>
    <m/>
    <m/>
    <m/>
    <m/>
    <m/>
  </r>
  <r>
    <s v="134-2022"/>
    <n v="1"/>
    <n v="2022"/>
    <s v="Dirección de Inteligencia para la Movilidad"/>
    <s v="Resultado del Autocontrol en la Dirección de Inteligencia para Movilidad"/>
    <d v="2022-09-15T00:00:00"/>
    <s v="La Dirección de Inteligencia para la Movilidad se encuentra asignando supervisores de contratos nuevos y evidencio que algunos no cuentan con el conocimiento de los documentos que deben ser publicados en el SECOP II. "/>
    <s v="Posibilidad de afectación reputacional por sanciones del archivo distrital y quejas de ususarios internos y externos debido a la ejecución del sistema de gestión documental fuera de los requerimiento normativos y procedimientales"/>
    <s v="Algunos colaboradores de la DIM no han recibido capacitación del Manual de Supervisión de la SDM en relación con las responsabilidades administrativas de los supervisores. "/>
    <s v="Capacitar a los colaboradores de la DIM en el Manual de Supervisión de la SDM con enfásis en las responsabilidades administrativas de los supervisores, dejando como evidencia el listado de asistencia."/>
    <s v="Correctiva"/>
    <s v="Lista de Asistencia"/>
    <n v="1"/>
    <s v="SUBSECRETARÍA DE POLÍTICA DE MOVILIDAD"/>
    <x v="19"/>
    <s v="Profesional universitario DIM"/>
    <d v="2022-09-15T00:00:00"/>
    <x v="5"/>
    <m/>
    <n v="0"/>
    <n v="0"/>
    <d v="2022-09-30T00:00:00"/>
    <s v="Jeimmy Lizeth Enciso Garcia"/>
    <s v="Se realizó la capacitación en el Manual de Supervisión de la SDM con enfásis en las responsabilidades administrativas de los supervisores, dejando como evidencia el listado de asistencia a los colaboradores de la DIM."/>
    <x v="1"/>
    <d v="2022-09-30T00:00:00"/>
    <s v="Guillermo Delgadillo Molano "/>
    <s v="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_x000a_Accion en cumplida_x000a_CONCLUSION: ACCION CUMPLIDA"/>
    <m/>
    <m/>
    <m/>
    <m/>
    <m/>
    <m/>
    <m/>
  </r>
  <r>
    <s v="134-2022"/>
    <n v="2"/>
    <n v="2022"/>
    <s v="Dirección de Inteligencia para la Movilidad"/>
    <s v="Resultado del Autocontrol en la Dirección de Inteligencia para Movilidad"/>
    <d v="2022-09-15T00:00:00"/>
    <s v="La Dirección de Inteligencia para la Movilidad se encuentra asignando supervisores de contratos nuevos y evidencio que algunos no cuentan con el conocimiento de los documentos que deben ser publicados en el SECOP II. "/>
    <s v="Posibilidad de afectación reputacional por sanciones del archivo distrital y quejas de ususarios internos y externos debido a la ejecución del sistema de gestión documental fuera de los requerimiento normativos y procedimientales"/>
    <s v="Algunos colaboradores de la DIM no han recibido capacitación del Manual de Supervisión de la SDM en relación con las responsabilidades administrativas de los supervisores. "/>
    <s v="Realizar la revisión de la documentación publicada en el SECOP II de los contratos a cargo de la DIM, de manera bimestral dejando como evidencia informe de revisión. "/>
    <s v="Correctiva"/>
    <s v="Informe de revisión"/>
    <n v="2"/>
    <s v="SUBSECRETARÍA DE POLÍTICA DE MOVILIDAD"/>
    <x v="19"/>
    <s v="Profesional universitario DIM"/>
    <d v="2022-09-15T00:00:00"/>
    <x v="5"/>
    <m/>
    <n v="0"/>
    <n v="0"/>
    <d v="2022-09-30T00:00:00"/>
    <s v="Jeimmy Lizeth Enciso Garcia"/>
    <s v="Se realizó revisión de la documentación publicada en el SECOP II de los contratos a cargo de la DIM en el mes de septiembre de 2022."/>
    <x v="0"/>
    <d v="2022-09-30T00:00:00"/>
    <s v="Guillermo Delgadillo Molano "/>
    <s v="30/09/2022: Los responsables remitieron como avance copia de acta Informe Revisión a la Actualización del SECOP II  del 27-30 de Septiembre de 2022. cuyo orden del dia fue: Revisión bimestral a la actualización en SECOP II de todos los procesos contractuales de la DIM; en relación con el Manual de Supervisión de la SDM._x000a_Acción en ejecución.   _x000a_CONCLUSION: ACCION ABIERTA"/>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66:F97" firstHeaderRow="1" firstDataRow="4" firstDataCol="1" rowPageCount="1" colPageCount="1"/>
  <pivotFields count="3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36">
        <item x="0"/>
        <item x="9"/>
        <item m="1" x="31"/>
        <item x="27"/>
        <item x="11"/>
        <item x="1"/>
        <item x="3"/>
        <item m="1" x="34"/>
        <item x="5"/>
        <item x="12"/>
        <item x="16"/>
        <item x="18"/>
        <item x="2"/>
        <item x="15"/>
        <item x="23"/>
        <item x="14"/>
        <item x="17"/>
        <item x="13"/>
        <item x="22"/>
        <item x="24"/>
        <item x="25"/>
        <item m="1" x="33"/>
        <item x="8"/>
        <item m="1" x="29"/>
        <item x="6"/>
        <item m="1" x="30"/>
        <item x="10"/>
        <item x="19"/>
        <item x="26"/>
        <item m="1" x="32"/>
        <item m="1" x="28"/>
        <item x="20"/>
        <item x="7"/>
        <item x="4"/>
        <item x="21"/>
        <item t="default"/>
      </items>
    </pivotField>
    <pivotField showAll="0"/>
    <pivotField showAll="0"/>
    <pivotField axis="axisCol"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Page" multipleItemSelectionAllowed="1" showAll="0">
      <items count="3">
        <item x="0"/>
        <item h="1" x="1"/>
        <item t="default"/>
      </items>
    </pivotField>
    <pivotField showAll="0"/>
    <pivotField showAll="0"/>
    <pivotField showAll="0"/>
    <pivotField showAll="0"/>
    <pivotField showAll="0"/>
    <pivotField showAll="0"/>
    <pivotField showAll="0"/>
    <pivotField showAll="0"/>
    <pivotField showAll="0"/>
    <pivotField showAll="0"/>
    <pivotField axis="axisCol" showAll="0">
      <items count="7">
        <item sd="0" x="0"/>
        <item sd="0" x="1"/>
        <item sd="0" x="2"/>
        <item sd="0" x="3"/>
        <item sd="0" x="4"/>
        <item sd="0" x="5"/>
        <item t="default"/>
      </items>
    </pivotField>
    <pivotField axis="axisCol" showAll="0">
      <items count="5">
        <item sd="0" x="0"/>
        <item x="1"/>
        <item sd="0" x="2"/>
        <item sd="0" x="3"/>
        <item t="default"/>
      </items>
    </pivotField>
  </pivotFields>
  <rowFields count="1">
    <field x="14"/>
  </rowFields>
  <rowItems count="28">
    <i>
      <x/>
    </i>
    <i>
      <x v="1"/>
    </i>
    <i>
      <x v="3"/>
    </i>
    <i>
      <x v="4"/>
    </i>
    <i>
      <x v="5"/>
    </i>
    <i>
      <x v="6"/>
    </i>
    <i>
      <x v="8"/>
    </i>
    <i>
      <x v="9"/>
    </i>
    <i>
      <x v="11"/>
    </i>
    <i>
      <x v="12"/>
    </i>
    <i>
      <x v="13"/>
    </i>
    <i>
      <x v="14"/>
    </i>
    <i>
      <x v="15"/>
    </i>
    <i>
      <x v="16"/>
    </i>
    <i>
      <x v="17"/>
    </i>
    <i>
      <x v="18"/>
    </i>
    <i>
      <x v="19"/>
    </i>
    <i>
      <x v="20"/>
    </i>
    <i>
      <x v="22"/>
    </i>
    <i>
      <x v="24"/>
    </i>
    <i>
      <x v="26"/>
    </i>
    <i>
      <x v="27"/>
    </i>
    <i>
      <x v="28"/>
    </i>
    <i>
      <x v="31"/>
    </i>
    <i>
      <x v="32"/>
    </i>
    <i>
      <x v="33"/>
    </i>
    <i>
      <x v="34"/>
    </i>
    <i t="grand">
      <x/>
    </i>
  </rowItems>
  <colFields count="3">
    <field x="36"/>
    <field x="35"/>
    <field x="17"/>
  </colFields>
  <colItems count="5">
    <i>
      <x v="1"/>
      <x v="3"/>
    </i>
    <i r="1">
      <x v="4"/>
    </i>
    <i t="default">
      <x v="1"/>
    </i>
    <i>
      <x v="2"/>
    </i>
    <i t="grand">
      <x/>
    </i>
  </colItems>
  <pageFields count="1">
    <pageField fld="24" hier="-1"/>
  </pageFields>
  <dataFields count="1">
    <dataField name="Cuenta de FECHA DE TERMINACIÓN" fld="17" subtotal="count" baseField="0" baseItem="0"/>
  </dataFields>
  <formats count="6">
    <format dxfId="5">
      <pivotArea type="origin" dataOnly="0" labelOnly="1" outline="0" fieldPosition="0"/>
    </format>
    <format dxfId="4">
      <pivotArea field="14" type="button" dataOnly="0" labelOnly="1" outline="0" axis="axisRow" fieldPosition="0"/>
    </format>
    <format dxfId="3">
      <pivotArea dataOnly="0" labelOnly="1" fieldPosition="0">
        <references count="1">
          <reference field="14" count="0"/>
        </references>
      </pivotArea>
    </format>
    <format dxfId="2">
      <pivotArea dataOnly="0" labelOnly="1" grandRow="1" outline="0" fieldPosition="0"/>
    </format>
    <format dxfId="1">
      <pivotArea outline="0" collapsedLevelsAreSubtotals="1" fieldPosition="0">
        <references count="2">
          <reference field="35" count="1" selected="0" defaultSubtotal="1">
            <x v="3"/>
          </reference>
          <reference field="36" count="1" selected="0">
            <x v="1"/>
          </reference>
        </references>
      </pivotArea>
    </format>
    <format dxfId="0">
      <pivotArea dataOnly="0" labelOnly="1" fieldPosition="0">
        <references count="2">
          <reference field="35" count="1" defaultSubtotal="1">
            <x v="3"/>
          </reference>
          <reference field="36"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7:B55" firstHeaderRow="1" firstDataRow="1" firstDataCol="1" rowPageCount="1" colPageCount="1"/>
  <pivotFields count="3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36">
        <item x="0"/>
        <item x="9"/>
        <item m="1" x="31"/>
        <item x="27"/>
        <item x="11"/>
        <item x="1"/>
        <item x="3"/>
        <item m="1" x="34"/>
        <item x="5"/>
        <item x="12"/>
        <item x="16"/>
        <item x="18"/>
        <item x="2"/>
        <item x="15"/>
        <item x="23"/>
        <item x="14"/>
        <item x="17"/>
        <item x="13"/>
        <item x="22"/>
        <item x="24"/>
        <item x="25"/>
        <item m="1" x="33"/>
        <item x="8"/>
        <item m="1" x="29"/>
        <item x="6"/>
        <item m="1" x="30"/>
        <item x="10"/>
        <item x="19"/>
        <item n="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 x="26"/>
        <item m="1" x="32"/>
        <item m="1" x="28"/>
        <item x="20"/>
        <item x="7"/>
        <item x="4"/>
        <item n="OAPI_x000a_SUBDIRECCIÓN ADMINISTRATIVA" x="21"/>
        <item t="default"/>
      </items>
    </pivotField>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5">
        <item x="0"/>
        <item x="1"/>
        <item x="2"/>
        <item x="3"/>
        <item t="default"/>
      </items>
    </pivotField>
  </pivotFields>
  <rowFields count="1">
    <field x="14"/>
  </rowFields>
  <rowItems count="28">
    <i>
      <x/>
    </i>
    <i>
      <x v="1"/>
    </i>
    <i>
      <x v="3"/>
    </i>
    <i>
      <x v="4"/>
    </i>
    <i>
      <x v="5"/>
    </i>
    <i>
      <x v="6"/>
    </i>
    <i>
      <x v="8"/>
    </i>
    <i>
      <x v="9"/>
    </i>
    <i>
      <x v="11"/>
    </i>
    <i>
      <x v="12"/>
    </i>
    <i>
      <x v="13"/>
    </i>
    <i>
      <x v="14"/>
    </i>
    <i>
      <x v="15"/>
    </i>
    <i>
      <x v="16"/>
    </i>
    <i>
      <x v="17"/>
    </i>
    <i>
      <x v="18"/>
    </i>
    <i>
      <x v="19"/>
    </i>
    <i>
      <x v="20"/>
    </i>
    <i>
      <x v="22"/>
    </i>
    <i>
      <x v="24"/>
    </i>
    <i>
      <x v="26"/>
    </i>
    <i>
      <x v="27"/>
    </i>
    <i>
      <x v="28"/>
    </i>
    <i>
      <x v="31"/>
    </i>
    <i>
      <x v="32"/>
    </i>
    <i>
      <x v="33"/>
    </i>
    <i>
      <x v="34"/>
    </i>
    <i t="grand">
      <x/>
    </i>
  </rowItems>
  <colItems count="1">
    <i/>
  </colItems>
  <pageFields count="1">
    <pageField fld="24" hier="-1"/>
  </pageFields>
  <dataFields count="1">
    <dataField name="Cuenta de ESTADO DE LA ACCION" fld="24" subtotal="count" baseField="0" baseItem="0"/>
  </dataFields>
  <formats count="33">
    <format dxfId="38">
      <pivotArea type="origin" dataOnly="0" labelOnly="1" outline="0" fieldPosition="0"/>
    </format>
    <format dxfId="37">
      <pivotArea field="14" type="button" dataOnly="0" labelOnly="1" outline="0" axis="axisRow" fieldPosition="0"/>
    </format>
    <format dxfId="36">
      <pivotArea dataOnly="0" labelOnly="1" fieldPosition="0">
        <references count="1">
          <reference field="14" count="0"/>
        </references>
      </pivotArea>
    </format>
    <format dxfId="35">
      <pivotArea dataOnly="0" labelOnly="1" grandRow="1" outline="0" fieldPosition="0"/>
    </format>
    <format dxfId="34">
      <pivotArea collapsedLevelsAreSubtotals="1" fieldPosition="0">
        <references count="1">
          <reference field="14" count="1">
            <x v="0"/>
          </reference>
        </references>
      </pivotArea>
    </format>
    <format dxfId="33">
      <pivotArea collapsedLevelsAreSubtotals="1" fieldPosition="0">
        <references count="1">
          <reference field="14" count="1">
            <x v="1"/>
          </reference>
        </references>
      </pivotArea>
    </format>
    <format dxfId="32">
      <pivotArea dataOnly="0" labelOnly="1" fieldPosition="0">
        <references count="1">
          <reference field="14" count="1">
            <x v="3"/>
          </reference>
        </references>
      </pivotArea>
    </format>
    <format dxfId="31">
      <pivotArea collapsedLevelsAreSubtotals="1" fieldPosition="0">
        <references count="1">
          <reference field="14" count="1">
            <x v="3"/>
          </reference>
        </references>
      </pivotArea>
    </format>
    <format dxfId="30">
      <pivotArea collapsedLevelsAreSubtotals="1" fieldPosition="0">
        <references count="1">
          <reference field="14" count="1">
            <x v="4"/>
          </reference>
        </references>
      </pivotArea>
    </format>
    <format dxfId="29">
      <pivotArea collapsedLevelsAreSubtotals="1" fieldPosition="0">
        <references count="1">
          <reference field="14" count="1">
            <x v="5"/>
          </reference>
        </references>
      </pivotArea>
    </format>
    <format dxfId="28">
      <pivotArea collapsedLevelsAreSubtotals="1" fieldPosition="0">
        <references count="1">
          <reference field="14" count="1">
            <x v="6"/>
          </reference>
        </references>
      </pivotArea>
    </format>
    <format dxfId="27">
      <pivotArea collapsedLevelsAreSubtotals="1" fieldPosition="0">
        <references count="1">
          <reference field="14" count="1">
            <x v="8"/>
          </reference>
        </references>
      </pivotArea>
    </format>
    <format dxfId="26">
      <pivotArea collapsedLevelsAreSubtotals="1" fieldPosition="0">
        <references count="1">
          <reference field="14" count="1">
            <x v="9"/>
          </reference>
        </references>
      </pivotArea>
    </format>
    <format dxfId="25">
      <pivotArea collapsedLevelsAreSubtotals="1" fieldPosition="0">
        <references count="1">
          <reference field="14" count="1">
            <x v="11"/>
          </reference>
        </references>
      </pivotArea>
    </format>
    <format dxfId="24">
      <pivotArea collapsedLevelsAreSubtotals="1" fieldPosition="0">
        <references count="1">
          <reference field="14" count="1">
            <x v="12"/>
          </reference>
        </references>
      </pivotArea>
    </format>
    <format dxfId="23">
      <pivotArea collapsedLevelsAreSubtotals="1" fieldPosition="0">
        <references count="1">
          <reference field="14" count="1">
            <x v="13"/>
          </reference>
        </references>
      </pivotArea>
    </format>
    <format dxfId="22">
      <pivotArea collapsedLevelsAreSubtotals="1" fieldPosition="0">
        <references count="1">
          <reference field="14" count="1">
            <x v="14"/>
          </reference>
        </references>
      </pivotArea>
    </format>
    <format dxfId="21">
      <pivotArea collapsedLevelsAreSubtotals="1" fieldPosition="0">
        <references count="1">
          <reference field="14" count="1">
            <x v="15"/>
          </reference>
        </references>
      </pivotArea>
    </format>
    <format dxfId="20">
      <pivotArea collapsedLevelsAreSubtotals="1" fieldPosition="0">
        <references count="1">
          <reference field="14" count="1">
            <x v="16"/>
          </reference>
        </references>
      </pivotArea>
    </format>
    <format dxfId="19">
      <pivotArea collapsedLevelsAreSubtotals="1" fieldPosition="0">
        <references count="1">
          <reference field="14" count="1">
            <x v="17"/>
          </reference>
        </references>
      </pivotArea>
    </format>
    <format dxfId="18">
      <pivotArea collapsedLevelsAreSubtotals="1" fieldPosition="0">
        <references count="1">
          <reference field="14" count="1">
            <x v="18"/>
          </reference>
        </references>
      </pivotArea>
    </format>
    <format dxfId="17">
      <pivotArea collapsedLevelsAreSubtotals="1" fieldPosition="0">
        <references count="1">
          <reference field="14" count="1">
            <x v="19"/>
          </reference>
        </references>
      </pivotArea>
    </format>
    <format dxfId="16">
      <pivotArea collapsedLevelsAreSubtotals="1" fieldPosition="0">
        <references count="1">
          <reference field="14" count="1">
            <x v="20"/>
          </reference>
        </references>
      </pivotArea>
    </format>
    <format dxfId="15">
      <pivotArea collapsedLevelsAreSubtotals="1" fieldPosition="0">
        <references count="1">
          <reference field="14" count="1">
            <x v="22"/>
          </reference>
        </references>
      </pivotArea>
    </format>
    <format dxfId="14">
      <pivotArea collapsedLevelsAreSubtotals="1" fieldPosition="0">
        <references count="1">
          <reference field="14" count="1">
            <x v="24"/>
          </reference>
        </references>
      </pivotArea>
    </format>
    <format dxfId="13">
      <pivotArea collapsedLevelsAreSubtotals="1" fieldPosition="0">
        <references count="1">
          <reference field="14" count="1">
            <x v="25"/>
          </reference>
        </references>
      </pivotArea>
    </format>
    <format dxfId="12">
      <pivotArea collapsedLevelsAreSubtotals="1" fieldPosition="0">
        <references count="1">
          <reference field="14" count="1">
            <x v="26"/>
          </reference>
        </references>
      </pivotArea>
    </format>
    <format dxfId="11">
      <pivotArea collapsedLevelsAreSubtotals="1" fieldPosition="0">
        <references count="1">
          <reference field="14" count="1">
            <x v="27"/>
          </reference>
        </references>
      </pivotArea>
    </format>
    <format dxfId="10">
      <pivotArea collapsedLevelsAreSubtotals="1" fieldPosition="0">
        <references count="1">
          <reference field="14" count="1">
            <x v="28"/>
          </reference>
        </references>
      </pivotArea>
    </format>
    <format dxfId="9">
      <pivotArea collapsedLevelsAreSubtotals="1" fieldPosition="0">
        <references count="1">
          <reference field="14" count="1">
            <x v="31"/>
          </reference>
        </references>
      </pivotArea>
    </format>
    <format dxfId="8">
      <pivotArea collapsedLevelsAreSubtotals="1" fieldPosition="0">
        <references count="1">
          <reference field="14" count="1">
            <x v="32"/>
          </reference>
        </references>
      </pivotArea>
    </format>
    <format dxfId="7">
      <pivotArea collapsedLevelsAreSubtotals="1" fieldPosition="0">
        <references count="1">
          <reference field="14" count="1">
            <x v="33"/>
          </reference>
        </references>
      </pivotArea>
    </format>
    <format dxfId="6">
      <pivotArea collapsedLevelsAreSubtotals="1" fieldPosition="0">
        <references count="1">
          <reference field="14" count="1">
            <x v="34"/>
          </reference>
        </references>
      </pivotArea>
    </format>
  </formats>
  <chartFormats count="59">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33"/>
          </reference>
        </references>
      </pivotArea>
    </chartFormat>
    <chartFormat chart="3" format="2" series="1">
      <pivotArea type="data" outline="0" fieldPosition="0">
        <references count="2">
          <reference field="4294967294" count="1" selected="0">
            <x v="0"/>
          </reference>
          <reference field="14" count="1" selected="0">
            <x v="32"/>
          </reference>
        </references>
      </pivotArea>
    </chartFormat>
    <chartFormat chart="3" format="3" series="1">
      <pivotArea type="data" outline="0" fieldPosition="0">
        <references count="2">
          <reference field="4294967294" count="1" selected="0">
            <x v="0"/>
          </reference>
          <reference field="14" count="1" selected="0">
            <x v="31"/>
          </reference>
        </references>
      </pivotArea>
    </chartFormat>
    <chartFormat chart="3" format="4" series="1">
      <pivotArea type="data" outline="0" fieldPosition="0">
        <references count="2">
          <reference field="4294967294" count="1" selected="0">
            <x v="0"/>
          </reference>
          <reference field="14" count="1" selected="0">
            <x v="30"/>
          </reference>
        </references>
      </pivotArea>
    </chartFormat>
    <chartFormat chart="3" format="5" series="1">
      <pivotArea type="data" outline="0" fieldPosition="0">
        <references count="2">
          <reference field="4294967294" count="1" selected="0">
            <x v="0"/>
          </reference>
          <reference field="14" count="1" selected="0">
            <x v="28"/>
          </reference>
        </references>
      </pivotArea>
    </chartFormat>
    <chartFormat chart="3" format="6" series="1">
      <pivotArea type="data" outline="0" fieldPosition="0">
        <references count="2">
          <reference field="4294967294" count="1" selected="0">
            <x v="0"/>
          </reference>
          <reference field="14" count="1" selected="0">
            <x v="27"/>
          </reference>
        </references>
      </pivotArea>
    </chartFormat>
    <chartFormat chart="3" format="7" series="1">
      <pivotArea type="data" outline="0" fieldPosition="0">
        <references count="2">
          <reference field="4294967294" count="1" selected="0">
            <x v="0"/>
          </reference>
          <reference field="14" count="1" selected="0">
            <x v="26"/>
          </reference>
        </references>
      </pivotArea>
    </chartFormat>
    <chartFormat chart="3" format="8" series="1">
      <pivotArea type="data" outline="0" fieldPosition="0">
        <references count="2">
          <reference field="4294967294" count="1" selected="0">
            <x v="0"/>
          </reference>
          <reference field="14" count="1" selected="0">
            <x v="25"/>
          </reference>
        </references>
      </pivotArea>
    </chartFormat>
    <chartFormat chart="3" format="9" series="1">
      <pivotArea type="data" outline="0" fieldPosition="0">
        <references count="2">
          <reference field="4294967294" count="1" selected="0">
            <x v="0"/>
          </reference>
          <reference field="14" count="1" selected="0">
            <x v="24"/>
          </reference>
        </references>
      </pivotArea>
    </chartFormat>
    <chartFormat chart="3" format="10" series="1">
      <pivotArea type="data" outline="0" fieldPosition="0">
        <references count="2">
          <reference field="4294967294" count="1" selected="0">
            <x v="0"/>
          </reference>
          <reference field="14" count="1" selected="0">
            <x v="22"/>
          </reference>
        </references>
      </pivotArea>
    </chartFormat>
    <chartFormat chart="3" format="11" series="1">
      <pivotArea type="data" outline="0" fieldPosition="0">
        <references count="2">
          <reference field="4294967294" count="1" selected="0">
            <x v="0"/>
          </reference>
          <reference field="14" count="1" selected="0">
            <x v="20"/>
          </reference>
        </references>
      </pivotArea>
    </chartFormat>
    <chartFormat chart="3" format="12" series="1">
      <pivotArea type="data" outline="0" fieldPosition="0">
        <references count="2">
          <reference field="4294967294" count="1" selected="0">
            <x v="0"/>
          </reference>
          <reference field="14" count="1" selected="0">
            <x v="19"/>
          </reference>
        </references>
      </pivotArea>
    </chartFormat>
    <chartFormat chart="3" format="13" series="1">
      <pivotArea type="data" outline="0" fieldPosition="0">
        <references count="2">
          <reference field="4294967294" count="1" selected="0">
            <x v="0"/>
          </reference>
          <reference field="14" count="1" selected="0">
            <x v="18"/>
          </reference>
        </references>
      </pivotArea>
    </chartFormat>
    <chartFormat chart="3" format="14" series="1">
      <pivotArea type="data" outline="0" fieldPosition="0">
        <references count="2">
          <reference field="4294967294" count="1" selected="0">
            <x v="0"/>
          </reference>
          <reference field="14" count="1" selected="0">
            <x v="17"/>
          </reference>
        </references>
      </pivotArea>
    </chartFormat>
    <chartFormat chart="3" format="15" series="1">
      <pivotArea type="data" outline="0" fieldPosition="0">
        <references count="2">
          <reference field="4294967294" count="1" selected="0">
            <x v="0"/>
          </reference>
          <reference field="14" count="1" selected="0">
            <x v="16"/>
          </reference>
        </references>
      </pivotArea>
    </chartFormat>
    <chartFormat chart="3" format="16" series="1">
      <pivotArea type="data" outline="0" fieldPosition="0">
        <references count="2">
          <reference field="4294967294" count="1" selected="0">
            <x v="0"/>
          </reference>
          <reference field="14" count="1" selected="0">
            <x v="15"/>
          </reference>
        </references>
      </pivotArea>
    </chartFormat>
    <chartFormat chart="3" format="17" series="1">
      <pivotArea type="data" outline="0" fieldPosition="0">
        <references count="2">
          <reference field="4294967294" count="1" selected="0">
            <x v="0"/>
          </reference>
          <reference field="14" count="1" selected="0">
            <x v="14"/>
          </reference>
        </references>
      </pivotArea>
    </chartFormat>
    <chartFormat chart="3" format="18" series="1">
      <pivotArea type="data" outline="0" fieldPosition="0">
        <references count="2">
          <reference field="4294967294" count="1" selected="0">
            <x v="0"/>
          </reference>
          <reference field="14" count="1" selected="0">
            <x v="13"/>
          </reference>
        </references>
      </pivotArea>
    </chartFormat>
    <chartFormat chart="3" format="19" series="1">
      <pivotArea type="data" outline="0" fieldPosition="0">
        <references count="2">
          <reference field="4294967294" count="1" selected="0">
            <x v="0"/>
          </reference>
          <reference field="14" count="1" selected="0">
            <x v="12"/>
          </reference>
        </references>
      </pivotArea>
    </chartFormat>
    <chartFormat chart="3" format="20" series="1">
      <pivotArea type="data" outline="0" fieldPosition="0">
        <references count="2">
          <reference field="4294967294" count="1" selected="0">
            <x v="0"/>
          </reference>
          <reference field="14" count="1" selected="0">
            <x v="11"/>
          </reference>
        </references>
      </pivotArea>
    </chartFormat>
    <chartFormat chart="3" format="21" series="1">
      <pivotArea type="data" outline="0" fieldPosition="0">
        <references count="2">
          <reference field="4294967294" count="1" selected="0">
            <x v="0"/>
          </reference>
          <reference field="14" count="1" selected="0">
            <x v="9"/>
          </reference>
        </references>
      </pivotArea>
    </chartFormat>
    <chartFormat chart="3" format="22" series="1">
      <pivotArea type="data" outline="0" fieldPosition="0">
        <references count="2">
          <reference field="4294967294" count="1" selected="0">
            <x v="0"/>
          </reference>
          <reference field="14" count="1" selected="0">
            <x v="8"/>
          </reference>
        </references>
      </pivotArea>
    </chartFormat>
    <chartFormat chart="3" format="23" series="1">
      <pivotArea type="data" outline="0" fieldPosition="0">
        <references count="2">
          <reference field="4294967294" count="1" selected="0">
            <x v="0"/>
          </reference>
          <reference field="14" count="1" selected="0">
            <x v="6"/>
          </reference>
        </references>
      </pivotArea>
    </chartFormat>
    <chartFormat chart="3" format="24" series="1">
      <pivotArea type="data" outline="0" fieldPosition="0">
        <references count="2">
          <reference field="4294967294" count="1" selected="0">
            <x v="0"/>
          </reference>
          <reference field="14" count="1" selected="0">
            <x v="5"/>
          </reference>
        </references>
      </pivotArea>
    </chartFormat>
    <chartFormat chart="3" format="25" series="1">
      <pivotArea type="data" outline="0" fieldPosition="0">
        <references count="2">
          <reference field="4294967294" count="1" selected="0">
            <x v="0"/>
          </reference>
          <reference field="14" count="1" selected="0">
            <x v="4"/>
          </reference>
        </references>
      </pivotArea>
    </chartFormat>
    <chartFormat chart="3" format="26" series="1">
      <pivotArea type="data" outline="0" fieldPosition="0">
        <references count="2">
          <reference field="4294967294" count="1" selected="0">
            <x v="0"/>
          </reference>
          <reference field="14" count="1" selected="0">
            <x v="3"/>
          </reference>
        </references>
      </pivotArea>
    </chartFormat>
    <chartFormat chart="3" format="27" series="1">
      <pivotArea type="data" outline="0" fieldPosition="0">
        <references count="2">
          <reference field="4294967294" count="1" selected="0">
            <x v="0"/>
          </reference>
          <reference field="14" count="1" selected="0">
            <x v="1"/>
          </reference>
        </references>
      </pivotArea>
    </chartFormat>
    <chartFormat chart="3" format="28" series="1">
      <pivotArea type="data" outline="0" fieldPosition="0">
        <references count="2">
          <reference field="4294967294" count="1" selected="0">
            <x v="0"/>
          </reference>
          <reference field="14" count="1" selected="0">
            <x v="0"/>
          </reference>
        </references>
      </pivotArea>
    </chartFormat>
    <chartFormat chart="3" format="58">
      <pivotArea type="data" outline="0" fieldPosition="0">
        <references count="2">
          <reference field="4294967294" count="1" selected="0">
            <x v="0"/>
          </reference>
          <reference field="14" count="1" selected="0">
            <x v="0"/>
          </reference>
        </references>
      </pivotArea>
    </chartFormat>
    <chartFormat chart="3" format="59">
      <pivotArea type="data" outline="0" fieldPosition="0">
        <references count="2">
          <reference field="4294967294" count="1" selected="0">
            <x v="0"/>
          </reference>
          <reference field="14" count="1" selected="0">
            <x v="1"/>
          </reference>
        </references>
      </pivotArea>
    </chartFormat>
    <chartFormat chart="3" format="60">
      <pivotArea type="data" outline="0" fieldPosition="0">
        <references count="2">
          <reference field="4294967294" count="1" selected="0">
            <x v="0"/>
          </reference>
          <reference field="14" count="1" selected="0">
            <x v="3"/>
          </reference>
        </references>
      </pivotArea>
    </chartFormat>
    <chartFormat chart="3" format="61">
      <pivotArea type="data" outline="0" fieldPosition="0">
        <references count="2">
          <reference field="4294967294" count="1" selected="0">
            <x v="0"/>
          </reference>
          <reference field="14" count="1" selected="0">
            <x v="4"/>
          </reference>
        </references>
      </pivotArea>
    </chartFormat>
    <chartFormat chart="3" format="62">
      <pivotArea type="data" outline="0" fieldPosition="0">
        <references count="2">
          <reference field="4294967294" count="1" selected="0">
            <x v="0"/>
          </reference>
          <reference field="14" count="1" selected="0">
            <x v="5"/>
          </reference>
        </references>
      </pivotArea>
    </chartFormat>
    <chartFormat chart="3" format="63">
      <pivotArea type="data" outline="0" fieldPosition="0">
        <references count="2">
          <reference field="4294967294" count="1" selected="0">
            <x v="0"/>
          </reference>
          <reference field="14" count="1" selected="0">
            <x v="6"/>
          </reference>
        </references>
      </pivotArea>
    </chartFormat>
    <chartFormat chart="3" format="64">
      <pivotArea type="data" outline="0" fieldPosition="0">
        <references count="2">
          <reference field="4294967294" count="1" selected="0">
            <x v="0"/>
          </reference>
          <reference field="14" count="1" selected="0">
            <x v="8"/>
          </reference>
        </references>
      </pivotArea>
    </chartFormat>
    <chartFormat chart="3" format="65">
      <pivotArea type="data" outline="0" fieldPosition="0">
        <references count="2">
          <reference field="4294967294" count="1" selected="0">
            <x v="0"/>
          </reference>
          <reference field="14" count="1" selected="0">
            <x v="9"/>
          </reference>
        </references>
      </pivotArea>
    </chartFormat>
    <chartFormat chart="3" format="66">
      <pivotArea type="data" outline="0" fieldPosition="0">
        <references count="2">
          <reference field="4294967294" count="1" selected="0">
            <x v="0"/>
          </reference>
          <reference field="14" count="1" selected="0">
            <x v="11"/>
          </reference>
        </references>
      </pivotArea>
    </chartFormat>
    <chartFormat chart="3" format="67">
      <pivotArea type="data" outline="0" fieldPosition="0">
        <references count="2">
          <reference field="4294967294" count="1" selected="0">
            <x v="0"/>
          </reference>
          <reference field="14" count="1" selected="0">
            <x v="12"/>
          </reference>
        </references>
      </pivotArea>
    </chartFormat>
    <chartFormat chart="3" format="68">
      <pivotArea type="data" outline="0" fieldPosition="0">
        <references count="2">
          <reference field="4294967294" count="1" selected="0">
            <x v="0"/>
          </reference>
          <reference field="14" count="1" selected="0">
            <x v="13"/>
          </reference>
        </references>
      </pivotArea>
    </chartFormat>
    <chartFormat chart="3" format="69">
      <pivotArea type="data" outline="0" fieldPosition="0">
        <references count="2">
          <reference field="4294967294" count="1" selected="0">
            <x v="0"/>
          </reference>
          <reference field="14" count="1" selected="0">
            <x v="14"/>
          </reference>
        </references>
      </pivotArea>
    </chartFormat>
    <chartFormat chart="3" format="70">
      <pivotArea type="data" outline="0" fieldPosition="0">
        <references count="2">
          <reference field="4294967294" count="1" selected="0">
            <x v="0"/>
          </reference>
          <reference field="14" count="1" selected="0">
            <x v="15"/>
          </reference>
        </references>
      </pivotArea>
    </chartFormat>
    <chartFormat chart="3" format="71">
      <pivotArea type="data" outline="0" fieldPosition="0">
        <references count="2">
          <reference field="4294967294" count="1" selected="0">
            <x v="0"/>
          </reference>
          <reference field="14" count="1" selected="0">
            <x v="16"/>
          </reference>
        </references>
      </pivotArea>
    </chartFormat>
    <chartFormat chart="3" format="72">
      <pivotArea type="data" outline="0" fieldPosition="0">
        <references count="2">
          <reference field="4294967294" count="1" selected="0">
            <x v="0"/>
          </reference>
          <reference field="14" count="1" selected="0">
            <x v="17"/>
          </reference>
        </references>
      </pivotArea>
    </chartFormat>
    <chartFormat chart="3" format="73">
      <pivotArea type="data" outline="0" fieldPosition="0">
        <references count="2">
          <reference field="4294967294" count="1" selected="0">
            <x v="0"/>
          </reference>
          <reference field="14" count="1" selected="0">
            <x v="18"/>
          </reference>
        </references>
      </pivotArea>
    </chartFormat>
    <chartFormat chart="3" format="74">
      <pivotArea type="data" outline="0" fieldPosition="0">
        <references count="2">
          <reference field="4294967294" count="1" selected="0">
            <x v="0"/>
          </reference>
          <reference field="14" count="1" selected="0">
            <x v="19"/>
          </reference>
        </references>
      </pivotArea>
    </chartFormat>
    <chartFormat chart="3" format="75">
      <pivotArea type="data" outline="0" fieldPosition="0">
        <references count="2">
          <reference field="4294967294" count="1" selected="0">
            <x v="0"/>
          </reference>
          <reference field="14" count="1" selected="0">
            <x v="20"/>
          </reference>
        </references>
      </pivotArea>
    </chartFormat>
    <chartFormat chart="3" format="76">
      <pivotArea type="data" outline="0" fieldPosition="0">
        <references count="2">
          <reference field="4294967294" count="1" selected="0">
            <x v="0"/>
          </reference>
          <reference field="14" count="1" selected="0">
            <x v="22"/>
          </reference>
        </references>
      </pivotArea>
    </chartFormat>
    <chartFormat chart="3" format="77">
      <pivotArea type="data" outline="0" fieldPosition="0">
        <references count="2">
          <reference field="4294967294" count="1" selected="0">
            <x v="0"/>
          </reference>
          <reference field="14" count="1" selected="0">
            <x v="24"/>
          </reference>
        </references>
      </pivotArea>
    </chartFormat>
    <chartFormat chart="3" format="78">
      <pivotArea type="data" outline="0" fieldPosition="0">
        <references count="2">
          <reference field="4294967294" count="1" selected="0">
            <x v="0"/>
          </reference>
          <reference field="14" count="1" selected="0">
            <x v="25"/>
          </reference>
        </references>
      </pivotArea>
    </chartFormat>
    <chartFormat chart="3" format="79">
      <pivotArea type="data" outline="0" fieldPosition="0">
        <references count="2">
          <reference field="4294967294" count="1" selected="0">
            <x v="0"/>
          </reference>
          <reference field="14" count="1" selected="0">
            <x v="26"/>
          </reference>
        </references>
      </pivotArea>
    </chartFormat>
    <chartFormat chart="3" format="80">
      <pivotArea type="data" outline="0" fieldPosition="0">
        <references count="2">
          <reference field="4294967294" count="1" selected="0">
            <x v="0"/>
          </reference>
          <reference field="14" count="1" selected="0">
            <x v="27"/>
          </reference>
        </references>
      </pivotArea>
    </chartFormat>
    <chartFormat chart="3" format="81">
      <pivotArea type="data" outline="0" fieldPosition="0">
        <references count="2">
          <reference field="4294967294" count="1" selected="0">
            <x v="0"/>
          </reference>
          <reference field="14" count="1" selected="0">
            <x v="28"/>
          </reference>
        </references>
      </pivotArea>
    </chartFormat>
    <chartFormat chart="3" format="82">
      <pivotArea type="data" outline="0" fieldPosition="0">
        <references count="2">
          <reference field="4294967294" count="1" selected="0">
            <x v="0"/>
          </reference>
          <reference field="14" count="1" selected="0">
            <x v="30"/>
          </reference>
        </references>
      </pivotArea>
    </chartFormat>
    <chartFormat chart="3" format="83">
      <pivotArea type="data" outline="0" fieldPosition="0">
        <references count="2">
          <reference field="4294967294" count="1" selected="0">
            <x v="0"/>
          </reference>
          <reference field="14" count="1" selected="0">
            <x v="31"/>
          </reference>
        </references>
      </pivotArea>
    </chartFormat>
    <chartFormat chart="3" format="84">
      <pivotArea type="data" outline="0" fieldPosition="0">
        <references count="2">
          <reference field="4294967294" count="1" selected="0">
            <x v="0"/>
          </reference>
          <reference field="14" count="1" selected="0">
            <x v="32"/>
          </reference>
        </references>
      </pivotArea>
    </chartFormat>
    <chartFormat chart="3" format="85">
      <pivotArea type="data" outline="0" fieldPosition="0">
        <references count="2">
          <reference field="4294967294" count="1" selected="0">
            <x v="0"/>
          </reference>
          <reference field="14" count="1" selected="0">
            <x v="33"/>
          </reference>
        </references>
      </pivotArea>
    </chartFormat>
    <chartFormat chart="3" format="86">
      <pivotArea type="data" outline="0" fieldPosition="0">
        <references count="2">
          <reference field="4294967294" count="1" selected="0">
            <x v="0"/>
          </reference>
          <reference field="14" count="1" selected="0">
            <x v="3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11" firstHeaderRow="1" firstDataRow="1" firstDataCol="1" rowPageCount="1" colPageCount="1"/>
  <pivotFields count="3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6">
        <item x="21"/>
        <item x="4"/>
        <item x="7"/>
        <item x="20"/>
        <item m="1" x="28"/>
        <item m="1" x="32"/>
        <item x="26"/>
        <item x="19"/>
        <item x="10"/>
        <item m="1" x="30"/>
        <item x="6"/>
        <item m="1" x="29"/>
        <item x="8"/>
        <item m="1" x="33"/>
        <item x="25"/>
        <item x="24"/>
        <item x="22"/>
        <item x="13"/>
        <item x="17"/>
        <item x="14"/>
        <item x="23"/>
        <item x="15"/>
        <item x="2"/>
        <item x="18"/>
        <item x="16"/>
        <item x="12"/>
        <item x="5"/>
        <item m="1" x="34"/>
        <item x="3"/>
        <item x="1"/>
        <item x="11"/>
        <item x="27"/>
        <item m="1" x="31"/>
        <item x="9"/>
        <item x="0"/>
        <item t="default"/>
      </items>
    </pivotField>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5">
        <item x="0"/>
        <item x="1"/>
        <item x="2"/>
        <item x="3"/>
        <item t="default"/>
      </items>
    </pivotField>
  </pivotFields>
  <rowFields count="1">
    <field x="14"/>
  </rowFields>
  <rowItems count="8">
    <i>
      <x v="1"/>
    </i>
    <i>
      <x v="7"/>
    </i>
    <i>
      <x v="10"/>
    </i>
    <i>
      <x v="19"/>
    </i>
    <i>
      <x v="24"/>
    </i>
    <i>
      <x v="26"/>
    </i>
    <i>
      <x v="29"/>
    </i>
    <i t="grand">
      <x/>
    </i>
  </rowItems>
  <colItems count="1">
    <i/>
  </colItems>
  <pageFields count="1">
    <pageField fld="24" hier="-1"/>
  </pageFields>
  <dataFields count="1">
    <dataField name="Cuenta de ESTADO DE LA ACCION" fld="24" subtotal="count" baseField="0" baseItem="0"/>
  </dataFields>
  <formats count="4">
    <format dxfId="42">
      <pivotArea type="origin" dataOnly="0" labelOnly="1" outline="0" fieldPosition="0"/>
    </format>
    <format dxfId="41">
      <pivotArea field="14" type="button" dataOnly="0" labelOnly="1" outline="0" axis="axisRow" fieldPosition="0"/>
    </format>
    <format dxfId="40">
      <pivotArea dataOnly="0" labelOnly="1" fieldPosition="0">
        <references count="1">
          <reference field="14" count="0"/>
        </references>
      </pivotArea>
    </format>
    <format dxfId="39">
      <pivotArea dataOnly="0" labelOnly="1" grandRow="1" outline="0" fieldPosition="0"/>
    </format>
  </formats>
  <chartFormats count="16">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1"/>
          </reference>
        </references>
      </pivotArea>
    </chartFormat>
    <chartFormat chart="0" format="2">
      <pivotArea type="data" outline="0" fieldPosition="0">
        <references count="2">
          <reference field="4294967294" count="1" selected="0">
            <x v="0"/>
          </reference>
          <reference field="14" count="1" selected="0">
            <x v="7"/>
          </reference>
        </references>
      </pivotArea>
    </chartFormat>
    <chartFormat chart="0" format="3">
      <pivotArea type="data" outline="0" fieldPosition="0">
        <references count="2">
          <reference field="4294967294" count="1" selected="0">
            <x v="0"/>
          </reference>
          <reference field="14" count="1" selected="0">
            <x v="10"/>
          </reference>
        </references>
      </pivotArea>
    </chartFormat>
    <chartFormat chart="0" format="4">
      <pivotArea type="data" outline="0" fieldPosition="0">
        <references count="2">
          <reference field="4294967294" count="1" selected="0">
            <x v="0"/>
          </reference>
          <reference field="14" count="1" selected="0">
            <x v="19"/>
          </reference>
        </references>
      </pivotArea>
    </chartFormat>
    <chartFormat chart="0" format="5">
      <pivotArea type="data" outline="0" fieldPosition="0">
        <references count="2">
          <reference field="4294967294" count="1" selected="0">
            <x v="0"/>
          </reference>
          <reference field="14" count="1" selected="0">
            <x v="24"/>
          </reference>
        </references>
      </pivotArea>
    </chartFormat>
    <chartFormat chart="0" format="6">
      <pivotArea type="data" outline="0" fieldPosition="0">
        <references count="2">
          <reference field="4294967294" count="1" selected="0">
            <x v="0"/>
          </reference>
          <reference field="14" count="1" selected="0">
            <x v="26"/>
          </reference>
        </references>
      </pivotArea>
    </chartFormat>
    <chartFormat chart="0" format="7">
      <pivotArea type="data" outline="0" fieldPosition="0">
        <references count="2">
          <reference field="4294967294" count="1" selected="0">
            <x v="0"/>
          </reference>
          <reference field="14" count="1" selected="0">
            <x v="29"/>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1"/>
          </reference>
        </references>
      </pivotArea>
    </chartFormat>
    <chartFormat chart="2" format="18">
      <pivotArea type="data" outline="0" fieldPosition="0">
        <references count="2">
          <reference field="4294967294" count="1" selected="0">
            <x v="0"/>
          </reference>
          <reference field="14" count="1" selected="0">
            <x v="7"/>
          </reference>
        </references>
      </pivotArea>
    </chartFormat>
    <chartFormat chart="2" format="19">
      <pivotArea type="data" outline="0" fieldPosition="0">
        <references count="2">
          <reference field="4294967294" count="1" selected="0">
            <x v="0"/>
          </reference>
          <reference field="14" count="1" selected="0">
            <x v="10"/>
          </reference>
        </references>
      </pivotArea>
    </chartFormat>
    <chartFormat chart="2" format="20">
      <pivotArea type="data" outline="0" fieldPosition="0">
        <references count="2">
          <reference field="4294967294" count="1" selected="0">
            <x v="0"/>
          </reference>
          <reference field="14" count="1" selected="0">
            <x v="19"/>
          </reference>
        </references>
      </pivotArea>
    </chartFormat>
    <chartFormat chart="2" format="21">
      <pivotArea type="data" outline="0" fieldPosition="0">
        <references count="2">
          <reference field="4294967294" count="1" selected="0">
            <x v="0"/>
          </reference>
          <reference field="14" count="1" selected="0">
            <x v="24"/>
          </reference>
        </references>
      </pivotArea>
    </chartFormat>
    <chartFormat chart="2" format="22">
      <pivotArea type="data" outline="0" fieldPosition="0">
        <references count="2">
          <reference field="4294967294" count="1" selected="0">
            <x v="0"/>
          </reference>
          <reference field="14" count="1" selected="0">
            <x v="26"/>
          </reference>
        </references>
      </pivotArea>
    </chartFormat>
    <chartFormat chart="2" format="23">
      <pivotArea type="data" outline="0" fieldPosition="0">
        <references count="2">
          <reference field="4294967294" count="1" selected="0">
            <x v="0"/>
          </reference>
          <reference field="14" count="1" selected="0">
            <x v="2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eFDgKatW7SZlsv8TFHIMd8LnBkNbmTNG?usp=sharing" TargetMode="External"/><Relationship Id="rId1" Type="http://schemas.openxmlformats.org/officeDocument/2006/relationships/hyperlink" Target="https://drive.google.com/drive/folders/1Wq8xgoZnT_Okeoy6C_sxSr6m_XN1JGc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opLeftCell="A46" workbookViewId="0">
      <selection activeCell="B54" sqref="B54"/>
    </sheetView>
  </sheetViews>
  <sheetFormatPr baseColWidth="10" defaultRowHeight="12.5" x14ac:dyDescent="0.25"/>
  <cols>
    <col min="1" max="1" width="46.81640625" style="93" bestFit="1" customWidth="1"/>
    <col min="2" max="2" width="21.7265625" bestFit="1" customWidth="1"/>
    <col min="3" max="3" width="7.81640625" bestFit="1" customWidth="1"/>
    <col min="4" max="4" width="9.7265625" bestFit="1" customWidth="1"/>
    <col min="5" max="5" width="6.453125" bestFit="1" customWidth="1"/>
    <col min="6" max="7" width="12.1796875" bestFit="1" customWidth="1"/>
    <col min="8" max="8" width="9.7265625" bestFit="1" customWidth="1"/>
    <col min="9" max="9" width="7.81640625" bestFit="1" customWidth="1"/>
    <col min="10" max="10" width="3.54296875" bestFit="1" customWidth="1"/>
    <col min="11" max="11" width="4.453125" bestFit="1" customWidth="1"/>
    <col min="12" max="12" width="11.26953125" bestFit="1" customWidth="1"/>
    <col min="13" max="13" width="7.81640625" bestFit="1" customWidth="1"/>
    <col min="14" max="14" width="4.54296875" bestFit="1" customWidth="1"/>
    <col min="15" max="15" width="11.26953125" bestFit="1" customWidth="1"/>
    <col min="16" max="16" width="7.81640625" bestFit="1" customWidth="1"/>
    <col min="17" max="17" width="11.26953125" bestFit="1" customWidth="1"/>
    <col min="18" max="18" width="9.7265625" bestFit="1" customWidth="1"/>
    <col min="19" max="19" width="12.54296875" bestFit="1" customWidth="1"/>
    <col min="20" max="23" width="9.81640625" bestFit="1" customWidth="1"/>
    <col min="24" max="24" width="12.54296875" bestFit="1" customWidth="1"/>
    <col min="25" max="26" width="10.81640625" bestFit="1" customWidth="1"/>
    <col min="27" max="27" width="10.453125" bestFit="1" customWidth="1"/>
    <col min="28" max="28" width="10.7265625" bestFit="1" customWidth="1"/>
    <col min="31" max="31" width="12.54296875" bestFit="1" customWidth="1"/>
  </cols>
  <sheetData>
    <row r="1" spans="1:8" x14ac:dyDescent="0.25">
      <c r="A1" s="90" t="s">
        <v>26</v>
      </c>
      <c r="B1" t="s">
        <v>85</v>
      </c>
    </row>
    <row r="3" spans="1:8" x14ac:dyDescent="0.25">
      <c r="A3" s="91" t="s">
        <v>2057</v>
      </c>
      <c r="B3" t="s">
        <v>2058</v>
      </c>
    </row>
    <row r="4" spans="1:8" x14ac:dyDescent="0.25">
      <c r="A4" s="92" t="s">
        <v>106</v>
      </c>
      <c r="B4">
        <v>2</v>
      </c>
    </row>
    <row r="5" spans="1:8" x14ac:dyDescent="0.25">
      <c r="A5" s="92" t="s">
        <v>567</v>
      </c>
      <c r="B5">
        <v>1</v>
      </c>
    </row>
    <row r="6" spans="1:8" x14ac:dyDescent="0.25">
      <c r="A6" s="92" t="s">
        <v>172</v>
      </c>
      <c r="B6">
        <v>1</v>
      </c>
    </row>
    <row r="7" spans="1:8" x14ac:dyDescent="0.25">
      <c r="A7" s="92" t="s">
        <v>308</v>
      </c>
      <c r="B7">
        <v>3</v>
      </c>
    </row>
    <row r="8" spans="1:8" ht="25" x14ac:dyDescent="0.25">
      <c r="A8" s="92" t="s">
        <v>467</v>
      </c>
      <c r="B8">
        <v>3</v>
      </c>
    </row>
    <row r="9" spans="1:8" x14ac:dyDescent="0.25">
      <c r="A9" s="92" t="s">
        <v>117</v>
      </c>
      <c r="B9">
        <v>1</v>
      </c>
    </row>
    <row r="10" spans="1:8" x14ac:dyDescent="0.25">
      <c r="A10" s="92" t="s">
        <v>51</v>
      </c>
      <c r="B10">
        <v>3</v>
      </c>
    </row>
    <row r="11" spans="1:8" ht="14.5" x14ac:dyDescent="0.35">
      <c r="A11" s="92" t="s">
        <v>2056</v>
      </c>
      <c r="B11">
        <v>14</v>
      </c>
      <c r="G11" s="94" t="s">
        <v>1326</v>
      </c>
      <c r="H11" s="94" t="e">
        <f>+GETPIVOTDATA("ESTADO DE LA ACCION",$A$3,"ESTADO DE LA ACCION","CERRADA")</f>
        <v>#REF!</v>
      </c>
    </row>
    <row r="12" spans="1:8" ht="14.5" x14ac:dyDescent="0.35">
      <c r="A12"/>
      <c r="G12" s="94" t="s">
        <v>2059</v>
      </c>
      <c r="H12" s="94">
        <v>0</v>
      </c>
    </row>
    <row r="13" spans="1:8" ht="14.5" x14ac:dyDescent="0.35">
      <c r="A13"/>
      <c r="G13" s="94" t="s">
        <v>2060</v>
      </c>
      <c r="H13" s="94">
        <v>0</v>
      </c>
    </row>
    <row r="14" spans="1:8" ht="14.5" x14ac:dyDescent="0.35">
      <c r="A14"/>
      <c r="G14" s="94" t="s">
        <v>2061</v>
      </c>
      <c r="H14" s="94" t="e">
        <f>+GETPIVOTDATA("ESTADO DE LA ACCION",$A$3)-H11</f>
        <v>#REF!</v>
      </c>
    </row>
    <row r="15" spans="1:8" x14ac:dyDescent="0.25">
      <c r="A15"/>
    </row>
    <row r="16" spans="1:8" x14ac:dyDescent="0.25">
      <c r="A16"/>
    </row>
    <row r="17" spans="1:2" x14ac:dyDescent="0.25">
      <c r="A17"/>
    </row>
    <row r="18" spans="1:2" x14ac:dyDescent="0.25">
      <c r="A18"/>
    </row>
    <row r="19" spans="1:2" x14ac:dyDescent="0.25">
      <c r="A19"/>
    </row>
    <row r="20" spans="1:2" x14ac:dyDescent="0.25">
      <c r="A20"/>
    </row>
    <row r="21" spans="1:2" x14ac:dyDescent="0.25">
      <c r="A21"/>
    </row>
    <row r="22" spans="1:2" x14ac:dyDescent="0.25">
      <c r="A22"/>
    </row>
    <row r="23" spans="1:2" x14ac:dyDescent="0.25">
      <c r="A23"/>
    </row>
    <row r="24" spans="1:2" x14ac:dyDescent="0.25">
      <c r="A24"/>
    </row>
    <row r="25" spans="1:2" x14ac:dyDescent="0.25">
      <c r="A25" s="90" t="s">
        <v>26</v>
      </c>
      <c r="B25" t="s">
        <v>40</v>
      </c>
    </row>
    <row r="27" spans="1:2" x14ac:dyDescent="0.25">
      <c r="A27" s="91" t="s">
        <v>2057</v>
      </c>
      <c r="B27" t="s">
        <v>2058</v>
      </c>
    </row>
    <row r="28" spans="1:2" x14ac:dyDescent="0.25">
      <c r="A28" s="92" t="s">
        <v>38</v>
      </c>
      <c r="B28" s="61">
        <v>1</v>
      </c>
    </row>
    <row r="29" spans="1:2" x14ac:dyDescent="0.25">
      <c r="A29" s="92" t="s">
        <v>116</v>
      </c>
      <c r="B29" s="61">
        <v>9</v>
      </c>
    </row>
    <row r="30" spans="1:2" x14ac:dyDescent="0.25">
      <c r="A30" s="110" t="s">
        <v>1207</v>
      </c>
      <c r="B30" s="61">
        <v>1</v>
      </c>
    </row>
    <row r="31" spans="1:2" x14ac:dyDescent="0.25">
      <c r="A31" s="92" t="s">
        <v>271</v>
      </c>
      <c r="B31" s="61">
        <v>3</v>
      </c>
    </row>
    <row r="32" spans="1:2" x14ac:dyDescent="0.25">
      <c r="A32" s="92" t="s">
        <v>51</v>
      </c>
      <c r="B32" s="61">
        <v>3</v>
      </c>
    </row>
    <row r="33" spans="1:2" ht="25" x14ac:dyDescent="0.25">
      <c r="A33" s="92" t="s">
        <v>73</v>
      </c>
      <c r="B33" s="61">
        <v>3</v>
      </c>
    </row>
    <row r="34" spans="1:2" x14ac:dyDescent="0.25">
      <c r="A34" s="92" t="s">
        <v>117</v>
      </c>
      <c r="B34" s="61">
        <v>76</v>
      </c>
    </row>
    <row r="35" spans="1:2" x14ac:dyDescent="0.25">
      <c r="A35" s="92" t="s">
        <v>287</v>
      </c>
      <c r="B35" s="61">
        <v>1</v>
      </c>
    </row>
    <row r="36" spans="1:2" ht="50" x14ac:dyDescent="0.25">
      <c r="A36" s="92" t="s">
        <v>528</v>
      </c>
      <c r="B36" s="61">
        <v>1</v>
      </c>
    </row>
    <row r="37" spans="1:2" ht="25" x14ac:dyDescent="0.25">
      <c r="A37" s="92" t="s">
        <v>61</v>
      </c>
      <c r="B37" s="61">
        <v>6</v>
      </c>
    </row>
    <row r="38" spans="1:2" x14ac:dyDescent="0.25">
      <c r="A38" s="92" t="s">
        <v>347</v>
      </c>
      <c r="B38" s="61">
        <v>15</v>
      </c>
    </row>
    <row r="39" spans="1:2" ht="37.5" x14ac:dyDescent="0.25">
      <c r="A39" s="92" t="s">
        <v>884</v>
      </c>
      <c r="B39" s="61">
        <v>3</v>
      </c>
    </row>
    <row r="40" spans="1:2" x14ac:dyDescent="0.25">
      <c r="A40" s="92" t="s">
        <v>308</v>
      </c>
      <c r="B40" s="61">
        <v>2</v>
      </c>
    </row>
    <row r="41" spans="1:2" ht="25" x14ac:dyDescent="0.25">
      <c r="A41" s="92" t="s">
        <v>521</v>
      </c>
      <c r="B41" s="61">
        <v>2</v>
      </c>
    </row>
    <row r="42" spans="1:2" ht="62.5" x14ac:dyDescent="0.25">
      <c r="A42" s="92" t="s">
        <v>297</v>
      </c>
      <c r="B42" s="61">
        <v>1</v>
      </c>
    </row>
    <row r="43" spans="1:2" ht="25" x14ac:dyDescent="0.25">
      <c r="A43" s="92" t="s">
        <v>808</v>
      </c>
      <c r="B43" s="61">
        <v>1</v>
      </c>
    </row>
    <row r="44" spans="1:2" ht="25" x14ac:dyDescent="0.25">
      <c r="A44" s="92" t="s">
        <v>1031</v>
      </c>
      <c r="B44" s="61">
        <v>4</v>
      </c>
    </row>
    <row r="45" spans="1:2" ht="25" x14ac:dyDescent="0.25">
      <c r="A45" s="92" t="s">
        <v>1079</v>
      </c>
      <c r="B45" s="61">
        <v>1</v>
      </c>
    </row>
    <row r="46" spans="1:2" ht="25" x14ac:dyDescent="0.25">
      <c r="A46" s="92" t="s">
        <v>188</v>
      </c>
      <c r="B46" s="61">
        <v>2</v>
      </c>
    </row>
    <row r="47" spans="1:2" x14ac:dyDescent="0.25">
      <c r="A47" s="92" t="s">
        <v>172</v>
      </c>
      <c r="B47" s="61">
        <v>45</v>
      </c>
    </row>
    <row r="48" spans="1:2" x14ac:dyDescent="0.25">
      <c r="A48" s="92" t="s">
        <v>236</v>
      </c>
      <c r="B48" s="61">
        <v>5</v>
      </c>
    </row>
    <row r="49" spans="1:2" x14ac:dyDescent="0.25">
      <c r="A49" s="92" t="s">
        <v>567</v>
      </c>
      <c r="B49" s="61">
        <v>3</v>
      </c>
    </row>
    <row r="50" spans="1:2" ht="87.5" x14ac:dyDescent="0.25">
      <c r="A50" s="92" t="s">
        <v>2084</v>
      </c>
      <c r="B50" s="61">
        <v>2</v>
      </c>
    </row>
    <row r="51" spans="1:2" x14ac:dyDescent="0.25">
      <c r="A51" s="92" t="s">
        <v>597</v>
      </c>
      <c r="B51" s="61">
        <v>2</v>
      </c>
    </row>
    <row r="52" spans="1:2" x14ac:dyDescent="0.25">
      <c r="A52" s="92" t="s">
        <v>181</v>
      </c>
      <c r="B52" s="61">
        <v>10</v>
      </c>
    </row>
    <row r="53" spans="1:2" x14ac:dyDescent="0.25">
      <c r="A53" s="92" t="s">
        <v>106</v>
      </c>
      <c r="B53" s="61">
        <v>12</v>
      </c>
    </row>
    <row r="54" spans="1:2" ht="25" x14ac:dyDescent="0.25">
      <c r="A54" s="92" t="s">
        <v>2085</v>
      </c>
      <c r="B54" s="61">
        <v>1</v>
      </c>
    </row>
    <row r="55" spans="1:2" x14ac:dyDescent="0.25">
      <c r="A55" s="92" t="s">
        <v>2056</v>
      </c>
      <c r="B55">
        <v>215</v>
      </c>
    </row>
    <row r="56" spans="1:2" x14ac:dyDescent="0.25">
      <c r="A56"/>
    </row>
    <row r="57" spans="1:2" x14ac:dyDescent="0.25">
      <c r="A57"/>
    </row>
    <row r="58" spans="1:2" x14ac:dyDescent="0.25">
      <c r="A58"/>
    </row>
    <row r="64" spans="1:2" x14ac:dyDescent="0.25">
      <c r="A64" s="90" t="s">
        <v>26</v>
      </c>
      <c r="B64" t="s">
        <v>40</v>
      </c>
    </row>
    <row r="65" spans="1:7" x14ac:dyDescent="0.25">
      <c r="C65" s="206" t="s">
        <v>23</v>
      </c>
      <c r="D65" s="207"/>
      <c r="E65" s="207"/>
      <c r="F65" s="207"/>
      <c r="G65" s="207"/>
    </row>
    <row r="66" spans="1:7" x14ac:dyDescent="0.25">
      <c r="A66" s="91" t="s">
        <v>2067</v>
      </c>
      <c r="B66" s="90" t="s">
        <v>2055</v>
      </c>
    </row>
    <row r="67" spans="1:7" x14ac:dyDescent="0.25">
      <c r="B67" t="s">
        <v>2062</v>
      </c>
      <c r="D67" t="s">
        <v>2063</v>
      </c>
      <c r="E67" t="s">
        <v>2064</v>
      </c>
      <c r="F67" t="s">
        <v>2056</v>
      </c>
    </row>
    <row r="68" spans="1:7" x14ac:dyDescent="0.25">
      <c r="B68" t="s">
        <v>2065</v>
      </c>
      <c r="C68" t="s">
        <v>2066</v>
      </c>
    </row>
    <row r="69" spans="1:7" x14ac:dyDescent="0.25">
      <c r="A69" s="91" t="s">
        <v>2057</v>
      </c>
    </row>
    <row r="70" spans="1:7" x14ac:dyDescent="0.25">
      <c r="A70" s="92" t="s">
        <v>38</v>
      </c>
      <c r="B70" s="109"/>
      <c r="C70">
        <v>1</v>
      </c>
      <c r="D70">
        <v>1</v>
      </c>
      <c r="F70">
        <v>1</v>
      </c>
    </row>
    <row r="71" spans="1:7" x14ac:dyDescent="0.25">
      <c r="A71" s="92" t="s">
        <v>116</v>
      </c>
      <c r="B71" s="109"/>
      <c r="C71">
        <v>6</v>
      </c>
      <c r="D71">
        <v>6</v>
      </c>
      <c r="E71">
        <v>3</v>
      </c>
      <c r="F71">
        <v>9</v>
      </c>
    </row>
    <row r="72" spans="1:7" x14ac:dyDescent="0.25">
      <c r="A72" s="92" t="s">
        <v>1207</v>
      </c>
      <c r="B72" s="109"/>
      <c r="C72">
        <v>1</v>
      </c>
      <c r="D72">
        <v>1</v>
      </c>
      <c r="F72">
        <v>1</v>
      </c>
    </row>
    <row r="73" spans="1:7" x14ac:dyDescent="0.25">
      <c r="A73" s="92" t="s">
        <v>271</v>
      </c>
      <c r="B73" s="109">
        <v>1</v>
      </c>
      <c r="D73">
        <v>1</v>
      </c>
      <c r="E73">
        <v>2</v>
      </c>
      <c r="F73">
        <v>3</v>
      </c>
    </row>
    <row r="74" spans="1:7" x14ac:dyDescent="0.25">
      <c r="A74" s="92" t="s">
        <v>51</v>
      </c>
      <c r="B74" s="109"/>
      <c r="C74">
        <v>2</v>
      </c>
      <c r="D74">
        <v>2</v>
      </c>
      <c r="E74">
        <v>1</v>
      </c>
      <c r="F74">
        <v>3</v>
      </c>
    </row>
    <row r="75" spans="1:7" ht="25" x14ac:dyDescent="0.25">
      <c r="A75" s="92" t="s">
        <v>73</v>
      </c>
      <c r="B75" s="109">
        <v>3</v>
      </c>
      <c r="D75">
        <v>3</v>
      </c>
      <c r="F75">
        <v>3</v>
      </c>
    </row>
    <row r="76" spans="1:7" x14ac:dyDescent="0.25">
      <c r="A76" s="92" t="s">
        <v>117</v>
      </c>
      <c r="B76" s="109">
        <v>5</v>
      </c>
      <c r="C76">
        <v>45</v>
      </c>
      <c r="D76">
        <v>50</v>
      </c>
      <c r="E76">
        <v>26</v>
      </c>
      <c r="F76">
        <v>76</v>
      </c>
    </row>
    <row r="77" spans="1:7" x14ac:dyDescent="0.25">
      <c r="A77" s="92" t="s">
        <v>287</v>
      </c>
      <c r="B77" s="109"/>
      <c r="E77">
        <v>1</v>
      </c>
      <c r="F77">
        <v>1</v>
      </c>
    </row>
    <row r="78" spans="1:7" ht="50" x14ac:dyDescent="0.25">
      <c r="A78" s="92" t="s">
        <v>528</v>
      </c>
      <c r="B78" s="109"/>
      <c r="C78">
        <v>1</v>
      </c>
      <c r="D78">
        <v>1</v>
      </c>
      <c r="F78">
        <v>1</v>
      </c>
    </row>
    <row r="79" spans="1:7" ht="25" x14ac:dyDescent="0.25">
      <c r="A79" s="92" t="s">
        <v>61</v>
      </c>
      <c r="B79" s="109"/>
      <c r="C79">
        <v>5</v>
      </c>
      <c r="D79">
        <v>5</v>
      </c>
      <c r="E79">
        <v>1</v>
      </c>
      <c r="F79">
        <v>6</v>
      </c>
    </row>
    <row r="80" spans="1:7" x14ac:dyDescent="0.25">
      <c r="A80" s="92" t="s">
        <v>347</v>
      </c>
      <c r="B80" s="109">
        <v>6</v>
      </c>
      <c r="C80">
        <v>9</v>
      </c>
      <c r="D80">
        <v>15</v>
      </c>
      <c r="F80">
        <v>15</v>
      </c>
    </row>
    <row r="81" spans="1:6" ht="37.5" x14ac:dyDescent="0.25">
      <c r="A81" s="92" t="s">
        <v>884</v>
      </c>
      <c r="B81" s="109"/>
      <c r="C81">
        <v>3</v>
      </c>
      <c r="D81">
        <v>3</v>
      </c>
      <c r="F81">
        <v>3</v>
      </c>
    </row>
    <row r="82" spans="1:6" x14ac:dyDescent="0.25">
      <c r="A82" s="92" t="s">
        <v>308</v>
      </c>
      <c r="B82" s="109">
        <v>1</v>
      </c>
      <c r="C82">
        <v>1</v>
      </c>
      <c r="D82">
        <v>2</v>
      </c>
      <c r="F82">
        <v>2</v>
      </c>
    </row>
    <row r="83" spans="1:6" ht="25" x14ac:dyDescent="0.25">
      <c r="A83" s="92" t="s">
        <v>521</v>
      </c>
      <c r="B83" s="109"/>
      <c r="C83">
        <v>2</v>
      </c>
      <c r="D83">
        <v>2</v>
      </c>
      <c r="F83">
        <v>2</v>
      </c>
    </row>
    <row r="84" spans="1:6" ht="62.5" x14ac:dyDescent="0.25">
      <c r="A84" s="92" t="s">
        <v>297</v>
      </c>
      <c r="B84" s="109"/>
      <c r="C84">
        <v>1</v>
      </c>
      <c r="D84">
        <v>1</v>
      </c>
      <c r="F84">
        <v>1</v>
      </c>
    </row>
    <row r="85" spans="1:6" ht="25" x14ac:dyDescent="0.25">
      <c r="A85" s="92" t="s">
        <v>808</v>
      </c>
      <c r="B85" s="109"/>
      <c r="E85">
        <v>1</v>
      </c>
      <c r="F85">
        <v>1</v>
      </c>
    </row>
    <row r="86" spans="1:6" ht="25" x14ac:dyDescent="0.25">
      <c r="A86" s="92" t="s">
        <v>1031</v>
      </c>
      <c r="B86" s="109"/>
      <c r="C86">
        <v>4</v>
      </c>
      <c r="D86">
        <v>4</v>
      </c>
      <c r="F86">
        <v>4</v>
      </c>
    </row>
    <row r="87" spans="1:6" ht="25" x14ac:dyDescent="0.25">
      <c r="A87" s="92" t="s">
        <v>1079</v>
      </c>
      <c r="B87" s="109"/>
      <c r="C87">
        <v>1</v>
      </c>
      <c r="D87">
        <v>1</v>
      </c>
      <c r="F87">
        <v>1</v>
      </c>
    </row>
    <row r="88" spans="1:6" ht="25" x14ac:dyDescent="0.25">
      <c r="A88" s="92" t="s">
        <v>188</v>
      </c>
      <c r="B88" s="109"/>
      <c r="C88">
        <v>1</v>
      </c>
      <c r="D88">
        <v>1</v>
      </c>
      <c r="E88">
        <v>1</v>
      </c>
      <c r="F88">
        <v>2</v>
      </c>
    </row>
    <row r="89" spans="1:6" x14ac:dyDescent="0.25">
      <c r="A89" s="92" t="s">
        <v>172</v>
      </c>
      <c r="B89" s="109">
        <v>1</v>
      </c>
      <c r="C89">
        <v>39</v>
      </c>
      <c r="D89">
        <v>40</v>
      </c>
      <c r="E89">
        <v>5</v>
      </c>
      <c r="F89">
        <v>45</v>
      </c>
    </row>
    <row r="90" spans="1:6" x14ac:dyDescent="0.25">
      <c r="A90" s="92" t="s">
        <v>236</v>
      </c>
      <c r="B90" s="109"/>
      <c r="C90">
        <v>2</v>
      </c>
      <c r="D90">
        <v>2</v>
      </c>
      <c r="E90">
        <v>3</v>
      </c>
      <c r="F90">
        <v>5</v>
      </c>
    </row>
    <row r="91" spans="1:6" x14ac:dyDescent="0.25">
      <c r="A91" s="92" t="s">
        <v>567</v>
      </c>
      <c r="B91" s="109"/>
      <c r="C91">
        <v>3</v>
      </c>
      <c r="D91">
        <v>3</v>
      </c>
      <c r="F91">
        <v>3</v>
      </c>
    </row>
    <row r="92" spans="1:6" ht="137.5" x14ac:dyDescent="0.25">
      <c r="A92" s="92" t="s">
        <v>1139</v>
      </c>
      <c r="B92" s="109"/>
      <c r="C92">
        <v>2</v>
      </c>
      <c r="D92">
        <v>2</v>
      </c>
      <c r="F92">
        <v>2</v>
      </c>
    </row>
    <row r="93" spans="1:6" x14ac:dyDescent="0.25">
      <c r="A93" s="92" t="s">
        <v>597</v>
      </c>
      <c r="B93" s="109"/>
      <c r="C93">
        <v>2</v>
      </c>
      <c r="D93">
        <v>2</v>
      </c>
      <c r="F93">
        <v>2</v>
      </c>
    </row>
    <row r="94" spans="1:6" x14ac:dyDescent="0.25">
      <c r="A94" s="92" t="s">
        <v>181</v>
      </c>
      <c r="B94" s="109"/>
      <c r="C94">
        <v>10</v>
      </c>
      <c r="D94">
        <v>10</v>
      </c>
      <c r="F94">
        <v>10</v>
      </c>
    </row>
    <row r="95" spans="1:6" x14ac:dyDescent="0.25">
      <c r="A95" s="92" t="s">
        <v>106</v>
      </c>
      <c r="B95" s="109">
        <v>1</v>
      </c>
      <c r="C95">
        <v>11</v>
      </c>
      <c r="D95">
        <v>12</v>
      </c>
      <c r="F95">
        <v>12</v>
      </c>
    </row>
    <row r="96" spans="1:6" ht="37.5" x14ac:dyDescent="0.25">
      <c r="A96" s="92" t="s">
        <v>760</v>
      </c>
      <c r="B96" s="109"/>
      <c r="C96">
        <v>1</v>
      </c>
      <c r="D96">
        <v>1</v>
      </c>
      <c r="F96">
        <v>1</v>
      </c>
    </row>
    <row r="97" spans="1:6" x14ac:dyDescent="0.25">
      <c r="A97" s="92" t="s">
        <v>2056</v>
      </c>
      <c r="B97" s="109">
        <v>18</v>
      </c>
      <c r="C97">
        <v>153</v>
      </c>
      <c r="D97">
        <v>171</v>
      </c>
      <c r="E97">
        <v>44</v>
      </c>
      <c r="F97">
        <v>215</v>
      </c>
    </row>
    <row r="98" spans="1:6" x14ac:dyDescent="0.25">
      <c r="A98"/>
    </row>
    <row r="99" spans="1:6" x14ac:dyDescent="0.25">
      <c r="A99"/>
    </row>
    <row r="100" spans="1:6" x14ac:dyDescent="0.25">
      <c r="A100"/>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I250"/>
  <sheetViews>
    <sheetView showGridLines="0" tabSelected="1" topLeftCell="A5" zoomScaleNormal="100" workbookViewId="0">
      <pane xSplit="2" ySplit="2" topLeftCell="O56" activePane="bottomRight" state="frozen"/>
      <selection activeCell="A5" sqref="A5"/>
      <selection pane="topRight" activeCell="C5" sqref="C5"/>
      <selection pane="bottomLeft" activeCell="A7" sqref="A7"/>
      <selection pane="bottomRight" activeCell="S6" sqref="S1:S1048576"/>
    </sheetView>
  </sheetViews>
  <sheetFormatPr baseColWidth="10" defaultColWidth="11.453125" defaultRowHeight="40" customHeight="1" x14ac:dyDescent="0.25"/>
  <cols>
    <col min="1" max="1" width="10.1796875" style="4" customWidth="1"/>
    <col min="2" max="3" width="9.1796875" style="5" customWidth="1"/>
    <col min="4" max="4" width="31.1796875" style="4" customWidth="1"/>
    <col min="5" max="5" width="27.81640625" style="6" customWidth="1"/>
    <col min="6" max="6" width="13.453125" style="7" customWidth="1"/>
    <col min="7" max="7" width="58.1796875" style="3" customWidth="1"/>
    <col min="8" max="8" width="29.7265625" style="3" customWidth="1"/>
    <col min="9" max="9" width="24.54296875" style="3" customWidth="1"/>
    <col min="10" max="10" width="46.1796875" style="3" customWidth="1"/>
    <col min="11" max="11" width="22.1796875" style="8" customWidth="1"/>
    <col min="12" max="12" width="26.81640625" style="8" customWidth="1"/>
    <col min="13" max="13" width="23.453125" style="8" customWidth="1"/>
    <col min="14" max="14" width="60.453125" style="8" customWidth="1"/>
    <col min="15" max="15" width="62" style="8" customWidth="1"/>
    <col min="16" max="16" width="27.81640625" style="9" customWidth="1"/>
    <col min="17" max="17" width="11" style="10" customWidth="1"/>
    <col min="18" max="18" width="16.453125" style="11" customWidth="1"/>
    <col min="19" max="19" width="12.1796875" style="12" hidden="1" customWidth="1"/>
    <col min="20" max="23" width="12.1796875" style="12" customWidth="1"/>
    <col min="24" max="24" width="98.81640625" style="13" customWidth="1"/>
    <col min="25" max="25" width="16.453125" style="231" customWidth="1"/>
    <col min="26" max="26" width="18" style="8" customWidth="1"/>
    <col min="27" max="27" width="18.7265625" style="8" customWidth="1"/>
    <col min="28" max="28" width="83.453125" style="8" customWidth="1"/>
    <col min="29" max="29" width="19.453125" style="3" customWidth="1"/>
    <col min="30" max="30" width="20.26953125" style="3" customWidth="1"/>
    <col min="31" max="31" width="22.54296875" style="3" customWidth="1"/>
    <col min="32" max="32" width="22.1796875" style="3" customWidth="1"/>
    <col min="33" max="33" width="36.54296875" style="3" customWidth="1"/>
    <col min="34" max="35" width="18.1796875" style="3" customWidth="1"/>
    <col min="36" max="16384" width="11.453125" style="3"/>
  </cols>
  <sheetData>
    <row r="1" spans="1:35" s="1" customFormat="1" ht="40" customHeight="1" x14ac:dyDescent="0.25">
      <c r="A1" s="214"/>
      <c r="B1" s="214"/>
      <c r="C1" s="214"/>
      <c r="D1" s="214"/>
      <c r="E1" s="214"/>
      <c r="F1" s="217" t="s">
        <v>0</v>
      </c>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row>
    <row r="2" spans="1:35" s="1" customFormat="1" ht="40" customHeight="1" x14ac:dyDescent="0.25">
      <c r="A2" s="214"/>
      <c r="B2" s="214"/>
      <c r="C2" s="214"/>
      <c r="D2" s="214"/>
      <c r="E2" s="214"/>
      <c r="F2" s="219" t="s">
        <v>1</v>
      </c>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row>
    <row r="3" spans="1:35" s="1" customFormat="1" ht="40" customHeight="1" x14ac:dyDescent="0.25">
      <c r="A3" s="214"/>
      <c r="B3" s="214"/>
      <c r="C3" s="214"/>
      <c r="D3" s="214"/>
      <c r="E3" s="214"/>
      <c r="F3" s="219" t="s">
        <v>2</v>
      </c>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row>
    <row r="4" spans="1:35" s="1" customFormat="1" ht="40" customHeight="1" x14ac:dyDescent="0.25">
      <c r="A4" s="214"/>
      <c r="B4" s="214"/>
      <c r="C4" s="214"/>
      <c r="D4" s="214"/>
      <c r="E4" s="214"/>
      <c r="F4" s="215" t="s">
        <v>3</v>
      </c>
      <c r="G4" s="215"/>
      <c r="H4" s="215"/>
      <c r="I4" s="215"/>
      <c r="J4" s="215"/>
      <c r="K4" s="215"/>
      <c r="L4" s="215"/>
      <c r="M4" s="215"/>
      <c r="N4" s="215"/>
      <c r="O4" s="215"/>
      <c r="P4" s="221" t="s">
        <v>1233</v>
      </c>
      <c r="Q4" s="222"/>
      <c r="R4" s="222"/>
      <c r="S4" s="222"/>
      <c r="T4" s="222"/>
      <c r="U4" s="222"/>
      <c r="V4" s="222"/>
      <c r="W4" s="222"/>
      <c r="X4" s="222"/>
      <c r="Y4" s="222"/>
      <c r="Z4" s="222"/>
      <c r="AA4" s="222"/>
      <c r="AB4" s="222"/>
      <c r="AC4" s="222"/>
      <c r="AD4" s="222"/>
      <c r="AE4" s="222"/>
      <c r="AF4" s="222"/>
      <c r="AG4" s="222"/>
      <c r="AH4" s="222"/>
      <c r="AI4" s="222"/>
    </row>
    <row r="5" spans="1:35" s="2" customFormat="1" ht="40" customHeight="1" x14ac:dyDescent="0.25">
      <c r="A5" s="208" t="s">
        <v>4</v>
      </c>
      <c r="B5" s="209"/>
      <c r="C5" s="209"/>
      <c r="D5" s="209"/>
      <c r="E5" s="209"/>
      <c r="F5" s="209"/>
      <c r="G5" s="209"/>
      <c r="H5" s="209"/>
      <c r="I5" s="209"/>
      <c r="J5" s="209"/>
      <c r="K5" s="209"/>
      <c r="L5" s="209"/>
      <c r="M5" s="209"/>
      <c r="N5" s="209"/>
      <c r="O5" s="209"/>
      <c r="P5" s="209"/>
      <c r="Q5" s="209"/>
      <c r="R5" s="209"/>
      <c r="S5" s="209"/>
      <c r="T5" s="209"/>
      <c r="U5" s="210"/>
      <c r="V5" s="211" t="s">
        <v>1226</v>
      </c>
      <c r="W5" s="212"/>
      <c r="X5" s="213"/>
      <c r="Y5" s="223" t="s">
        <v>1227</v>
      </c>
      <c r="Z5" s="224"/>
      <c r="AA5" s="224"/>
      <c r="AB5" s="225"/>
      <c r="AC5" s="216" t="s">
        <v>5</v>
      </c>
      <c r="AD5" s="216"/>
      <c r="AE5" s="216"/>
      <c r="AF5" s="216"/>
      <c r="AG5" s="216"/>
      <c r="AH5" s="216"/>
      <c r="AI5" s="216"/>
    </row>
    <row r="6" spans="1:35" s="2" customFormat="1" ht="40" customHeight="1" x14ac:dyDescent="0.25">
      <c r="A6" s="14" t="s">
        <v>6</v>
      </c>
      <c r="B6" s="14" t="s">
        <v>7</v>
      </c>
      <c r="C6" s="14" t="s">
        <v>8</v>
      </c>
      <c r="D6" s="14" t="s">
        <v>9</v>
      </c>
      <c r="E6" s="14" t="s">
        <v>10</v>
      </c>
      <c r="F6" s="15" t="s">
        <v>11</v>
      </c>
      <c r="G6" s="14" t="s">
        <v>12</v>
      </c>
      <c r="H6" s="14" t="s">
        <v>13</v>
      </c>
      <c r="I6" s="14" t="s">
        <v>14</v>
      </c>
      <c r="J6" s="14" t="s">
        <v>15</v>
      </c>
      <c r="K6" s="14" t="s">
        <v>16</v>
      </c>
      <c r="L6" s="14" t="s">
        <v>17</v>
      </c>
      <c r="M6" s="14" t="s">
        <v>18</v>
      </c>
      <c r="N6" s="14" t="s">
        <v>19</v>
      </c>
      <c r="O6" s="14" t="s">
        <v>20</v>
      </c>
      <c r="P6" s="14" t="s">
        <v>21</v>
      </c>
      <c r="Q6" s="15" t="s">
        <v>22</v>
      </c>
      <c r="R6" s="16" t="s">
        <v>23</v>
      </c>
      <c r="S6" s="17" t="s">
        <v>24</v>
      </c>
      <c r="T6" s="14" t="s">
        <v>27</v>
      </c>
      <c r="U6" s="14" t="s">
        <v>28</v>
      </c>
      <c r="V6" s="18" t="s">
        <v>1223</v>
      </c>
      <c r="W6" s="18" t="s">
        <v>1224</v>
      </c>
      <c r="X6" s="20" t="s">
        <v>1225</v>
      </c>
      <c r="Y6" s="19" t="s">
        <v>26</v>
      </c>
      <c r="Z6" s="19" t="s">
        <v>1223</v>
      </c>
      <c r="AA6" s="19" t="s">
        <v>25</v>
      </c>
      <c r="AB6" s="19" t="s">
        <v>1228</v>
      </c>
      <c r="AC6" s="21" t="s">
        <v>24</v>
      </c>
      <c r="AD6" s="21" t="s">
        <v>25</v>
      </c>
      <c r="AE6" s="21" t="s">
        <v>1229</v>
      </c>
      <c r="AF6" s="21" t="s">
        <v>1230</v>
      </c>
      <c r="AG6" s="21" t="s">
        <v>1231</v>
      </c>
      <c r="AH6" s="21" t="s">
        <v>1232</v>
      </c>
      <c r="AI6" s="21" t="s">
        <v>26</v>
      </c>
    </row>
    <row r="7" spans="1:35" s="124" customFormat="1" ht="40" customHeight="1" x14ac:dyDescent="0.25">
      <c r="A7" s="111" t="s">
        <v>29</v>
      </c>
      <c r="B7" s="111">
        <v>4</v>
      </c>
      <c r="C7" s="111">
        <v>2020</v>
      </c>
      <c r="D7" s="44" t="s">
        <v>30</v>
      </c>
      <c r="E7" s="43" t="s">
        <v>31</v>
      </c>
      <c r="F7" s="112">
        <v>44098</v>
      </c>
      <c r="G7" s="113" t="s">
        <v>32</v>
      </c>
      <c r="H7" s="114" t="s">
        <v>33</v>
      </c>
      <c r="I7" s="46" t="s">
        <v>34</v>
      </c>
      <c r="J7" s="47" t="s">
        <v>35</v>
      </c>
      <c r="K7" s="43" t="s">
        <v>36</v>
      </c>
      <c r="L7" s="111" t="s">
        <v>37</v>
      </c>
      <c r="M7" s="111">
        <v>1</v>
      </c>
      <c r="N7" s="111" t="s">
        <v>38</v>
      </c>
      <c r="O7" s="111" t="s">
        <v>38</v>
      </c>
      <c r="P7" s="113" t="s">
        <v>39</v>
      </c>
      <c r="Q7" s="115">
        <v>44206</v>
      </c>
      <c r="R7" s="116">
        <v>44865</v>
      </c>
      <c r="S7" s="117">
        <v>44812</v>
      </c>
      <c r="T7" s="111">
        <v>0</v>
      </c>
      <c r="U7" s="111">
        <v>0</v>
      </c>
      <c r="V7" s="117">
        <v>44838</v>
      </c>
      <c r="W7" s="111" t="s">
        <v>2264</v>
      </c>
      <c r="X7" s="128" t="s">
        <v>2269</v>
      </c>
      <c r="Y7" s="119" t="s">
        <v>40</v>
      </c>
      <c r="Z7" s="120">
        <v>44840</v>
      </c>
      <c r="AA7" s="121" t="s">
        <v>2030</v>
      </c>
      <c r="AB7" s="122" t="s">
        <v>2086</v>
      </c>
      <c r="AC7" s="113"/>
      <c r="AD7" s="123"/>
      <c r="AE7" s="123"/>
      <c r="AF7" s="123"/>
      <c r="AG7" s="123"/>
      <c r="AH7" s="123"/>
      <c r="AI7" s="123"/>
    </row>
    <row r="8" spans="1:35" s="124" customFormat="1" ht="85" customHeight="1" x14ac:dyDescent="0.25">
      <c r="A8" s="111" t="s">
        <v>41</v>
      </c>
      <c r="B8" s="111">
        <v>1</v>
      </c>
      <c r="C8" s="111">
        <v>2021</v>
      </c>
      <c r="D8" s="44" t="s">
        <v>42</v>
      </c>
      <c r="E8" s="43" t="s">
        <v>43</v>
      </c>
      <c r="F8" s="112">
        <v>44305</v>
      </c>
      <c r="G8" s="113" t="s">
        <v>44</v>
      </c>
      <c r="H8" s="114" t="s">
        <v>45</v>
      </c>
      <c r="I8" s="46" t="s">
        <v>46</v>
      </c>
      <c r="J8" s="47" t="s">
        <v>47</v>
      </c>
      <c r="K8" s="43" t="s">
        <v>48</v>
      </c>
      <c r="L8" s="111" t="s">
        <v>49</v>
      </c>
      <c r="M8" s="111">
        <v>1</v>
      </c>
      <c r="N8" s="111" t="s">
        <v>50</v>
      </c>
      <c r="O8" s="111" t="s">
        <v>51</v>
      </c>
      <c r="P8" s="113" t="s">
        <v>52</v>
      </c>
      <c r="Q8" s="115">
        <v>44321</v>
      </c>
      <c r="R8" s="116">
        <v>44834</v>
      </c>
      <c r="S8" s="117">
        <v>44812</v>
      </c>
      <c r="T8" s="111">
        <v>2</v>
      </c>
      <c r="U8" s="111">
        <v>0</v>
      </c>
      <c r="V8" s="117">
        <v>44839</v>
      </c>
      <c r="W8" s="111" t="s">
        <v>2081</v>
      </c>
      <c r="X8" s="125" t="s">
        <v>2082</v>
      </c>
      <c r="Y8" s="119" t="s">
        <v>85</v>
      </c>
      <c r="Z8" s="117">
        <v>44839</v>
      </c>
      <c r="AA8" s="43" t="s">
        <v>1285</v>
      </c>
      <c r="AB8" s="125" t="s">
        <v>2083</v>
      </c>
      <c r="AC8" s="113"/>
      <c r="AD8" s="123"/>
      <c r="AE8" s="123"/>
      <c r="AF8" s="123"/>
      <c r="AG8" s="123"/>
      <c r="AH8" s="123"/>
      <c r="AI8" s="123"/>
    </row>
    <row r="9" spans="1:35" s="124" customFormat="1" ht="40" customHeight="1" x14ac:dyDescent="0.25">
      <c r="A9" s="111" t="s">
        <v>53</v>
      </c>
      <c r="B9" s="111">
        <v>1</v>
      </c>
      <c r="C9" s="111">
        <v>2021</v>
      </c>
      <c r="D9" s="44" t="s">
        <v>54</v>
      </c>
      <c r="E9" s="43" t="s">
        <v>55</v>
      </c>
      <c r="F9" s="112">
        <v>44340</v>
      </c>
      <c r="G9" s="113" t="s">
        <v>56</v>
      </c>
      <c r="H9" s="114" t="s">
        <v>57</v>
      </c>
      <c r="I9" s="46" t="s">
        <v>58</v>
      </c>
      <c r="J9" s="47" t="s">
        <v>59</v>
      </c>
      <c r="K9" s="43" t="s">
        <v>36</v>
      </c>
      <c r="L9" s="111" t="s">
        <v>60</v>
      </c>
      <c r="M9" s="111">
        <v>1</v>
      </c>
      <c r="N9" s="111" t="s">
        <v>61</v>
      </c>
      <c r="O9" s="111" t="s">
        <v>61</v>
      </c>
      <c r="P9" s="113" t="s">
        <v>62</v>
      </c>
      <c r="Q9" s="115">
        <v>44340</v>
      </c>
      <c r="R9" s="116">
        <v>44880</v>
      </c>
      <c r="S9" s="117">
        <v>44813</v>
      </c>
      <c r="T9" s="111">
        <v>0</v>
      </c>
      <c r="U9" s="111">
        <v>0</v>
      </c>
      <c r="V9" s="111"/>
      <c r="W9" s="111"/>
      <c r="X9" s="118"/>
      <c r="Y9" s="119" t="s">
        <v>40</v>
      </c>
      <c r="Z9" s="121"/>
      <c r="AA9" s="121"/>
      <c r="AB9" s="126" t="s">
        <v>63</v>
      </c>
      <c r="AC9" s="113"/>
      <c r="AD9" s="123"/>
      <c r="AE9" s="123"/>
      <c r="AF9" s="123"/>
      <c r="AG9" s="123"/>
      <c r="AH9" s="123"/>
      <c r="AI9" s="123"/>
    </row>
    <row r="10" spans="1:35" s="124" customFormat="1" ht="145.5" customHeight="1" x14ac:dyDescent="0.25">
      <c r="A10" s="111" t="s">
        <v>64</v>
      </c>
      <c r="B10" s="111">
        <v>1</v>
      </c>
      <c r="C10" s="111">
        <v>2021</v>
      </c>
      <c r="D10" s="44" t="s">
        <v>65</v>
      </c>
      <c r="E10" s="43" t="s">
        <v>66</v>
      </c>
      <c r="F10" s="112">
        <v>44452</v>
      </c>
      <c r="G10" s="113" t="s">
        <v>67</v>
      </c>
      <c r="H10" s="114" t="s">
        <v>68</v>
      </c>
      <c r="I10" s="46" t="s">
        <v>69</v>
      </c>
      <c r="J10" s="47" t="s">
        <v>2070</v>
      </c>
      <c r="K10" s="43" t="s">
        <v>71</v>
      </c>
      <c r="L10" s="111" t="s">
        <v>2071</v>
      </c>
      <c r="M10" s="111">
        <v>1</v>
      </c>
      <c r="N10" s="111" t="s">
        <v>38</v>
      </c>
      <c r="O10" s="111" t="s">
        <v>73</v>
      </c>
      <c r="P10" s="113" t="s">
        <v>74</v>
      </c>
      <c r="Q10" s="115">
        <v>44470</v>
      </c>
      <c r="R10" s="116">
        <v>44834</v>
      </c>
      <c r="S10" s="117">
        <v>44812</v>
      </c>
      <c r="T10" s="111">
        <v>0</v>
      </c>
      <c r="U10" s="111">
        <v>0</v>
      </c>
      <c r="V10" s="117">
        <v>44838</v>
      </c>
      <c r="W10" s="111" t="s">
        <v>2136</v>
      </c>
      <c r="X10" s="127" t="s">
        <v>2137</v>
      </c>
      <c r="Y10" s="119" t="s">
        <v>85</v>
      </c>
      <c r="Z10" s="120">
        <v>44840</v>
      </c>
      <c r="AA10" s="121" t="s">
        <v>2030</v>
      </c>
      <c r="AB10" s="126" t="s">
        <v>2138</v>
      </c>
      <c r="AC10" s="113"/>
      <c r="AD10" s="123"/>
      <c r="AE10" s="123"/>
      <c r="AF10" s="123"/>
      <c r="AG10" s="123"/>
      <c r="AH10" s="123"/>
      <c r="AI10" s="123"/>
    </row>
    <row r="11" spans="1:35" s="124" customFormat="1" ht="40" customHeight="1" x14ac:dyDescent="0.25">
      <c r="A11" s="111" t="s">
        <v>76</v>
      </c>
      <c r="B11" s="111">
        <v>1</v>
      </c>
      <c r="C11" s="111">
        <v>2021</v>
      </c>
      <c r="D11" s="44" t="s">
        <v>65</v>
      </c>
      <c r="E11" s="43" t="s">
        <v>66</v>
      </c>
      <c r="F11" s="112">
        <v>44452</v>
      </c>
      <c r="G11" s="113" t="s">
        <v>77</v>
      </c>
      <c r="H11" s="114" t="s">
        <v>68</v>
      </c>
      <c r="I11" s="46" t="s">
        <v>78</v>
      </c>
      <c r="J11" s="47" t="s">
        <v>79</v>
      </c>
      <c r="K11" s="43" t="s">
        <v>71</v>
      </c>
      <c r="L11" s="111" t="s">
        <v>80</v>
      </c>
      <c r="M11" s="111">
        <v>1</v>
      </c>
      <c r="N11" s="111" t="s">
        <v>38</v>
      </c>
      <c r="O11" s="111" t="s">
        <v>73</v>
      </c>
      <c r="P11" s="113" t="s">
        <v>74</v>
      </c>
      <c r="Q11" s="115">
        <v>44470</v>
      </c>
      <c r="R11" s="116">
        <v>44834</v>
      </c>
      <c r="S11" s="117">
        <v>44810</v>
      </c>
      <c r="T11" s="111">
        <v>0</v>
      </c>
      <c r="U11" s="111">
        <v>0</v>
      </c>
      <c r="V11" s="117">
        <v>44840</v>
      </c>
      <c r="W11" s="111" t="s">
        <v>2264</v>
      </c>
      <c r="X11" s="128" t="s">
        <v>2265</v>
      </c>
      <c r="Y11" s="119" t="s">
        <v>85</v>
      </c>
      <c r="Z11" s="120">
        <v>44844</v>
      </c>
      <c r="AA11" s="121" t="s">
        <v>2030</v>
      </c>
      <c r="AB11" s="126" t="s">
        <v>2266</v>
      </c>
      <c r="AC11" s="113"/>
      <c r="AD11" s="123"/>
      <c r="AE11" s="123"/>
      <c r="AF11" s="123"/>
      <c r="AG11" s="123"/>
      <c r="AH11" s="123"/>
      <c r="AI11" s="123"/>
    </row>
    <row r="12" spans="1:35" s="124" customFormat="1" ht="40" customHeight="1" x14ac:dyDescent="0.25">
      <c r="A12" s="111" t="s">
        <v>76</v>
      </c>
      <c r="B12" s="111">
        <v>5</v>
      </c>
      <c r="C12" s="111">
        <v>2021</v>
      </c>
      <c r="D12" s="44" t="s">
        <v>65</v>
      </c>
      <c r="E12" s="43" t="s">
        <v>66</v>
      </c>
      <c r="F12" s="112">
        <v>44452</v>
      </c>
      <c r="G12" s="113" t="s">
        <v>77</v>
      </c>
      <c r="H12" s="114" t="s">
        <v>68</v>
      </c>
      <c r="I12" s="46" t="s">
        <v>90</v>
      </c>
      <c r="J12" s="47" t="s">
        <v>91</v>
      </c>
      <c r="K12" s="43" t="s">
        <v>71</v>
      </c>
      <c r="L12" s="111" t="s">
        <v>92</v>
      </c>
      <c r="M12" s="111">
        <v>1</v>
      </c>
      <c r="N12" s="111" t="s">
        <v>38</v>
      </c>
      <c r="O12" s="111" t="s">
        <v>73</v>
      </c>
      <c r="P12" s="113" t="s">
        <v>74</v>
      </c>
      <c r="Q12" s="115">
        <v>44470</v>
      </c>
      <c r="R12" s="116">
        <v>44834</v>
      </c>
      <c r="S12" s="117">
        <v>44810</v>
      </c>
      <c r="T12" s="111">
        <v>0</v>
      </c>
      <c r="U12" s="111">
        <v>0</v>
      </c>
      <c r="V12" s="117">
        <v>44840</v>
      </c>
      <c r="W12" s="111" t="s">
        <v>2264</v>
      </c>
      <c r="X12" s="118" t="s">
        <v>2267</v>
      </c>
      <c r="Y12" s="119" t="s">
        <v>85</v>
      </c>
      <c r="Z12" s="120">
        <v>44844</v>
      </c>
      <c r="AA12" s="121" t="s">
        <v>2030</v>
      </c>
      <c r="AB12" s="126" t="s">
        <v>2268</v>
      </c>
      <c r="AC12" s="113"/>
      <c r="AD12" s="123"/>
      <c r="AE12" s="123"/>
      <c r="AF12" s="123"/>
      <c r="AG12" s="123"/>
      <c r="AH12" s="123"/>
      <c r="AI12" s="123"/>
    </row>
    <row r="13" spans="1:35" s="124" customFormat="1" ht="40" customHeight="1" x14ac:dyDescent="0.25">
      <c r="A13" s="111" t="s">
        <v>97</v>
      </c>
      <c r="B13" s="111">
        <v>1</v>
      </c>
      <c r="C13" s="111">
        <v>2021</v>
      </c>
      <c r="D13" s="44" t="s">
        <v>98</v>
      </c>
      <c r="E13" s="43" t="s">
        <v>99</v>
      </c>
      <c r="F13" s="112">
        <v>44494</v>
      </c>
      <c r="G13" s="113" t="s">
        <v>100</v>
      </c>
      <c r="H13" s="114" t="s">
        <v>101</v>
      </c>
      <c r="I13" s="46" t="s">
        <v>102</v>
      </c>
      <c r="J13" s="47" t="s">
        <v>103</v>
      </c>
      <c r="K13" s="43" t="s">
        <v>71</v>
      </c>
      <c r="L13" s="129" t="s">
        <v>104</v>
      </c>
      <c r="M13" s="111">
        <v>1</v>
      </c>
      <c r="N13" s="111" t="s">
        <v>105</v>
      </c>
      <c r="O13" s="111" t="s">
        <v>106</v>
      </c>
      <c r="P13" s="113" t="s">
        <v>107</v>
      </c>
      <c r="Q13" s="115">
        <v>44531</v>
      </c>
      <c r="R13" s="116">
        <v>44834</v>
      </c>
      <c r="S13" s="117">
        <v>44811</v>
      </c>
      <c r="T13" s="111">
        <v>2</v>
      </c>
      <c r="U13" s="111">
        <v>0</v>
      </c>
      <c r="V13" s="117">
        <v>44841</v>
      </c>
      <c r="W13" s="43" t="s">
        <v>2142</v>
      </c>
      <c r="X13" s="130" t="s">
        <v>2143</v>
      </c>
      <c r="Y13" s="50" t="s">
        <v>85</v>
      </c>
      <c r="Z13" s="120">
        <v>44844</v>
      </c>
      <c r="AA13" s="121" t="s">
        <v>1336</v>
      </c>
      <c r="AB13" s="132" t="s">
        <v>2144</v>
      </c>
      <c r="AC13" s="113"/>
      <c r="AD13" s="123"/>
      <c r="AE13" s="123"/>
      <c r="AF13" s="123"/>
      <c r="AG13" s="123"/>
      <c r="AH13" s="123"/>
      <c r="AI13" s="123"/>
    </row>
    <row r="14" spans="1:35" s="52" customFormat="1" ht="40" customHeight="1" x14ac:dyDescent="0.25">
      <c r="A14" s="43" t="s">
        <v>108</v>
      </c>
      <c r="B14" s="43">
        <v>3</v>
      </c>
      <c r="C14" s="43">
        <v>2021</v>
      </c>
      <c r="D14" s="44" t="s">
        <v>109</v>
      </c>
      <c r="E14" s="43" t="s">
        <v>110</v>
      </c>
      <c r="F14" s="133">
        <v>44440</v>
      </c>
      <c r="G14" s="45" t="s">
        <v>111</v>
      </c>
      <c r="H14" s="46" t="s">
        <v>112</v>
      </c>
      <c r="I14" s="46" t="s">
        <v>113</v>
      </c>
      <c r="J14" s="47" t="s">
        <v>114</v>
      </c>
      <c r="K14" s="43" t="s">
        <v>71</v>
      </c>
      <c r="L14" s="43" t="s">
        <v>115</v>
      </c>
      <c r="M14" s="43">
        <v>1</v>
      </c>
      <c r="N14" s="43" t="s">
        <v>116</v>
      </c>
      <c r="O14" s="43" t="s">
        <v>117</v>
      </c>
      <c r="P14" s="45" t="s">
        <v>118</v>
      </c>
      <c r="Q14" s="112">
        <v>44774</v>
      </c>
      <c r="R14" s="44">
        <v>44834</v>
      </c>
      <c r="S14" s="117">
        <v>44812</v>
      </c>
      <c r="T14" s="43">
        <v>0</v>
      </c>
      <c r="U14" s="43">
        <v>0</v>
      </c>
      <c r="V14" s="134">
        <v>44838</v>
      </c>
      <c r="W14" s="135" t="s">
        <v>2145</v>
      </c>
      <c r="X14" s="136" t="s">
        <v>2146</v>
      </c>
      <c r="Y14" s="50" t="s">
        <v>85</v>
      </c>
      <c r="Z14" s="180">
        <v>44844</v>
      </c>
      <c r="AA14" s="107" t="s">
        <v>1336</v>
      </c>
      <c r="AB14" s="126" t="s">
        <v>2147</v>
      </c>
      <c r="AE14" s="107"/>
      <c r="AF14" s="107"/>
      <c r="AG14" s="107"/>
      <c r="AH14" s="107"/>
      <c r="AI14" s="107"/>
    </row>
    <row r="15" spans="1:35" s="52" customFormat="1" ht="40" customHeight="1" x14ac:dyDescent="0.25">
      <c r="A15" s="43" t="s">
        <v>108</v>
      </c>
      <c r="B15" s="43">
        <v>5</v>
      </c>
      <c r="C15" s="43">
        <v>2021</v>
      </c>
      <c r="D15" s="44" t="s">
        <v>109</v>
      </c>
      <c r="E15" s="43" t="s">
        <v>110</v>
      </c>
      <c r="F15" s="133">
        <v>44440</v>
      </c>
      <c r="G15" s="45" t="s">
        <v>111</v>
      </c>
      <c r="H15" s="46" t="s">
        <v>112</v>
      </c>
      <c r="I15" s="46" t="s">
        <v>113</v>
      </c>
      <c r="J15" s="47" t="s">
        <v>119</v>
      </c>
      <c r="K15" s="43" t="s">
        <v>71</v>
      </c>
      <c r="L15" s="43" t="s">
        <v>120</v>
      </c>
      <c r="M15" s="43">
        <v>1</v>
      </c>
      <c r="N15" s="43" t="s">
        <v>116</v>
      </c>
      <c r="O15" s="43" t="s">
        <v>117</v>
      </c>
      <c r="P15" s="45" t="s">
        <v>118</v>
      </c>
      <c r="Q15" s="112">
        <v>44501</v>
      </c>
      <c r="R15" s="44">
        <v>44891</v>
      </c>
      <c r="S15" s="117">
        <v>44812</v>
      </c>
      <c r="T15" s="43">
        <v>0</v>
      </c>
      <c r="U15" s="43">
        <v>0</v>
      </c>
      <c r="V15" s="43"/>
      <c r="W15" s="43"/>
      <c r="X15" s="107"/>
      <c r="Y15" s="50" t="s">
        <v>40</v>
      </c>
      <c r="Z15" s="180">
        <v>44844</v>
      </c>
      <c r="AA15" s="121" t="s">
        <v>1336</v>
      </c>
      <c r="AB15" s="126" t="s">
        <v>2148</v>
      </c>
      <c r="AC15" s="45"/>
      <c r="AD15" s="107"/>
      <c r="AE15" s="107"/>
      <c r="AF15" s="107"/>
      <c r="AG15" s="107"/>
      <c r="AH15" s="107"/>
      <c r="AI15" s="107"/>
    </row>
    <row r="16" spans="1:35" s="52" customFormat="1" ht="40" customHeight="1" x14ac:dyDescent="0.25">
      <c r="A16" s="43" t="s">
        <v>108</v>
      </c>
      <c r="B16" s="43">
        <v>6</v>
      </c>
      <c r="C16" s="43">
        <v>2021</v>
      </c>
      <c r="D16" s="44" t="s">
        <v>109</v>
      </c>
      <c r="E16" s="43" t="s">
        <v>110</v>
      </c>
      <c r="F16" s="133">
        <v>44440</v>
      </c>
      <c r="G16" s="45" t="s">
        <v>111</v>
      </c>
      <c r="H16" s="46" t="s">
        <v>112</v>
      </c>
      <c r="I16" s="46" t="s">
        <v>113</v>
      </c>
      <c r="J16" s="47" t="s">
        <v>121</v>
      </c>
      <c r="K16" s="43" t="s">
        <v>71</v>
      </c>
      <c r="L16" s="43" t="s">
        <v>122</v>
      </c>
      <c r="M16" s="43">
        <v>1</v>
      </c>
      <c r="N16" s="43" t="s">
        <v>116</v>
      </c>
      <c r="O16" s="43" t="s">
        <v>117</v>
      </c>
      <c r="P16" s="45" t="s">
        <v>118</v>
      </c>
      <c r="Q16" s="112">
        <v>44470</v>
      </c>
      <c r="R16" s="44">
        <v>44895</v>
      </c>
      <c r="S16" s="117">
        <v>44812</v>
      </c>
      <c r="T16" s="43">
        <v>0</v>
      </c>
      <c r="U16" s="43">
        <v>0</v>
      </c>
      <c r="V16" s="43"/>
      <c r="W16" s="43"/>
      <c r="X16" s="107"/>
      <c r="Y16" s="50" t="s">
        <v>40</v>
      </c>
      <c r="Z16" s="180">
        <v>44844</v>
      </c>
      <c r="AA16" s="121" t="s">
        <v>1336</v>
      </c>
      <c r="AB16" s="126" t="s">
        <v>2149</v>
      </c>
      <c r="AC16" s="45"/>
      <c r="AD16" s="107"/>
      <c r="AE16" s="107"/>
      <c r="AF16" s="107"/>
      <c r="AG16" s="107"/>
      <c r="AH16" s="107"/>
      <c r="AI16" s="107"/>
    </row>
    <row r="17" spans="1:35" s="52" customFormat="1" ht="40" customHeight="1" x14ac:dyDescent="0.25">
      <c r="A17" s="43" t="s">
        <v>123</v>
      </c>
      <c r="B17" s="43">
        <v>1</v>
      </c>
      <c r="C17" s="43">
        <v>2021</v>
      </c>
      <c r="D17" s="44" t="s">
        <v>109</v>
      </c>
      <c r="E17" s="43" t="s">
        <v>110</v>
      </c>
      <c r="F17" s="133">
        <v>44440</v>
      </c>
      <c r="G17" s="137" t="s">
        <v>124</v>
      </c>
      <c r="H17" s="137" t="s">
        <v>112</v>
      </c>
      <c r="I17" s="137" t="s">
        <v>125</v>
      </c>
      <c r="J17" s="137" t="s">
        <v>126</v>
      </c>
      <c r="K17" s="138" t="s">
        <v>71</v>
      </c>
      <c r="L17" s="138" t="s">
        <v>127</v>
      </c>
      <c r="M17" s="138">
        <v>1</v>
      </c>
      <c r="N17" s="138" t="s">
        <v>116</v>
      </c>
      <c r="O17" s="43" t="s">
        <v>117</v>
      </c>
      <c r="P17" s="138" t="s">
        <v>128</v>
      </c>
      <c r="Q17" s="112">
        <v>44562</v>
      </c>
      <c r="R17" s="139">
        <v>44895</v>
      </c>
      <c r="S17" s="117">
        <v>44812</v>
      </c>
      <c r="T17" s="43">
        <v>1</v>
      </c>
      <c r="U17" s="43">
        <v>1</v>
      </c>
      <c r="V17" s="43"/>
      <c r="W17" s="43"/>
      <c r="X17" s="107"/>
      <c r="Y17" s="50" t="s">
        <v>40</v>
      </c>
      <c r="Z17" s="180">
        <v>44839</v>
      </c>
      <c r="AA17" s="121" t="s">
        <v>2079</v>
      </c>
      <c r="AB17" s="126" t="s">
        <v>2316</v>
      </c>
      <c r="AC17" s="45"/>
      <c r="AD17" s="107"/>
      <c r="AE17" s="107"/>
      <c r="AF17" s="107"/>
      <c r="AG17" s="107"/>
      <c r="AH17" s="107"/>
      <c r="AI17" s="107"/>
    </row>
    <row r="18" spans="1:35" s="52" customFormat="1" ht="40" customHeight="1" x14ac:dyDescent="0.25">
      <c r="A18" s="43" t="s">
        <v>129</v>
      </c>
      <c r="B18" s="43">
        <v>3</v>
      </c>
      <c r="C18" s="43">
        <v>2021</v>
      </c>
      <c r="D18" s="44" t="s">
        <v>109</v>
      </c>
      <c r="E18" s="43" t="s">
        <v>110</v>
      </c>
      <c r="F18" s="133">
        <v>44440</v>
      </c>
      <c r="G18" s="45" t="s">
        <v>130</v>
      </c>
      <c r="H18" s="46" t="s">
        <v>112</v>
      </c>
      <c r="I18" s="46" t="s">
        <v>131</v>
      </c>
      <c r="J18" s="47" t="s">
        <v>135</v>
      </c>
      <c r="K18" s="43" t="s">
        <v>71</v>
      </c>
      <c r="L18" s="43" t="s">
        <v>136</v>
      </c>
      <c r="M18" s="43">
        <v>1</v>
      </c>
      <c r="N18" s="43" t="s">
        <v>116</v>
      </c>
      <c r="O18" s="43" t="s">
        <v>117</v>
      </c>
      <c r="P18" s="45" t="s">
        <v>118</v>
      </c>
      <c r="Q18" s="112">
        <v>44866</v>
      </c>
      <c r="R18" s="44">
        <v>44895</v>
      </c>
      <c r="S18" s="117">
        <v>44812</v>
      </c>
      <c r="T18" s="43">
        <v>0</v>
      </c>
      <c r="U18" s="43">
        <v>0</v>
      </c>
      <c r="V18" s="43"/>
      <c r="W18" s="43"/>
      <c r="X18" s="107"/>
      <c r="Y18" s="50" t="s">
        <v>40</v>
      </c>
      <c r="Z18" s="180">
        <v>44845</v>
      </c>
      <c r="AA18" s="121" t="s">
        <v>2079</v>
      </c>
      <c r="AB18" s="126" t="s">
        <v>2319</v>
      </c>
      <c r="AC18" s="45"/>
      <c r="AD18" s="107"/>
      <c r="AE18" s="107"/>
      <c r="AF18" s="107"/>
      <c r="AG18" s="107"/>
      <c r="AH18" s="107"/>
      <c r="AI18" s="107"/>
    </row>
    <row r="19" spans="1:35" s="52" customFormat="1" ht="40" customHeight="1" x14ac:dyDescent="0.25">
      <c r="A19" s="43" t="s">
        <v>129</v>
      </c>
      <c r="B19" s="43">
        <v>4</v>
      </c>
      <c r="C19" s="43">
        <v>2021</v>
      </c>
      <c r="D19" s="44" t="s">
        <v>109</v>
      </c>
      <c r="E19" s="43" t="s">
        <v>110</v>
      </c>
      <c r="F19" s="133">
        <v>44440</v>
      </c>
      <c r="G19" s="137" t="s">
        <v>137</v>
      </c>
      <c r="H19" s="137" t="s">
        <v>112</v>
      </c>
      <c r="I19" s="137" t="s">
        <v>131</v>
      </c>
      <c r="J19" s="137" t="s">
        <v>138</v>
      </c>
      <c r="K19" s="138" t="s">
        <v>71</v>
      </c>
      <c r="L19" s="138" t="s">
        <v>139</v>
      </c>
      <c r="M19" s="138">
        <v>1</v>
      </c>
      <c r="N19" s="138" t="s">
        <v>116</v>
      </c>
      <c r="O19" s="43" t="s">
        <v>117</v>
      </c>
      <c r="P19" s="138" t="s">
        <v>128</v>
      </c>
      <c r="Q19" s="112">
        <v>44743</v>
      </c>
      <c r="R19" s="139">
        <v>44926</v>
      </c>
      <c r="S19" s="117">
        <v>44812</v>
      </c>
      <c r="T19" s="43">
        <v>1</v>
      </c>
      <c r="U19" s="43">
        <v>1</v>
      </c>
      <c r="V19" s="43"/>
      <c r="W19" s="43"/>
      <c r="X19" s="107"/>
      <c r="Y19" s="50" t="s">
        <v>40</v>
      </c>
      <c r="Z19" s="180">
        <v>44839</v>
      </c>
      <c r="AA19" s="121" t="s">
        <v>2079</v>
      </c>
      <c r="AB19" s="126" t="s">
        <v>2317</v>
      </c>
      <c r="AC19" s="45"/>
      <c r="AD19" s="107"/>
      <c r="AE19" s="107"/>
      <c r="AF19" s="107"/>
      <c r="AG19" s="107"/>
      <c r="AH19" s="107"/>
      <c r="AI19" s="107"/>
    </row>
    <row r="20" spans="1:35" s="52" customFormat="1" ht="40" customHeight="1" x14ac:dyDescent="0.25">
      <c r="A20" s="43" t="s">
        <v>140</v>
      </c>
      <c r="B20" s="43">
        <v>1</v>
      </c>
      <c r="C20" s="43">
        <v>2021</v>
      </c>
      <c r="D20" s="44" t="s">
        <v>109</v>
      </c>
      <c r="E20" s="43" t="s">
        <v>110</v>
      </c>
      <c r="F20" s="133">
        <v>44440</v>
      </c>
      <c r="G20" s="137" t="s">
        <v>141</v>
      </c>
      <c r="H20" s="137" t="s">
        <v>112</v>
      </c>
      <c r="I20" s="137" t="s">
        <v>142</v>
      </c>
      <c r="J20" s="137" t="s">
        <v>143</v>
      </c>
      <c r="K20" s="138" t="s">
        <v>71</v>
      </c>
      <c r="L20" s="138" t="s">
        <v>144</v>
      </c>
      <c r="M20" s="138">
        <v>1</v>
      </c>
      <c r="N20" s="138" t="s">
        <v>116</v>
      </c>
      <c r="O20" s="43" t="s">
        <v>117</v>
      </c>
      <c r="P20" s="138" t="s">
        <v>128</v>
      </c>
      <c r="Q20" s="112">
        <v>44805</v>
      </c>
      <c r="R20" s="139">
        <v>44865</v>
      </c>
      <c r="S20" s="117">
        <v>44812</v>
      </c>
      <c r="T20" s="43">
        <v>1</v>
      </c>
      <c r="U20" s="43">
        <v>1</v>
      </c>
      <c r="V20" s="43"/>
      <c r="W20" s="43"/>
      <c r="X20" s="107"/>
      <c r="Y20" s="50" t="s">
        <v>40</v>
      </c>
      <c r="Z20" s="180">
        <v>44845</v>
      </c>
      <c r="AA20" s="121" t="s">
        <v>2079</v>
      </c>
      <c r="AB20" s="126" t="s">
        <v>2320</v>
      </c>
      <c r="AC20" s="45"/>
      <c r="AD20" s="107"/>
      <c r="AE20" s="107"/>
      <c r="AF20" s="107"/>
      <c r="AG20" s="107"/>
      <c r="AH20" s="107"/>
      <c r="AI20" s="107"/>
    </row>
    <row r="21" spans="1:35" s="52" customFormat="1" ht="40" customHeight="1" x14ac:dyDescent="0.25">
      <c r="A21" s="43" t="s">
        <v>145</v>
      </c>
      <c r="B21" s="43">
        <v>1</v>
      </c>
      <c r="C21" s="43">
        <v>2021</v>
      </c>
      <c r="D21" s="44" t="s">
        <v>109</v>
      </c>
      <c r="E21" s="43" t="s">
        <v>110</v>
      </c>
      <c r="F21" s="133">
        <v>44440</v>
      </c>
      <c r="G21" s="137" t="s">
        <v>146</v>
      </c>
      <c r="H21" s="137" t="s">
        <v>112</v>
      </c>
      <c r="I21" s="137" t="s">
        <v>147</v>
      </c>
      <c r="J21" s="137" t="s">
        <v>148</v>
      </c>
      <c r="K21" s="138" t="s">
        <v>71</v>
      </c>
      <c r="L21" s="138" t="s">
        <v>149</v>
      </c>
      <c r="M21" s="138">
        <v>1</v>
      </c>
      <c r="N21" s="138" t="s">
        <v>116</v>
      </c>
      <c r="O21" s="43" t="s">
        <v>117</v>
      </c>
      <c r="P21" s="138" t="s">
        <v>128</v>
      </c>
      <c r="Q21" s="112">
        <v>44805</v>
      </c>
      <c r="R21" s="139">
        <v>44865</v>
      </c>
      <c r="S21" s="117">
        <v>44812</v>
      </c>
      <c r="T21" s="43">
        <v>1</v>
      </c>
      <c r="U21" s="43">
        <v>1</v>
      </c>
      <c r="V21" s="43"/>
      <c r="W21" s="43"/>
      <c r="X21" s="107"/>
      <c r="Y21" s="50" t="s">
        <v>40</v>
      </c>
      <c r="Z21" s="180">
        <v>44845</v>
      </c>
      <c r="AA21" s="121" t="s">
        <v>2079</v>
      </c>
      <c r="AB21" s="126" t="s">
        <v>2321</v>
      </c>
      <c r="AC21" s="45"/>
      <c r="AD21" s="107"/>
      <c r="AE21" s="107"/>
      <c r="AF21" s="107"/>
      <c r="AG21" s="107"/>
      <c r="AH21" s="107"/>
      <c r="AI21" s="107"/>
    </row>
    <row r="22" spans="1:35" s="52" customFormat="1" ht="40" customHeight="1" x14ac:dyDescent="0.25">
      <c r="A22" s="43" t="s">
        <v>150</v>
      </c>
      <c r="B22" s="43">
        <v>1</v>
      </c>
      <c r="C22" s="43">
        <v>2021</v>
      </c>
      <c r="D22" s="44" t="s">
        <v>109</v>
      </c>
      <c r="E22" s="43" t="s">
        <v>110</v>
      </c>
      <c r="F22" s="133">
        <v>44440</v>
      </c>
      <c r="G22" s="137" t="s">
        <v>151</v>
      </c>
      <c r="H22" s="137" t="s">
        <v>112</v>
      </c>
      <c r="I22" s="137" t="s">
        <v>152</v>
      </c>
      <c r="J22" s="137" t="s">
        <v>153</v>
      </c>
      <c r="K22" s="138" t="s">
        <v>71</v>
      </c>
      <c r="L22" s="138" t="s">
        <v>154</v>
      </c>
      <c r="M22" s="138" t="s">
        <v>155</v>
      </c>
      <c r="N22" s="138" t="s">
        <v>116</v>
      </c>
      <c r="O22" s="43" t="s">
        <v>117</v>
      </c>
      <c r="P22" s="138" t="s">
        <v>128</v>
      </c>
      <c r="Q22" s="112">
        <v>44562</v>
      </c>
      <c r="R22" s="139">
        <v>44926</v>
      </c>
      <c r="S22" s="117">
        <v>44812</v>
      </c>
      <c r="T22" s="43">
        <v>2</v>
      </c>
      <c r="U22" s="43">
        <v>1</v>
      </c>
      <c r="V22" s="43"/>
      <c r="W22" s="43"/>
      <c r="X22" s="107"/>
      <c r="Y22" s="50" t="s">
        <v>40</v>
      </c>
      <c r="Z22" s="180">
        <v>44845</v>
      </c>
      <c r="AA22" s="121" t="s">
        <v>2079</v>
      </c>
      <c r="AB22" s="126" t="s">
        <v>2322</v>
      </c>
      <c r="AC22" s="45"/>
      <c r="AD22" s="107"/>
      <c r="AE22" s="107"/>
      <c r="AF22" s="107"/>
      <c r="AG22" s="107"/>
      <c r="AH22" s="107"/>
      <c r="AI22" s="107"/>
    </row>
    <row r="23" spans="1:35" s="52" customFormat="1" ht="40" customHeight="1" x14ac:dyDescent="0.25">
      <c r="A23" s="43" t="s">
        <v>150</v>
      </c>
      <c r="B23" s="43">
        <v>2</v>
      </c>
      <c r="C23" s="43">
        <v>2021</v>
      </c>
      <c r="D23" s="44" t="s">
        <v>109</v>
      </c>
      <c r="E23" s="43" t="s">
        <v>110</v>
      </c>
      <c r="F23" s="133">
        <v>44440</v>
      </c>
      <c r="G23" s="45" t="s">
        <v>151</v>
      </c>
      <c r="H23" s="46" t="s">
        <v>112</v>
      </c>
      <c r="I23" s="46" t="s">
        <v>156</v>
      </c>
      <c r="J23" s="47" t="s">
        <v>157</v>
      </c>
      <c r="K23" s="43" t="s">
        <v>71</v>
      </c>
      <c r="L23" s="43" t="s">
        <v>158</v>
      </c>
      <c r="M23" s="43">
        <v>1</v>
      </c>
      <c r="N23" s="43" t="s">
        <v>116</v>
      </c>
      <c r="O23" s="43" t="s">
        <v>117</v>
      </c>
      <c r="P23" s="45" t="s">
        <v>118</v>
      </c>
      <c r="Q23" s="112">
        <v>44562</v>
      </c>
      <c r="R23" s="44">
        <v>44926</v>
      </c>
      <c r="S23" s="117">
        <v>44812</v>
      </c>
      <c r="T23" s="43">
        <v>0</v>
      </c>
      <c r="U23" s="43">
        <v>0</v>
      </c>
      <c r="V23" s="43"/>
      <c r="W23" s="43"/>
      <c r="X23" s="107"/>
      <c r="Y23" s="50" t="s">
        <v>40</v>
      </c>
      <c r="Z23" s="180">
        <v>44845</v>
      </c>
      <c r="AA23" s="121" t="s">
        <v>2079</v>
      </c>
      <c r="AB23" s="126" t="s">
        <v>2323</v>
      </c>
      <c r="AC23" s="45"/>
      <c r="AD23" s="107"/>
      <c r="AE23" s="107"/>
      <c r="AF23" s="107"/>
      <c r="AG23" s="107"/>
      <c r="AH23" s="107"/>
      <c r="AI23" s="107"/>
    </row>
    <row r="24" spans="1:35" s="52" customFormat="1" ht="40" customHeight="1" x14ac:dyDescent="0.25">
      <c r="A24" s="43" t="s">
        <v>159</v>
      </c>
      <c r="B24" s="43">
        <v>1</v>
      </c>
      <c r="C24" s="43">
        <v>2021</v>
      </c>
      <c r="D24" s="44" t="s">
        <v>109</v>
      </c>
      <c r="E24" s="43" t="s">
        <v>110</v>
      </c>
      <c r="F24" s="133">
        <v>44440</v>
      </c>
      <c r="G24" s="45" t="s">
        <v>160</v>
      </c>
      <c r="H24" s="46" t="s">
        <v>112</v>
      </c>
      <c r="I24" s="46" t="s">
        <v>161</v>
      </c>
      <c r="J24" s="47" t="s">
        <v>162</v>
      </c>
      <c r="K24" s="43" t="s">
        <v>71</v>
      </c>
      <c r="L24" s="43" t="s">
        <v>163</v>
      </c>
      <c r="M24" s="43">
        <v>1</v>
      </c>
      <c r="N24" s="43" t="s">
        <v>116</v>
      </c>
      <c r="O24" s="43" t="s">
        <v>117</v>
      </c>
      <c r="P24" s="45" t="s">
        <v>118</v>
      </c>
      <c r="Q24" s="112">
        <v>44562</v>
      </c>
      <c r="R24" s="44">
        <v>44926</v>
      </c>
      <c r="S24" s="117">
        <v>44812</v>
      </c>
      <c r="T24" s="43">
        <v>0</v>
      </c>
      <c r="U24" s="43">
        <v>0</v>
      </c>
      <c r="V24" s="43"/>
      <c r="W24" s="43"/>
      <c r="X24" s="107"/>
      <c r="Y24" s="50" t="s">
        <v>40</v>
      </c>
      <c r="Z24" s="180">
        <v>44845</v>
      </c>
      <c r="AA24" s="121" t="s">
        <v>2079</v>
      </c>
      <c r="AB24" s="126" t="s">
        <v>2324</v>
      </c>
      <c r="AC24" s="45"/>
      <c r="AD24" s="107"/>
      <c r="AE24" s="107"/>
      <c r="AF24" s="107"/>
      <c r="AG24" s="107"/>
      <c r="AH24" s="107"/>
      <c r="AI24" s="107"/>
    </row>
    <row r="25" spans="1:35" s="52" customFormat="1" ht="40" customHeight="1" x14ac:dyDescent="0.25">
      <c r="A25" s="43" t="s">
        <v>164</v>
      </c>
      <c r="B25" s="43">
        <v>2</v>
      </c>
      <c r="C25" s="43">
        <v>2021</v>
      </c>
      <c r="D25" s="44" t="s">
        <v>184</v>
      </c>
      <c r="E25" s="43" t="s">
        <v>166</v>
      </c>
      <c r="F25" s="133">
        <v>44495</v>
      </c>
      <c r="G25" s="45" t="s">
        <v>167</v>
      </c>
      <c r="H25" s="46" t="s">
        <v>168</v>
      </c>
      <c r="I25" s="46" t="s">
        <v>169</v>
      </c>
      <c r="J25" s="47" t="s">
        <v>170</v>
      </c>
      <c r="K25" s="43" t="s">
        <v>36</v>
      </c>
      <c r="L25" s="43" t="s">
        <v>171</v>
      </c>
      <c r="M25" s="43">
        <v>2</v>
      </c>
      <c r="N25" s="43" t="s">
        <v>116</v>
      </c>
      <c r="O25" s="43" t="s">
        <v>172</v>
      </c>
      <c r="P25" s="45" t="s">
        <v>173</v>
      </c>
      <c r="Q25" s="112">
        <v>44504</v>
      </c>
      <c r="R25" s="44">
        <v>44865</v>
      </c>
      <c r="S25" s="117">
        <v>44812</v>
      </c>
      <c r="T25" s="43">
        <v>0</v>
      </c>
      <c r="U25" s="43">
        <v>0</v>
      </c>
      <c r="V25" s="49">
        <v>44841</v>
      </c>
      <c r="W25" s="43" t="s">
        <v>2238</v>
      </c>
      <c r="X25" s="107" t="s">
        <v>2239</v>
      </c>
      <c r="Y25" s="50" t="s">
        <v>40</v>
      </c>
      <c r="Z25" s="180">
        <v>44844</v>
      </c>
      <c r="AA25" s="121" t="s">
        <v>2030</v>
      </c>
      <c r="AB25" s="126" t="s">
        <v>2240</v>
      </c>
      <c r="AC25" s="45"/>
      <c r="AD25" s="107"/>
      <c r="AE25" s="107"/>
      <c r="AF25" s="107"/>
      <c r="AG25" s="107"/>
      <c r="AH25" s="107"/>
      <c r="AI25" s="107"/>
    </row>
    <row r="26" spans="1:35" s="124" customFormat="1" ht="40" customHeight="1" x14ac:dyDescent="0.25">
      <c r="A26" s="51" t="s">
        <v>174</v>
      </c>
      <c r="B26" s="111">
        <v>1</v>
      </c>
      <c r="C26" s="111">
        <v>2021</v>
      </c>
      <c r="D26" s="44" t="s">
        <v>30</v>
      </c>
      <c r="E26" s="43" t="s">
        <v>166</v>
      </c>
      <c r="F26" s="112">
        <v>44495</v>
      </c>
      <c r="G26" s="113" t="s">
        <v>175</v>
      </c>
      <c r="H26" s="114" t="s">
        <v>168</v>
      </c>
      <c r="I26" s="46" t="s">
        <v>176</v>
      </c>
      <c r="J26" s="47" t="s">
        <v>177</v>
      </c>
      <c r="K26" s="43" t="s">
        <v>178</v>
      </c>
      <c r="L26" s="43" t="s">
        <v>179</v>
      </c>
      <c r="M26" s="43">
        <v>1</v>
      </c>
      <c r="N26" s="111" t="s">
        <v>180</v>
      </c>
      <c r="O26" s="111" t="s">
        <v>181</v>
      </c>
      <c r="P26" s="113" t="s">
        <v>182</v>
      </c>
      <c r="Q26" s="112">
        <v>44504</v>
      </c>
      <c r="R26" s="116">
        <v>44865</v>
      </c>
      <c r="S26" s="117">
        <v>44811</v>
      </c>
      <c r="T26" s="111">
        <v>0</v>
      </c>
      <c r="U26" s="111">
        <v>0</v>
      </c>
      <c r="V26" s="50">
        <v>44840</v>
      </c>
      <c r="W26" s="50" t="s">
        <v>2087</v>
      </c>
      <c r="X26" s="140" t="s">
        <v>2088</v>
      </c>
      <c r="Y26" s="119" t="s">
        <v>40</v>
      </c>
      <c r="Z26" s="120">
        <v>44840</v>
      </c>
      <c r="AA26" s="141" t="s">
        <v>2089</v>
      </c>
      <c r="AB26" s="126" t="s">
        <v>2090</v>
      </c>
      <c r="AC26" s="113"/>
      <c r="AD26" s="123"/>
      <c r="AE26" s="123"/>
      <c r="AF26" s="123"/>
      <c r="AG26" s="123"/>
      <c r="AH26" s="123"/>
      <c r="AI26" s="123"/>
    </row>
    <row r="27" spans="1:35" s="52" customFormat="1" ht="40" customHeight="1" x14ac:dyDescent="0.25">
      <c r="A27" s="43" t="s">
        <v>183</v>
      </c>
      <c r="B27" s="43">
        <v>2</v>
      </c>
      <c r="C27" s="43">
        <v>2021</v>
      </c>
      <c r="D27" s="44" t="s">
        <v>184</v>
      </c>
      <c r="E27" s="43" t="s">
        <v>185</v>
      </c>
      <c r="F27" s="133">
        <v>44431</v>
      </c>
      <c r="G27" s="45" t="s">
        <v>186</v>
      </c>
      <c r="H27" s="46" t="s">
        <v>168</v>
      </c>
      <c r="I27" s="46" t="s">
        <v>187</v>
      </c>
      <c r="J27" s="47" t="s">
        <v>170</v>
      </c>
      <c r="K27" s="43" t="s">
        <v>71</v>
      </c>
      <c r="L27" s="43" t="s">
        <v>171</v>
      </c>
      <c r="M27" s="43">
        <v>2</v>
      </c>
      <c r="N27" s="43" t="s">
        <v>116</v>
      </c>
      <c r="O27" s="43" t="s">
        <v>188</v>
      </c>
      <c r="P27" s="45" t="s">
        <v>189</v>
      </c>
      <c r="Q27" s="112">
        <v>44539</v>
      </c>
      <c r="R27" s="44">
        <v>44903</v>
      </c>
      <c r="S27" s="117">
        <v>44812</v>
      </c>
      <c r="T27" s="43">
        <v>0</v>
      </c>
      <c r="U27" s="43">
        <v>0</v>
      </c>
      <c r="V27" s="49">
        <v>44841</v>
      </c>
      <c r="W27" s="43" t="s">
        <v>2238</v>
      </c>
      <c r="X27" s="107" t="s">
        <v>2239</v>
      </c>
      <c r="Y27" s="50" t="s">
        <v>40</v>
      </c>
      <c r="Z27" s="141"/>
      <c r="AA27" s="107"/>
      <c r="AB27" s="126" t="s">
        <v>190</v>
      </c>
      <c r="AC27" s="45"/>
      <c r="AD27" s="107"/>
      <c r="AE27" s="107"/>
      <c r="AF27" s="107"/>
      <c r="AG27" s="107"/>
      <c r="AH27" s="107"/>
      <c r="AI27" s="107"/>
    </row>
    <row r="28" spans="1:35" s="52" customFormat="1" ht="40" customHeight="1" x14ac:dyDescent="0.25">
      <c r="A28" s="43" t="s">
        <v>191</v>
      </c>
      <c r="B28" s="43">
        <v>1</v>
      </c>
      <c r="C28" s="43">
        <v>2021</v>
      </c>
      <c r="D28" s="44" t="s">
        <v>30</v>
      </c>
      <c r="E28" s="43" t="s">
        <v>192</v>
      </c>
      <c r="F28" s="133">
        <v>44523</v>
      </c>
      <c r="G28" s="45" t="s">
        <v>193</v>
      </c>
      <c r="H28" s="46" t="s">
        <v>194</v>
      </c>
      <c r="I28" s="46" t="s">
        <v>195</v>
      </c>
      <c r="J28" s="47" t="s">
        <v>196</v>
      </c>
      <c r="K28" s="43" t="s">
        <v>36</v>
      </c>
      <c r="L28" s="43" t="s">
        <v>197</v>
      </c>
      <c r="M28" s="43">
        <v>6</v>
      </c>
      <c r="N28" s="43" t="s">
        <v>116</v>
      </c>
      <c r="O28" s="43" t="s">
        <v>116</v>
      </c>
      <c r="P28" s="45" t="s">
        <v>198</v>
      </c>
      <c r="Q28" s="112">
        <v>44545</v>
      </c>
      <c r="R28" s="44">
        <v>44925</v>
      </c>
      <c r="S28" s="117">
        <v>44812</v>
      </c>
      <c r="T28" s="43">
        <v>0</v>
      </c>
      <c r="U28" s="43">
        <v>0</v>
      </c>
      <c r="V28" s="142">
        <v>44810</v>
      </c>
      <c r="W28" s="135" t="s">
        <v>2150</v>
      </c>
      <c r="X28" s="143" t="s">
        <v>2151</v>
      </c>
      <c r="Y28" s="50" t="s">
        <v>40</v>
      </c>
      <c r="Z28" s="180">
        <v>44841</v>
      </c>
      <c r="AA28" s="107" t="s">
        <v>1336</v>
      </c>
      <c r="AB28" s="126" t="s">
        <v>2152</v>
      </c>
      <c r="AC28" s="45"/>
      <c r="AD28" s="107"/>
      <c r="AE28" s="107"/>
      <c r="AF28" s="107"/>
      <c r="AG28" s="107"/>
      <c r="AH28" s="107"/>
      <c r="AI28" s="107"/>
    </row>
    <row r="29" spans="1:35" s="124" customFormat="1" ht="40" customHeight="1" x14ac:dyDescent="0.25">
      <c r="A29" s="51" t="s">
        <v>191</v>
      </c>
      <c r="B29" s="111">
        <v>2</v>
      </c>
      <c r="C29" s="111">
        <v>2021</v>
      </c>
      <c r="D29" s="44" t="s">
        <v>30</v>
      </c>
      <c r="E29" s="43" t="s">
        <v>192</v>
      </c>
      <c r="F29" s="112">
        <v>44523</v>
      </c>
      <c r="G29" s="113" t="s">
        <v>193</v>
      </c>
      <c r="H29" s="114" t="s">
        <v>194</v>
      </c>
      <c r="I29" s="46" t="s">
        <v>199</v>
      </c>
      <c r="J29" s="47" t="s">
        <v>200</v>
      </c>
      <c r="K29" s="43" t="s">
        <v>36</v>
      </c>
      <c r="L29" s="43" t="s">
        <v>201</v>
      </c>
      <c r="M29" s="43">
        <v>1</v>
      </c>
      <c r="N29" s="111" t="s">
        <v>180</v>
      </c>
      <c r="O29" s="111" t="s">
        <v>181</v>
      </c>
      <c r="P29" s="113" t="s">
        <v>202</v>
      </c>
      <c r="Q29" s="112">
        <v>44545</v>
      </c>
      <c r="R29" s="116">
        <v>44925</v>
      </c>
      <c r="S29" s="117">
        <v>44811</v>
      </c>
      <c r="T29" s="111">
        <v>0</v>
      </c>
      <c r="U29" s="111">
        <v>0</v>
      </c>
      <c r="V29" s="50">
        <v>44840</v>
      </c>
      <c r="W29" s="50" t="s">
        <v>2087</v>
      </c>
      <c r="X29" s="144" t="s">
        <v>2091</v>
      </c>
      <c r="Y29" s="119" t="s">
        <v>40</v>
      </c>
      <c r="Z29" s="120">
        <v>44840</v>
      </c>
      <c r="AA29" s="141" t="s">
        <v>2092</v>
      </c>
      <c r="AB29" s="126" t="s">
        <v>2093</v>
      </c>
      <c r="AC29" s="113"/>
      <c r="AD29" s="123"/>
      <c r="AE29" s="123"/>
      <c r="AF29" s="123"/>
      <c r="AG29" s="123"/>
      <c r="AH29" s="123"/>
      <c r="AI29" s="123"/>
    </row>
    <row r="30" spans="1:35" s="124" customFormat="1" ht="40" customHeight="1" x14ac:dyDescent="0.25">
      <c r="A30" s="111" t="s">
        <v>191</v>
      </c>
      <c r="B30" s="111">
        <v>6</v>
      </c>
      <c r="C30" s="111">
        <v>2021</v>
      </c>
      <c r="D30" s="44" t="s">
        <v>30</v>
      </c>
      <c r="E30" s="43" t="s">
        <v>192</v>
      </c>
      <c r="F30" s="112">
        <v>44523</v>
      </c>
      <c r="G30" s="113" t="s">
        <v>193</v>
      </c>
      <c r="H30" s="114" t="s">
        <v>194</v>
      </c>
      <c r="I30" s="46" t="s">
        <v>203</v>
      </c>
      <c r="J30" s="47" t="s">
        <v>204</v>
      </c>
      <c r="K30" s="43" t="s">
        <v>36</v>
      </c>
      <c r="L30" s="111" t="s">
        <v>205</v>
      </c>
      <c r="M30" s="111">
        <v>12</v>
      </c>
      <c r="N30" s="111" t="s">
        <v>61</v>
      </c>
      <c r="O30" s="111" t="s">
        <v>61</v>
      </c>
      <c r="P30" s="113" t="s">
        <v>206</v>
      </c>
      <c r="Q30" s="112">
        <v>44545</v>
      </c>
      <c r="R30" s="116">
        <v>44925</v>
      </c>
      <c r="S30" s="117">
        <v>44813</v>
      </c>
      <c r="T30" s="111">
        <v>0</v>
      </c>
      <c r="U30" s="111">
        <v>0</v>
      </c>
      <c r="V30" s="111"/>
      <c r="W30" s="111"/>
      <c r="X30" s="118"/>
      <c r="Y30" s="119" t="s">
        <v>40</v>
      </c>
      <c r="Z30" s="121"/>
      <c r="AA30" s="121"/>
      <c r="AB30" s="126" t="s">
        <v>207</v>
      </c>
      <c r="AC30" s="113"/>
      <c r="AD30" s="123"/>
      <c r="AE30" s="123"/>
      <c r="AF30" s="123"/>
      <c r="AG30" s="123"/>
      <c r="AH30" s="123"/>
      <c r="AI30" s="123"/>
    </row>
    <row r="31" spans="1:35" s="124" customFormat="1" ht="40" customHeight="1" x14ac:dyDescent="0.25">
      <c r="A31" s="111" t="s">
        <v>208</v>
      </c>
      <c r="B31" s="111">
        <v>1</v>
      </c>
      <c r="C31" s="111">
        <v>2021</v>
      </c>
      <c r="D31" s="44" t="s">
        <v>30</v>
      </c>
      <c r="E31" s="43" t="s">
        <v>192</v>
      </c>
      <c r="F31" s="112">
        <v>44501</v>
      </c>
      <c r="G31" s="113" t="s">
        <v>209</v>
      </c>
      <c r="H31" s="114" t="s">
        <v>210</v>
      </c>
      <c r="I31" s="46" t="s">
        <v>211</v>
      </c>
      <c r="J31" s="47" t="s">
        <v>212</v>
      </c>
      <c r="K31" s="43" t="s">
        <v>36</v>
      </c>
      <c r="L31" s="111" t="s">
        <v>213</v>
      </c>
      <c r="M31" s="111">
        <v>12</v>
      </c>
      <c r="N31" s="111" t="s">
        <v>61</v>
      </c>
      <c r="O31" s="111" t="s">
        <v>61</v>
      </c>
      <c r="P31" s="113" t="s">
        <v>206</v>
      </c>
      <c r="Q31" s="112">
        <v>44563</v>
      </c>
      <c r="R31" s="116">
        <v>44925</v>
      </c>
      <c r="S31" s="117">
        <v>44813</v>
      </c>
      <c r="T31" s="111">
        <v>0</v>
      </c>
      <c r="U31" s="111">
        <v>0</v>
      </c>
      <c r="V31" s="111"/>
      <c r="W31" s="111"/>
      <c r="X31" s="118"/>
      <c r="Y31" s="119" t="s">
        <v>40</v>
      </c>
      <c r="Z31" s="121"/>
      <c r="AA31" s="121"/>
      <c r="AB31" s="126" t="s">
        <v>207</v>
      </c>
      <c r="AC31" s="113"/>
      <c r="AD31" s="123"/>
      <c r="AE31" s="123"/>
      <c r="AF31" s="123"/>
      <c r="AG31" s="123"/>
      <c r="AH31" s="123"/>
      <c r="AI31" s="123"/>
    </row>
    <row r="32" spans="1:35" s="124" customFormat="1" ht="40" customHeight="1" x14ac:dyDescent="0.25">
      <c r="A32" s="111" t="s">
        <v>208</v>
      </c>
      <c r="B32" s="111">
        <v>2</v>
      </c>
      <c r="C32" s="111">
        <v>2021</v>
      </c>
      <c r="D32" s="44" t="s">
        <v>30</v>
      </c>
      <c r="E32" s="43" t="s">
        <v>192</v>
      </c>
      <c r="F32" s="112">
        <v>44501</v>
      </c>
      <c r="G32" s="113" t="s">
        <v>214</v>
      </c>
      <c r="H32" s="114" t="s">
        <v>210</v>
      </c>
      <c r="I32" s="46" t="s">
        <v>215</v>
      </c>
      <c r="J32" s="47" t="s">
        <v>216</v>
      </c>
      <c r="K32" s="43" t="s">
        <v>36</v>
      </c>
      <c r="L32" s="111" t="s">
        <v>205</v>
      </c>
      <c r="M32" s="111">
        <v>12</v>
      </c>
      <c r="N32" s="111" t="s">
        <v>61</v>
      </c>
      <c r="O32" s="111" t="s">
        <v>61</v>
      </c>
      <c r="P32" s="113" t="s">
        <v>206</v>
      </c>
      <c r="Q32" s="112">
        <v>44563</v>
      </c>
      <c r="R32" s="116">
        <v>44925</v>
      </c>
      <c r="S32" s="117">
        <v>44813</v>
      </c>
      <c r="T32" s="111">
        <v>0</v>
      </c>
      <c r="U32" s="111">
        <v>0</v>
      </c>
      <c r="V32" s="111"/>
      <c r="W32" s="111"/>
      <c r="X32" s="118"/>
      <c r="Y32" s="119" t="s">
        <v>40</v>
      </c>
      <c r="Z32" s="121"/>
      <c r="AA32" s="121"/>
      <c r="AB32" s="126" t="s">
        <v>207</v>
      </c>
      <c r="AC32" s="113"/>
      <c r="AD32" s="123"/>
      <c r="AE32" s="123"/>
      <c r="AF32" s="123"/>
      <c r="AG32" s="123"/>
      <c r="AH32" s="123"/>
      <c r="AI32" s="123"/>
    </row>
    <row r="33" spans="1:35" s="124" customFormat="1" ht="40" customHeight="1" x14ac:dyDescent="0.25">
      <c r="A33" s="51" t="s">
        <v>217</v>
      </c>
      <c r="B33" s="111">
        <v>3</v>
      </c>
      <c r="C33" s="111">
        <v>2021</v>
      </c>
      <c r="D33" s="44" t="s">
        <v>30</v>
      </c>
      <c r="E33" s="43" t="s">
        <v>192</v>
      </c>
      <c r="F33" s="112">
        <v>44523</v>
      </c>
      <c r="G33" s="113" t="s">
        <v>218</v>
      </c>
      <c r="H33" s="114" t="s">
        <v>194</v>
      </c>
      <c r="I33" s="46" t="s">
        <v>219</v>
      </c>
      <c r="J33" s="47" t="s">
        <v>220</v>
      </c>
      <c r="K33" s="43" t="s">
        <v>221</v>
      </c>
      <c r="L33" s="43" t="s">
        <v>222</v>
      </c>
      <c r="M33" s="43">
        <v>12</v>
      </c>
      <c r="N33" s="111" t="s">
        <v>180</v>
      </c>
      <c r="O33" s="111" t="s">
        <v>181</v>
      </c>
      <c r="P33" s="113" t="s">
        <v>202</v>
      </c>
      <c r="Q33" s="112">
        <v>44545</v>
      </c>
      <c r="R33" s="116">
        <v>44925</v>
      </c>
      <c r="S33" s="117">
        <v>44811</v>
      </c>
      <c r="T33" s="111">
        <v>0</v>
      </c>
      <c r="U33" s="111">
        <v>0</v>
      </c>
      <c r="V33" s="50">
        <v>44840</v>
      </c>
      <c r="W33" s="50" t="s">
        <v>2087</v>
      </c>
      <c r="X33" s="144" t="s">
        <v>2094</v>
      </c>
      <c r="Y33" s="119" t="s">
        <v>40</v>
      </c>
      <c r="Z33" s="120">
        <v>44840</v>
      </c>
      <c r="AA33" s="121" t="s">
        <v>2089</v>
      </c>
      <c r="AB33" s="126" t="s">
        <v>2095</v>
      </c>
      <c r="AC33" s="113"/>
      <c r="AD33" s="123"/>
      <c r="AE33" s="123"/>
      <c r="AF33" s="123"/>
      <c r="AG33" s="123"/>
      <c r="AH33" s="123"/>
      <c r="AI33" s="123"/>
    </row>
    <row r="34" spans="1:35" s="124" customFormat="1" ht="40" customHeight="1" x14ac:dyDescent="0.25">
      <c r="A34" s="43" t="s">
        <v>217</v>
      </c>
      <c r="B34" s="43">
        <v>4</v>
      </c>
      <c r="C34" s="111">
        <v>2021</v>
      </c>
      <c r="D34" s="44" t="s">
        <v>30</v>
      </c>
      <c r="E34" s="43" t="s">
        <v>192</v>
      </c>
      <c r="F34" s="112">
        <v>44523</v>
      </c>
      <c r="G34" s="113" t="s">
        <v>218</v>
      </c>
      <c r="H34" s="114" t="s">
        <v>194</v>
      </c>
      <c r="I34" s="46" t="s">
        <v>223</v>
      </c>
      <c r="J34" s="47" t="s">
        <v>224</v>
      </c>
      <c r="K34" s="43" t="s">
        <v>71</v>
      </c>
      <c r="L34" s="111" t="s">
        <v>225</v>
      </c>
      <c r="M34" s="111">
        <v>8</v>
      </c>
      <c r="N34" s="111" t="s">
        <v>105</v>
      </c>
      <c r="O34" s="111" t="s">
        <v>106</v>
      </c>
      <c r="P34" s="113" t="s">
        <v>107</v>
      </c>
      <c r="Q34" s="112">
        <v>44545</v>
      </c>
      <c r="R34" s="116">
        <v>44925</v>
      </c>
      <c r="S34" s="49">
        <v>44811</v>
      </c>
      <c r="T34" s="111">
        <v>1</v>
      </c>
      <c r="U34" s="111">
        <v>1</v>
      </c>
      <c r="V34" s="117">
        <v>44841</v>
      </c>
      <c r="W34" s="43" t="s">
        <v>2142</v>
      </c>
      <c r="X34" s="130" t="s">
        <v>2153</v>
      </c>
      <c r="Y34" s="119" t="s">
        <v>40</v>
      </c>
      <c r="Z34" s="120">
        <v>44841</v>
      </c>
      <c r="AA34" s="121" t="s">
        <v>1336</v>
      </c>
      <c r="AB34" s="126" t="s">
        <v>2154</v>
      </c>
      <c r="AC34" s="113"/>
      <c r="AD34" s="123"/>
      <c r="AE34" s="123"/>
      <c r="AF34" s="123"/>
      <c r="AG34" s="123"/>
      <c r="AH34" s="123"/>
      <c r="AI34" s="123"/>
    </row>
    <row r="35" spans="1:35" s="52" customFormat="1" ht="40" customHeight="1" x14ac:dyDescent="0.25">
      <c r="A35" s="43" t="s">
        <v>217</v>
      </c>
      <c r="B35" s="43">
        <v>5</v>
      </c>
      <c r="C35" s="43">
        <v>2021</v>
      </c>
      <c r="D35" s="44" t="s">
        <v>30</v>
      </c>
      <c r="E35" s="43" t="s">
        <v>192</v>
      </c>
      <c r="F35" s="133">
        <v>44523</v>
      </c>
      <c r="G35" s="45" t="s">
        <v>218</v>
      </c>
      <c r="H35" s="46" t="s">
        <v>194</v>
      </c>
      <c r="I35" s="46" t="s">
        <v>226</v>
      </c>
      <c r="J35" s="47" t="s">
        <v>227</v>
      </c>
      <c r="K35" s="43" t="s">
        <v>71</v>
      </c>
      <c r="L35" s="43" t="s">
        <v>228</v>
      </c>
      <c r="M35" s="43">
        <v>5</v>
      </c>
      <c r="N35" s="43" t="s">
        <v>116</v>
      </c>
      <c r="O35" s="43" t="s">
        <v>116</v>
      </c>
      <c r="P35" s="45" t="s">
        <v>198</v>
      </c>
      <c r="Q35" s="112">
        <v>44545</v>
      </c>
      <c r="R35" s="44">
        <v>44925</v>
      </c>
      <c r="S35" s="49">
        <v>44812</v>
      </c>
      <c r="T35" s="43">
        <v>0</v>
      </c>
      <c r="U35" s="43">
        <v>1</v>
      </c>
      <c r="V35" s="142">
        <v>44810</v>
      </c>
      <c r="W35" s="135" t="s">
        <v>2150</v>
      </c>
      <c r="X35" s="143" t="s">
        <v>2155</v>
      </c>
      <c r="Y35" s="50" t="s">
        <v>40</v>
      </c>
      <c r="Z35" s="180">
        <v>44841</v>
      </c>
      <c r="AA35" s="107" t="s">
        <v>1336</v>
      </c>
      <c r="AB35" s="126" t="s">
        <v>2156</v>
      </c>
      <c r="AC35" s="45"/>
      <c r="AD35" s="107"/>
      <c r="AE35" s="107"/>
      <c r="AF35" s="107"/>
      <c r="AG35" s="107"/>
      <c r="AH35" s="107"/>
      <c r="AI35" s="107"/>
    </row>
    <row r="36" spans="1:35" s="124" customFormat="1" ht="40" customHeight="1" x14ac:dyDescent="0.25">
      <c r="A36" s="51" t="s">
        <v>229</v>
      </c>
      <c r="B36" s="111">
        <v>2</v>
      </c>
      <c r="C36" s="111">
        <v>2021</v>
      </c>
      <c r="D36" s="44" t="s">
        <v>30</v>
      </c>
      <c r="E36" s="43" t="s">
        <v>192</v>
      </c>
      <c r="F36" s="112">
        <v>44523</v>
      </c>
      <c r="G36" s="113" t="s">
        <v>230</v>
      </c>
      <c r="H36" s="114" t="s">
        <v>194</v>
      </c>
      <c r="I36" s="46" t="s">
        <v>231</v>
      </c>
      <c r="J36" s="47" t="s">
        <v>232</v>
      </c>
      <c r="K36" s="43" t="s">
        <v>221</v>
      </c>
      <c r="L36" s="43" t="s">
        <v>222</v>
      </c>
      <c r="M36" s="43">
        <v>12</v>
      </c>
      <c r="N36" s="111" t="s">
        <v>180</v>
      </c>
      <c r="O36" s="111" t="s">
        <v>181</v>
      </c>
      <c r="P36" s="113" t="s">
        <v>202</v>
      </c>
      <c r="Q36" s="112">
        <v>44545</v>
      </c>
      <c r="R36" s="116">
        <v>44925</v>
      </c>
      <c r="S36" s="117">
        <v>44811</v>
      </c>
      <c r="T36" s="111">
        <v>0</v>
      </c>
      <c r="U36" s="111">
        <v>0</v>
      </c>
      <c r="V36" s="50">
        <v>44840</v>
      </c>
      <c r="W36" s="50" t="s">
        <v>2087</v>
      </c>
      <c r="X36" s="144" t="s">
        <v>2094</v>
      </c>
      <c r="Y36" s="119" t="s">
        <v>40</v>
      </c>
      <c r="Z36" s="120">
        <v>44840</v>
      </c>
      <c r="AA36" s="121" t="s">
        <v>2089</v>
      </c>
      <c r="AB36" s="126" t="s">
        <v>2096</v>
      </c>
      <c r="AC36" s="113"/>
      <c r="AD36" s="123"/>
      <c r="AE36" s="123"/>
      <c r="AF36" s="123"/>
      <c r="AG36" s="123"/>
      <c r="AH36" s="123"/>
      <c r="AI36" s="123"/>
    </row>
    <row r="37" spans="1:35" s="124" customFormat="1" ht="40" customHeight="1" x14ac:dyDescent="0.25">
      <c r="A37" s="51" t="s">
        <v>229</v>
      </c>
      <c r="B37" s="111">
        <v>3</v>
      </c>
      <c r="C37" s="111">
        <v>2021</v>
      </c>
      <c r="D37" s="44" t="s">
        <v>30</v>
      </c>
      <c r="E37" s="43" t="s">
        <v>192</v>
      </c>
      <c r="F37" s="112">
        <v>44523</v>
      </c>
      <c r="G37" s="113" t="s">
        <v>230</v>
      </c>
      <c r="H37" s="114" t="s">
        <v>194</v>
      </c>
      <c r="I37" s="46" t="s">
        <v>233</v>
      </c>
      <c r="J37" s="47" t="s">
        <v>234</v>
      </c>
      <c r="K37" s="43" t="s">
        <v>36</v>
      </c>
      <c r="L37" s="43" t="s">
        <v>235</v>
      </c>
      <c r="M37" s="43">
        <v>12</v>
      </c>
      <c r="N37" s="111" t="s">
        <v>180</v>
      </c>
      <c r="O37" s="111" t="s">
        <v>236</v>
      </c>
      <c r="P37" s="113" t="s">
        <v>237</v>
      </c>
      <c r="Q37" s="112">
        <v>44545</v>
      </c>
      <c r="R37" s="116">
        <v>44910</v>
      </c>
      <c r="S37" s="117">
        <v>44811</v>
      </c>
      <c r="T37" s="111">
        <v>0</v>
      </c>
      <c r="U37" s="111">
        <v>0</v>
      </c>
      <c r="V37" s="50">
        <v>44840</v>
      </c>
      <c r="W37" s="50" t="s">
        <v>2087</v>
      </c>
      <c r="X37" s="144" t="s">
        <v>2097</v>
      </c>
      <c r="Y37" s="119" t="s">
        <v>40</v>
      </c>
      <c r="Z37" s="120">
        <v>44840</v>
      </c>
      <c r="AA37" s="121" t="s">
        <v>2092</v>
      </c>
      <c r="AB37" s="126" t="s">
        <v>2098</v>
      </c>
      <c r="AC37" s="113"/>
      <c r="AD37" s="123"/>
      <c r="AE37" s="123"/>
      <c r="AF37" s="123"/>
      <c r="AG37" s="123"/>
      <c r="AH37" s="123"/>
      <c r="AI37" s="123"/>
    </row>
    <row r="38" spans="1:35" s="52" customFormat="1" ht="40" customHeight="1" x14ac:dyDescent="0.25">
      <c r="A38" s="43" t="s">
        <v>229</v>
      </c>
      <c r="B38" s="43">
        <v>7</v>
      </c>
      <c r="C38" s="43">
        <v>2021</v>
      </c>
      <c r="D38" s="44" t="s">
        <v>30</v>
      </c>
      <c r="E38" s="43" t="s">
        <v>192</v>
      </c>
      <c r="F38" s="133">
        <v>44523</v>
      </c>
      <c r="G38" s="45" t="s">
        <v>230</v>
      </c>
      <c r="H38" s="46" t="s">
        <v>194</v>
      </c>
      <c r="I38" s="46" t="s">
        <v>238</v>
      </c>
      <c r="J38" s="47" t="s">
        <v>239</v>
      </c>
      <c r="K38" s="43" t="s">
        <v>71</v>
      </c>
      <c r="L38" s="43" t="s">
        <v>228</v>
      </c>
      <c r="M38" s="43">
        <v>5</v>
      </c>
      <c r="N38" s="43" t="s">
        <v>116</v>
      </c>
      <c r="O38" s="43" t="s">
        <v>116</v>
      </c>
      <c r="P38" s="45" t="s">
        <v>198</v>
      </c>
      <c r="Q38" s="112">
        <v>44545</v>
      </c>
      <c r="R38" s="44">
        <v>44925</v>
      </c>
      <c r="S38" s="49">
        <v>44812</v>
      </c>
      <c r="T38" s="43">
        <v>0</v>
      </c>
      <c r="U38" s="43">
        <v>1</v>
      </c>
      <c r="V38" s="145">
        <v>44810</v>
      </c>
      <c r="W38" s="135" t="s">
        <v>2150</v>
      </c>
      <c r="X38" s="143" t="s">
        <v>2157</v>
      </c>
      <c r="Y38" s="50" t="s">
        <v>40</v>
      </c>
      <c r="Z38" s="180">
        <v>44841</v>
      </c>
      <c r="AA38" s="107" t="s">
        <v>1336</v>
      </c>
      <c r="AB38" s="126" t="s">
        <v>2158</v>
      </c>
      <c r="AC38" s="45"/>
      <c r="AD38" s="107"/>
      <c r="AE38" s="107"/>
      <c r="AF38" s="107"/>
      <c r="AG38" s="107"/>
      <c r="AH38" s="107"/>
      <c r="AI38" s="107"/>
    </row>
    <row r="39" spans="1:35" s="124" customFormat="1" ht="40" customHeight="1" x14ac:dyDescent="0.25">
      <c r="A39" s="111" t="s">
        <v>229</v>
      </c>
      <c r="B39" s="111">
        <v>8</v>
      </c>
      <c r="C39" s="111">
        <v>2021</v>
      </c>
      <c r="D39" s="44" t="s">
        <v>30</v>
      </c>
      <c r="E39" s="43" t="s">
        <v>192</v>
      </c>
      <c r="F39" s="112">
        <v>44523</v>
      </c>
      <c r="G39" s="113" t="s">
        <v>230</v>
      </c>
      <c r="H39" s="114" t="s">
        <v>194</v>
      </c>
      <c r="I39" s="46" t="s">
        <v>240</v>
      </c>
      <c r="J39" s="47" t="s">
        <v>241</v>
      </c>
      <c r="K39" s="43" t="s">
        <v>36</v>
      </c>
      <c r="L39" s="111" t="s">
        <v>228</v>
      </c>
      <c r="M39" s="111">
        <v>4</v>
      </c>
      <c r="N39" s="111" t="s">
        <v>61</v>
      </c>
      <c r="O39" s="111" t="s">
        <v>61</v>
      </c>
      <c r="P39" s="113" t="s">
        <v>206</v>
      </c>
      <c r="Q39" s="112">
        <v>44545</v>
      </c>
      <c r="R39" s="116">
        <v>44925</v>
      </c>
      <c r="S39" s="117">
        <v>44813</v>
      </c>
      <c r="T39" s="111">
        <v>0</v>
      </c>
      <c r="U39" s="111">
        <v>0</v>
      </c>
      <c r="V39" s="111"/>
      <c r="W39" s="111"/>
      <c r="X39" s="118"/>
      <c r="Y39" s="119" t="s">
        <v>40</v>
      </c>
      <c r="Z39" s="121"/>
      <c r="AA39" s="121"/>
      <c r="AB39" s="126" t="s">
        <v>207</v>
      </c>
      <c r="AC39" s="113"/>
      <c r="AD39" s="123"/>
      <c r="AE39" s="123"/>
      <c r="AF39" s="123"/>
      <c r="AG39" s="123"/>
      <c r="AH39" s="123"/>
      <c r="AI39" s="123"/>
    </row>
    <row r="40" spans="1:35" s="124" customFormat="1" ht="40" customHeight="1" x14ac:dyDescent="0.25">
      <c r="A40" s="111" t="s">
        <v>229</v>
      </c>
      <c r="B40" s="111">
        <v>9</v>
      </c>
      <c r="C40" s="111">
        <v>2021</v>
      </c>
      <c r="D40" s="44" t="s">
        <v>30</v>
      </c>
      <c r="E40" s="43" t="s">
        <v>192</v>
      </c>
      <c r="F40" s="112">
        <v>44523</v>
      </c>
      <c r="G40" s="113" t="s">
        <v>230</v>
      </c>
      <c r="H40" s="114" t="s">
        <v>242</v>
      </c>
      <c r="I40" s="46" t="s">
        <v>243</v>
      </c>
      <c r="J40" s="47" t="s">
        <v>244</v>
      </c>
      <c r="K40" s="43" t="s">
        <v>71</v>
      </c>
      <c r="L40" s="111" t="s">
        <v>245</v>
      </c>
      <c r="M40" s="111">
        <v>1</v>
      </c>
      <c r="N40" s="111" t="s">
        <v>105</v>
      </c>
      <c r="O40" s="111" t="s">
        <v>106</v>
      </c>
      <c r="P40" s="113" t="s">
        <v>107</v>
      </c>
      <c r="Q40" s="112">
        <v>44545</v>
      </c>
      <c r="R40" s="116">
        <v>44895</v>
      </c>
      <c r="S40" s="117">
        <v>44811</v>
      </c>
      <c r="T40" s="111">
        <v>0</v>
      </c>
      <c r="U40" s="111">
        <v>0</v>
      </c>
      <c r="V40" s="117">
        <v>44841</v>
      </c>
      <c r="W40" s="43" t="s">
        <v>2142</v>
      </c>
      <c r="X40" s="130" t="s">
        <v>2153</v>
      </c>
      <c r="Y40" s="119" t="s">
        <v>40</v>
      </c>
      <c r="Z40" s="120">
        <v>44841</v>
      </c>
      <c r="AA40" s="121" t="s">
        <v>1336</v>
      </c>
      <c r="AB40" s="126" t="s">
        <v>2159</v>
      </c>
      <c r="AC40" s="113"/>
      <c r="AD40" s="123"/>
      <c r="AE40" s="123"/>
      <c r="AF40" s="123"/>
      <c r="AG40" s="123"/>
      <c r="AH40" s="123"/>
      <c r="AI40" s="123"/>
    </row>
    <row r="41" spans="1:35" s="124" customFormat="1" ht="40" customHeight="1" x14ac:dyDescent="0.25">
      <c r="A41" s="51" t="s">
        <v>246</v>
      </c>
      <c r="B41" s="111">
        <v>2</v>
      </c>
      <c r="C41" s="111">
        <v>2021</v>
      </c>
      <c r="D41" s="44" t="s">
        <v>30</v>
      </c>
      <c r="E41" s="43" t="s">
        <v>247</v>
      </c>
      <c r="F41" s="112">
        <v>44544</v>
      </c>
      <c r="G41" s="113" t="s">
        <v>248</v>
      </c>
      <c r="H41" s="114" t="s">
        <v>249</v>
      </c>
      <c r="I41" s="46" t="s">
        <v>250</v>
      </c>
      <c r="J41" s="47" t="s">
        <v>251</v>
      </c>
      <c r="K41" s="43" t="s">
        <v>252</v>
      </c>
      <c r="L41" s="43" t="s">
        <v>235</v>
      </c>
      <c r="M41" s="43">
        <v>24</v>
      </c>
      <c r="N41" s="111" t="s">
        <v>180</v>
      </c>
      <c r="O41" s="111" t="s">
        <v>236</v>
      </c>
      <c r="P41" s="113" t="s">
        <v>253</v>
      </c>
      <c r="Q41" s="112">
        <v>44564</v>
      </c>
      <c r="R41" s="116">
        <v>44925</v>
      </c>
      <c r="S41" s="117">
        <v>44811</v>
      </c>
      <c r="T41" s="111">
        <v>0</v>
      </c>
      <c r="U41" s="111">
        <v>0</v>
      </c>
      <c r="V41" s="50">
        <v>44840</v>
      </c>
      <c r="W41" s="144" t="s">
        <v>2099</v>
      </c>
      <c r="X41" s="144" t="s">
        <v>2100</v>
      </c>
      <c r="Y41" s="119" t="s">
        <v>40</v>
      </c>
      <c r="Z41" s="120">
        <v>44840</v>
      </c>
      <c r="AA41" s="121" t="s">
        <v>2089</v>
      </c>
      <c r="AB41" s="126" t="s">
        <v>2101</v>
      </c>
      <c r="AC41" s="113"/>
      <c r="AD41" s="123"/>
      <c r="AE41" s="123"/>
      <c r="AF41" s="123"/>
      <c r="AG41" s="123"/>
      <c r="AH41" s="123"/>
      <c r="AI41" s="123"/>
    </row>
    <row r="42" spans="1:35" s="124" customFormat="1" ht="40" customHeight="1" x14ac:dyDescent="0.25">
      <c r="A42" s="111" t="s">
        <v>254</v>
      </c>
      <c r="B42" s="111">
        <v>1</v>
      </c>
      <c r="C42" s="111">
        <v>2022</v>
      </c>
      <c r="D42" s="44" t="s">
        <v>54</v>
      </c>
      <c r="E42" s="43" t="s">
        <v>255</v>
      </c>
      <c r="F42" s="112">
        <v>44607</v>
      </c>
      <c r="G42" s="113" t="s">
        <v>256</v>
      </c>
      <c r="H42" s="114" t="s">
        <v>257</v>
      </c>
      <c r="I42" s="46" t="s">
        <v>258</v>
      </c>
      <c r="J42" s="47" t="s">
        <v>259</v>
      </c>
      <c r="K42" s="43" t="s">
        <v>48</v>
      </c>
      <c r="L42" s="111" t="s">
        <v>260</v>
      </c>
      <c r="M42" s="111">
        <v>1</v>
      </c>
      <c r="N42" s="111" t="s">
        <v>61</v>
      </c>
      <c r="O42" s="111" t="s">
        <v>61</v>
      </c>
      <c r="P42" s="113" t="s">
        <v>261</v>
      </c>
      <c r="Q42" s="112">
        <v>44610</v>
      </c>
      <c r="R42" s="116">
        <v>44956</v>
      </c>
      <c r="S42" s="117">
        <v>44813</v>
      </c>
      <c r="T42" s="111">
        <v>0</v>
      </c>
      <c r="U42" s="111">
        <v>0</v>
      </c>
      <c r="V42" s="111"/>
      <c r="W42" s="111"/>
      <c r="X42" s="118"/>
      <c r="Y42" s="119" t="s">
        <v>40</v>
      </c>
      <c r="Z42" s="121"/>
      <c r="AA42" s="121"/>
      <c r="AB42" s="126" t="s">
        <v>262</v>
      </c>
      <c r="AC42" s="113"/>
      <c r="AD42" s="123"/>
      <c r="AE42" s="123"/>
      <c r="AF42" s="123"/>
      <c r="AG42" s="123"/>
      <c r="AH42" s="123"/>
      <c r="AI42" s="123"/>
    </row>
    <row r="43" spans="1:35" s="124" customFormat="1" ht="40" customHeight="1" x14ac:dyDescent="0.25">
      <c r="A43" s="111" t="s">
        <v>263</v>
      </c>
      <c r="B43" s="111">
        <v>2</v>
      </c>
      <c r="C43" s="111">
        <v>2022</v>
      </c>
      <c r="D43" s="44" t="s">
        <v>264</v>
      </c>
      <c r="E43" s="43" t="s">
        <v>265</v>
      </c>
      <c r="F43" s="112">
        <v>44603</v>
      </c>
      <c r="G43" s="113" t="s">
        <v>266</v>
      </c>
      <c r="H43" s="114" t="s">
        <v>267</v>
      </c>
      <c r="I43" s="46" t="s">
        <v>268</v>
      </c>
      <c r="J43" s="47" t="s">
        <v>269</v>
      </c>
      <c r="K43" s="43" t="s">
        <v>36</v>
      </c>
      <c r="L43" s="111" t="s">
        <v>270</v>
      </c>
      <c r="M43" s="111">
        <v>8</v>
      </c>
      <c r="N43" s="111" t="s">
        <v>116</v>
      </c>
      <c r="O43" s="111" t="s">
        <v>271</v>
      </c>
      <c r="P43" s="113" t="s">
        <v>272</v>
      </c>
      <c r="Q43" s="112">
        <v>44682</v>
      </c>
      <c r="R43" s="116">
        <v>44957</v>
      </c>
      <c r="S43" s="117">
        <v>44811</v>
      </c>
      <c r="T43" s="111">
        <v>0</v>
      </c>
      <c r="U43" s="111">
        <v>0</v>
      </c>
      <c r="V43" s="146">
        <v>44839</v>
      </c>
      <c r="W43" s="147" t="s">
        <v>2160</v>
      </c>
      <c r="X43" s="148" t="s">
        <v>2161</v>
      </c>
      <c r="Y43" s="119" t="s">
        <v>40</v>
      </c>
      <c r="Z43" s="120">
        <v>44841</v>
      </c>
      <c r="AA43" s="121" t="s">
        <v>1336</v>
      </c>
      <c r="AB43" s="126" t="s">
        <v>2162</v>
      </c>
      <c r="AC43" s="113"/>
      <c r="AD43" s="123"/>
      <c r="AE43" s="123"/>
      <c r="AF43" s="123"/>
      <c r="AG43" s="123"/>
      <c r="AH43" s="123"/>
      <c r="AI43" s="123"/>
    </row>
    <row r="44" spans="1:35" s="124" customFormat="1" ht="40" customHeight="1" x14ac:dyDescent="0.25">
      <c r="A44" s="111" t="s">
        <v>273</v>
      </c>
      <c r="B44" s="111">
        <v>1</v>
      </c>
      <c r="C44" s="111">
        <v>2022</v>
      </c>
      <c r="D44" s="44" t="s">
        <v>264</v>
      </c>
      <c r="E44" s="43" t="s">
        <v>265</v>
      </c>
      <c r="F44" s="112">
        <v>44603</v>
      </c>
      <c r="G44" s="113" t="s">
        <v>274</v>
      </c>
      <c r="H44" s="114" t="s">
        <v>275</v>
      </c>
      <c r="I44" s="46" t="s">
        <v>276</v>
      </c>
      <c r="J44" s="47" t="s">
        <v>277</v>
      </c>
      <c r="K44" s="43" t="s">
        <v>36</v>
      </c>
      <c r="L44" s="111" t="s">
        <v>278</v>
      </c>
      <c r="M44" s="111">
        <v>9</v>
      </c>
      <c r="N44" s="111" t="s">
        <v>116</v>
      </c>
      <c r="O44" s="111" t="s">
        <v>271</v>
      </c>
      <c r="P44" s="113" t="s">
        <v>272</v>
      </c>
      <c r="Q44" s="112">
        <v>44652</v>
      </c>
      <c r="R44" s="116">
        <v>44957</v>
      </c>
      <c r="S44" s="117">
        <v>44811</v>
      </c>
      <c r="T44" s="111">
        <v>0</v>
      </c>
      <c r="U44" s="111">
        <v>0</v>
      </c>
      <c r="V44" s="146">
        <v>44839</v>
      </c>
      <c r="W44" s="147" t="s">
        <v>2160</v>
      </c>
      <c r="X44" s="148" t="s">
        <v>2163</v>
      </c>
      <c r="Y44" s="119" t="s">
        <v>40</v>
      </c>
      <c r="Z44" s="120">
        <v>44841</v>
      </c>
      <c r="AA44" s="121" t="s">
        <v>1336</v>
      </c>
      <c r="AB44" s="126" t="s">
        <v>2164</v>
      </c>
      <c r="AC44" s="113"/>
      <c r="AD44" s="123"/>
      <c r="AE44" s="123"/>
      <c r="AF44" s="123"/>
      <c r="AG44" s="123"/>
      <c r="AH44" s="123"/>
      <c r="AI44" s="123"/>
    </row>
    <row r="45" spans="1:35" s="124" customFormat="1" ht="58" customHeight="1" x14ac:dyDescent="0.25">
      <c r="A45" s="111" t="s">
        <v>279</v>
      </c>
      <c r="B45" s="111">
        <v>1</v>
      </c>
      <c r="C45" s="111">
        <v>2022</v>
      </c>
      <c r="D45" s="44" t="s">
        <v>280</v>
      </c>
      <c r="E45" s="43" t="s">
        <v>281</v>
      </c>
      <c r="F45" s="112">
        <v>44634</v>
      </c>
      <c r="G45" s="113" t="s">
        <v>282</v>
      </c>
      <c r="H45" s="114" t="s">
        <v>257</v>
      </c>
      <c r="I45" s="46" t="s">
        <v>283</v>
      </c>
      <c r="J45" s="47" t="s">
        <v>284</v>
      </c>
      <c r="K45" s="43" t="s">
        <v>36</v>
      </c>
      <c r="L45" s="111" t="s">
        <v>285</v>
      </c>
      <c r="M45" s="111">
        <v>5</v>
      </c>
      <c r="N45" s="111" t="s">
        <v>286</v>
      </c>
      <c r="O45" s="111" t="s">
        <v>287</v>
      </c>
      <c r="P45" s="113" t="s">
        <v>288</v>
      </c>
      <c r="Q45" s="112">
        <v>44634</v>
      </c>
      <c r="R45" s="116">
        <v>44985</v>
      </c>
      <c r="S45" s="117">
        <v>44813</v>
      </c>
      <c r="T45" s="111">
        <v>0</v>
      </c>
      <c r="U45" s="111">
        <v>0</v>
      </c>
      <c r="V45" s="117">
        <v>44840</v>
      </c>
      <c r="W45" s="43" t="s">
        <v>2134</v>
      </c>
      <c r="X45" s="128" t="s">
        <v>2133</v>
      </c>
      <c r="Y45" s="119" t="s">
        <v>40</v>
      </c>
      <c r="Z45" s="120">
        <v>44844</v>
      </c>
      <c r="AA45" s="121" t="s">
        <v>2030</v>
      </c>
      <c r="AB45" s="126" t="s">
        <v>2135</v>
      </c>
      <c r="AC45" s="113"/>
      <c r="AD45" s="123"/>
      <c r="AE45" s="123"/>
      <c r="AF45" s="123"/>
      <c r="AG45" s="123"/>
      <c r="AH45" s="123"/>
      <c r="AI45" s="123"/>
    </row>
    <row r="46" spans="1:35" s="124" customFormat="1" ht="40" customHeight="1" x14ac:dyDescent="0.25">
      <c r="A46" s="111" t="s">
        <v>289</v>
      </c>
      <c r="B46" s="111">
        <v>2</v>
      </c>
      <c r="C46" s="111">
        <v>2022</v>
      </c>
      <c r="D46" s="44" t="s">
        <v>290</v>
      </c>
      <c r="E46" s="43" t="s">
        <v>291</v>
      </c>
      <c r="F46" s="112">
        <v>44628</v>
      </c>
      <c r="G46" s="113" t="s">
        <v>292</v>
      </c>
      <c r="H46" s="114" t="s">
        <v>293</v>
      </c>
      <c r="I46" s="46" t="s">
        <v>294</v>
      </c>
      <c r="J46" s="47" t="s">
        <v>295</v>
      </c>
      <c r="K46" s="43" t="s">
        <v>36</v>
      </c>
      <c r="L46" s="111" t="s">
        <v>296</v>
      </c>
      <c r="M46" s="111">
        <v>0.95</v>
      </c>
      <c r="N46" s="111" t="s">
        <v>116</v>
      </c>
      <c r="O46" s="111" t="s">
        <v>297</v>
      </c>
      <c r="P46" s="113" t="s">
        <v>298</v>
      </c>
      <c r="Q46" s="112">
        <v>44648</v>
      </c>
      <c r="R46" s="116">
        <v>44895</v>
      </c>
      <c r="S46" s="117">
        <v>44812</v>
      </c>
      <c r="T46" s="111">
        <v>0</v>
      </c>
      <c r="U46" s="111">
        <v>0</v>
      </c>
      <c r="V46" s="117">
        <v>44839</v>
      </c>
      <c r="W46" s="43" t="s">
        <v>2165</v>
      </c>
      <c r="X46" s="128" t="s">
        <v>2166</v>
      </c>
      <c r="Y46" s="119" t="s">
        <v>40</v>
      </c>
      <c r="Z46" s="120">
        <v>44844</v>
      </c>
      <c r="AA46" s="121" t="s">
        <v>1336</v>
      </c>
      <c r="AB46" s="126" t="s">
        <v>2167</v>
      </c>
      <c r="AC46" s="113"/>
      <c r="AD46" s="123"/>
      <c r="AE46" s="123"/>
      <c r="AF46" s="123"/>
      <c r="AG46" s="123"/>
      <c r="AH46" s="123"/>
      <c r="AI46" s="123"/>
    </row>
    <row r="47" spans="1:35" s="124" customFormat="1" ht="40" customHeight="1" x14ac:dyDescent="0.25">
      <c r="A47" s="111" t="s">
        <v>299</v>
      </c>
      <c r="B47" s="111">
        <v>1</v>
      </c>
      <c r="C47" s="111">
        <v>2022</v>
      </c>
      <c r="D47" s="44" t="s">
        <v>290</v>
      </c>
      <c r="E47" s="43" t="s">
        <v>300</v>
      </c>
      <c r="F47" s="112">
        <v>44644</v>
      </c>
      <c r="G47" s="113" t="s">
        <v>301</v>
      </c>
      <c r="H47" s="114" t="s">
        <v>302</v>
      </c>
      <c r="I47" s="46" t="s">
        <v>303</v>
      </c>
      <c r="J47" s="47" t="s">
        <v>304</v>
      </c>
      <c r="K47" s="43" t="s">
        <v>305</v>
      </c>
      <c r="L47" s="111" t="s">
        <v>306</v>
      </c>
      <c r="M47" s="111" t="s">
        <v>307</v>
      </c>
      <c r="N47" s="111" t="s">
        <v>308</v>
      </c>
      <c r="O47" s="111" t="s">
        <v>308</v>
      </c>
      <c r="P47" s="113" t="s">
        <v>309</v>
      </c>
      <c r="Q47" s="112">
        <v>44652</v>
      </c>
      <c r="R47" s="116">
        <v>44864</v>
      </c>
      <c r="S47" s="117">
        <v>44812</v>
      </c>
      <c r="T47" s="111">
        <v>0</v>
      </c>
      <c r="U47" s="111">
        <v>0</v>
      </c>
      <c r="V47" s="111"/>
      <c r="W47" s="111"/>
      <c r="X47" s="118"/>
      <c r="Y47" s="119" t="s">
        <v>85</v>
      </c>
      <c r="Z47" s="120">
        <v>44837</v>
      </c>
      <c r="AA47" s="121" t="s">
        <v>2030</v>
      </c>
      <c r="AB47" s="126" t="s">
        <v>2051</v>
      </c>
      <c r="AC47" s="113"/>
      <c r="AD47" s="123"/>
      <c r="AE47" s="123"/>
      <c r="AF47" s="123"/>
      <c r="AG47" s="123"/>
      <c r="AH47" s="123"/>
      <c r="AI47" s="123"/>
    </row>
    <row r="48" spans="1:35" s="124" customFormat="1" ht="40" customHeight="1" x14ac:dyDescent="0.25">
      <c r="A48" s="51" t="s">
        <v>310</v>
      </c>
      <c r="B48" s="111">
        <v>1</v>
      </c>
      <c r="C48" s="111">
        <v>2022</v>
      </c>
      <c r="D48" s="44" t="s">
        <v>311</v>
      </c>
      <c r="E48" s="43" t="s">
        <v>312</v>
      </c>
      <c r="F48" s="112">
        <v>44638</v>
      </c>
      <c r="G48" s="45" t="s">
        <v>313</v>
      </c>
      <c r="H48" s="114" t="s">
        <v>194</v>
      </c>
      <c r="I48" s="46" t="s">
        <v>314</v>
      </c>
      <c r="J48" s="47" t="s">
        <v>315</v>
      </c>
      <c r="K48" s="43" t="s">
        <v>36</v>
      </c>
      <c r="L48" s="43" t="s">
        <v>316</v>
      </c>
      <c r="M48" s="43">
        <v>1</v>
      </c>
      <c r="N48" s="111" t="s">
        <v>180</v>
      </c>
      <c r="O48" s="111" t="s">
        <v>181</v>
      </c>
      <c r="P48" s="113" t="s">
        <v>317</v>
      </c>
      <c r="Q48" s="112">
        <v>44669</v>
      </c>
      <c r="R48" s="116">
        <v>44925</v>
      </c>
      <c r="S48" s="117">
        <v>44811</v>
      </c>
      <c r="T48" s="111">
        <v>0</v>
      </c>
      <c r="U48" s="111">
        <v>0</v>
      </c>
      <c r="V48" s="50">
        <v>44840</v>
      </c>
      <c r="W48" s="50" t="s">
        <v>2087</v>
      </c>
      <c r="X48" s="46" t="s">
        <v>2102</v>
      </c>
      <c r="Y48" s="119" t="s">
        <v>40</v>
      </c>
      <c r="Z48" s="120">
        <v>44840</v>
      </c>
      <c r="AA48" s="141" t="s">
        <v>2092</v>
      </c>
      <c r="AB48" s="126" t="s">
        <v>2103</v>
      </c>
      <c r="AC48" s="113"/>
      <c r="AD48" s="123"/>
      <c r="AE48" s="123"/>
      <c r="AF48" s="123"/>
      <c r="AG48" s="123"/>
      <c r="AH48" s="123"/>
      <c r="AI48" s="123"/>
    </row>
    <row r="49" spans="1:35" s="124" customFormat="1" ht="40" customHeight="1" x14ac:dyDescent="0.25">
      <c r="A49" s="51" t="s">
        <v>310</v>
      </c>
      <c r="B49" s="111">
        <v>3</v>
      </c>
      <c r="C49" s="111">
        <v>2022</v>
      </c>
      <c r="D49" s="44" t="s">
        <v>311</v>
      </c>
      <c r="E49" s="43" t="s">
        <v>312</v>
      </c>
      <c r="F49" s="112">
        <v>44638</v>
      </c>
      <c r="G49" s="45" t="s">
        <v>313</v>
      </c>
      <c r="H49" s="114" t="s">
        <v>194</v>
      </c>
      <c r="I49" s="46" t="s">
        <v>314</v>
      </c>
      <c r="J49" s="47" t="s">
        <v>318</v>
      </c>
      <c r="K49" s="43" t="s">
        <v>36</v>
      </c>
      <c r="L49" s="43" t="s">
        <v>319</v>
      </c>
      <c r="M49" s="43">
        <v>1</v>
      </c>
      <c r="N49" s="111" t="s">
        <v>180</v>
      </c>
      <c r="O49" s="111" t="s">
        <v>181</v>
      </c>
      <c r="P49" s="113" t="s">
        <v>320</v>
      </c>
      <c r="Q49" s="112">
        <v>44669</v>
      </c>
      <c r="R49" s="116">
        <v>44925</v>
      </c>
      <c r="S49" s="117">
        <v>44811</v>
      </c>
      <c r="T49" s="111">
        <v>0</v>
      </c>
      <c r="U49" s="111">
        <v>0</v>
      </c>
      <c r="V49" s="50">
        <v>44840</v>
      </c>
      <c r="W49" s="50" t="s">
        <v>2087</v>
      </c>
      <c r="X49" s="144" t="s">
        <v>2104</v>
      </c>
      <c r="Y49" s="119" t="s">
        <v>40</v>
      </c>
      <c r="Z49" s="120">
        <v>44840</v>
      </c>
      <c r="AA49" s="141" t="s">
        <v>2089</v>
      </c>
      <c r="AB49" s="126" t="s">
        <v>2105</v>
      </c>
      <c r="AC49" s="113"/>
      <c r="AD49" s="123"/>
      <c r="AE49" s="123"/>
      <c r="AF49" s="123"/>
      <c r="AG49" s="123"/>
      <c r="AH49" s="123"/>
      <c r="AI49" s="123"/>
    </row>
    <row r="50" spans="1:35" s="124" customFormat="1" ht="40" customHeight="1" x14ac:dyDescent="0.25">
      <c r="A50" s="111" t="s">
        <v>321</v>
      </c>
      <c r="B50" s="111">
        <v>1</v>
      </c>
      <c r="C50" s="111">
        <v>2022</v>
      </c>
      <c r="D50" s="44" t="s">
        <v>322</v>
      </c>
      <c r="E50" s="43" t="s">
        <v>323</v>
      </c>
      <c r="F50" s="112">
        <v>44643</v>
      </c>
      <c r="G50" s="113" t="s">
        <v>324</v>
      </c>
      <c r="H50" s="114" t="s">
        <v>101</v>
      </c>
      <c r="I50" s="46" t="s">
        <v>325</v>
      </c>
      <c r="J50" s="47" t="s">
        <v>326</v>
      </c>
      <c r="K50" s="43" t="s">
        <v>36</v>
      </c>
      <c r="L50" s="111" t="s">
        <v>327</v>
      </c>
      <c r="M50" s="111">
        <v>1</v>
      </c>
      <c r="N50" s="111" t="s">
        <v>105</v>
      </c>
      <c r="O50" s="111" t="s">
        <v>107</v>
      </c>
      <c r="P50" s="113" t="s">
        <v>107</v>
      </c>
      <c r="Q50" s="112">
        <v>44670</v>
      </c>
      <c r="R50" s="116">
        <v>44925</v>
      </c>
      <c r="S50" s="117">
        <v>44811</v>
      </c>
      <c r="T50" s="111">
        <v>0</v>
      </c>
      <c r="U50" s="111">
        <v>0</v>
      </c>
      <c r="V50" s="117">
        <v>44841</v>
      </c>
      <c r="W50" s="43" t="s">
        <v>2142</v>
      </c>
      <c r="X50" s="51" t="s">
        <v>2168</v>
      </c>
      <c r="Y50" s="119" t="s">
        <v>85</v>
      </c>
      <c r="Z50" s="120">
        <v>44844</v>
      </c>
      <c r="AA50" s="121" t="s">
        <v>1336</v>
      </c>
      <c r="AB50" s="126" t="s">
        <v>2169</v>
      </c>
      <c r="AC50" s="113"/>
      <c r="AD50" s="123"/>
      <c r="AE50" s="123"/>
      <c r="AF50" s="123"/>
      <c r="AG50" s="123"/>
      <c r="AH50" s="123"/>
      <c r="AI50" s="123"/>
    </row>
    <row r="51" spans="1:35" s="124" customFormat="1" ht="40" customHeight="1" x14ac:dyDescent="0.25">
      <c r="A51" s="111" t="s">
        <v>321</v>
      </c>
      <c r="B51" s="111">
        <v>2</v>
      </c>
      <c r="C51" s="111">
        <v>2022</v>
      </c>
      <c r="D51" s="44" t="s">
        <v>322</v>
      </c>
      <c r="E51" s="43" t="s">
        <v>323</v>
      </c>
      <c r="F51" s="112">
        <v>44643</v>
      </c>
      <c r="G51" s="113" t="s">
        <v>324</v>
      </c>
      <c r="H51" s="114" t="s">
        <v>101</v>
      </c>
      <c r="I51" s="46" t="s">
        <v>325</v>
      </c>
      <c r="J51" s="47" t="s">
        <v>328</v>
      </c>
      <c r="K51" s="43" t="s">
        <v>36</v>
      </c>
      <c r="L51" s="111" t="s">
        <v>329</v>
      </c>
      <c r="M51" s="111">
        <v>2</v>
      </c>
      <c r="N51" s="111" t="s">
        <v>105</v>
      </c>
      <c r="O51" s="111" t="s">
        <v>107</v>
      </c>
      <c r="P51" s="113" t="s">
        <v>107</v>
      </c>
      <c r="Q51" s="112">
        <v>44670</v>
      </c>
      <c r="R51" s="116">
        <v>44925</v>
      </c>
      <c r="S51" s="117">
        <v>44811</v>
      </c>
      <c r="T51" s="111">
        <v>0</v>
      </c>
      <c r="U51" s="111">
        <v>0</v>
      </c>
      <c r="V51" s="111"/>
      <c r="W51" s="111"/>
      <c r="X51" s="118"/>
      <c r="Y51" s="119" t="s">
        <v>85</v>
      </c>
      <c r="Z51" s="120">
        <v>44837</v>
      </c>
      <c r="AA51" s="121" t="s">
        <v>2030</v>
      </c>
      <c r="AB51" s="126" t="s">
        <v>2052</v>
      </c>
      <c r="AC51" s="113"/>
      <c r="AD51" s="123"/>
      <c r="AE51" s="123"/>
      <c r="AF51" s="123"/>
      <c r="AG51" s="123"/>
      <c r="AH51" s="123"/>
      <c r="AI51" s="123"/>
    </row>
    <row r="52" spans="1:35" s="124" customFormat="1" ht="40" customHeight="1" x14ac:dyDescent="0.25">
      <c r="A52" s="51" t="s">
        <v>330</v>
      </c>
      <c r="B52" s="111">
        <v>1</v>
      </c>
      <c r="C52" s="111">
        <v>2022</v>
      </c>
      <c r="D52" s="44" t="s">
        <v>311</v>
      </c>
      <c r="E52" s="43" t="s">
        <v>331</v>
      </c>
      <c r="F52" s="112" t="s">
        <v>332</v>
      </c>
      <c r="G52" s="113" t="s">
        <v>332</v>
      </c>
      <c r="H52" s="114" t="s">
        <v>333</v>
      </c>
      <c r="I52" s="46" t="s">
        <v>334</v>
      </c>
      <c r="J52" s="47" t="s">
        <v>335</v>
      </c>
      <c r="K52" s="43" t="s">
        <v>336</v>
      </c>
      <c r="L52" s="43" t="s">
        <v>337</v>
      </c>
      <c r="M52" s="43" t="s">
        <v>338</v>
      </c>
      <c r="N52" s="111" t="s">
        <v>180</v>
      </c>
      <c r="O52" s="111" t="s">
        <v>181</v>
      </c>
      <c r="P52" s="113" t="s">
        <v>317</v>
      </c>
      <c r="Q52" s="112">
        <v>44684</v>
      </c>
      <c r="R52" s="116">
        <v>44865</v>
      </c>
      <c r="S52" s="117">
        <v>44811</v>
      </c>
      <c r="T52" s="111">
        <v>0</v>
      </c>
      <c r="U52" s="111">
        <v>0</v>
      </c>
      <c r="V52" s="50">
        <v>44840</v>
      </c>
      <c r="W52" s="50" t="s">
        <v>2087</v>
      </c>
      <c r="X52" s="144" t="s">
        <v>2106</v>
      </c>
      <c r="Y52" s="119" t="s">
        <v>40</v>
      </c>
      <c r="Z52" s="120">
        <v>44840</v>
      </c>
      <c r="AA52" s="141" t="s">
        <v>2092</v>
      </c>
      <c r="AB52" s="126" t="s">
        <v>2107</v>
      </c>
      <c r="AC52" s="113"/>
      <c r="AD52" s="123"/>
      <c r="AE52" s="123"/>
      <c r="AF52" s="123"/>
      <c r="AG52" s="123"/>
      <c r="AH52" s="123"/>
      <c r="AI52" s="123"/>
    </row>
    <row r="53" spans="1:35" s="124" customFormat="1" ht="40" customHeight="1" x14ac:dyDescent="0.25">
      <c r="A53" s="111" t="s">
        <v>339</v>
      </c>
      <c r="B53" s="111">
        <v>2</v>
      </c>
      <c r="C53" s="111">
        <v>2022</v>
      </c>
      <c r="D53" s="44" t="s">
        <v>340</v>
      </c>
      <c r="E53" s="43" t="s">
        <v>331</v>
      </c>
      <c r="F53" s="112">
        <v>44684</v>
      </c>
      <c r="G53" s="125" t="s">
        <v>341</v>
      </c>
      <c r="H53" s="125" t="s">
        <v>342</v>
      </c>
      <c r="I53" s="125" t="s">
        <v>343</v>
      </c>
      <c r="J53" s="125" t="s">
        <v>344</v>
      </c>
      <c r="K53" s="43" t="s">
        <v>345</v>
      </c>
      <c r="L53" s="141" t="s">
        <v>346</v>
      </c>
      <c r="M53" s="149">
        <v>1</v>
      </c>
      <c r="N53" s="43" t="s">
        <v>347</v>
      </c>
      <c r="O53" s="43" t="s">
        <v>347</v>
      </c>
      <c r="P53" s="141" t="s">
        <v>347</v>
      </c>
      <c r="Q53" s="112">
        <v>44687</v>
      </c>
      <c r="R53" s="116">
        <v>44834</v>
      </c>
      <c r="S53" s="117">
        <v>44809</v>
      </c>
      <c r="T53" s="111">
        <v>1</v>
      </c>
      <c r="U53" s="111">
        <v>0</v>
      </c>
      <c r="V53" s="150">
        <v>44840</v>
      </c>
      <c r="W53" s="151" t="s">
        <v>2207</v>
      </c>
      <c r="X53" s="152" t="s">
        <v>2208</v>
      </c>
      <c r="Y53" s="153" t="s">
        <v>85</v>
      </c>
      <c r="Z53" s="150">
        <v>44840</v>
      </c>
      <c r="AA53" s="151" t="s">
        <v>2207</v>
      </c>
      <c r="AB53" s="154" t="s">
        <v>2209</v>
      </c>
      <c r="AC53" s="113"/>
      <c r="AD53" s="123"/>
      <c r="AE53" s="123"/>
      <c r="AF53" s="123"/>
      <c r="AG53" s="123"/>
      <c r="AH53" s="123"/>
      <c r="AI53" s="123"/>
    </row>
    <row r="54" spans="1:35" s="124" customFormat="1" ht="40" customHeight="1" x14ac:dyDescent="0.25">
      <c r="A54" s="51" t="s">
        <v>348</v>
      </c>
      <c r="B54" s="111">
        <v>1</v>
      </c>
      <c r="C54" s="111">
        <v>2022</v>
      </c>
      <c r="D54" s="44" t="s">
        <v>311</v>
      </c>
      <c r="E54" s="43" t="s">
        <v>349</v>
      </c>
      <c r="F54" s="112">
        <v>44681</v>
      </c>
      <c r="G54" s="125" t="s">
        <v>350</v>
      </c>
      <c r="H54" s="43" t="s">
        <v>351</v>
      </c>
      <c r="I54" s="125" t="s">
        <v>352</v>
      </c>
      <c r="J54" s="125" t="s">
        <v>353</v>
      </c>
      <c r="K54" s="43" t="s">
        <v>354</v>
      </c>
      <c r="L54" s="141" t="s">
        <v>355</v>
      </c>
      <c r="M54" s="155">
        <v>1</v>
      </c>
      <c r="N54" s="111" t="s">
        <v>180</v>
      </c>
      <c r="O54" s="43" t="s">
        <v>356</v>
      </c>
      <c r="P54" s="133" t="s">
        <v>317</v>
      </c>
      <c r="Q54" s="112">
        <v>44713</v>
      </c>
      <c r="R54" s="116">
        <v>44925</v>
      </c>
      <c r="S54" s="117">
        <v>44811</v>
      </c>
      <c r="T54" s="111">
        <v>0</v>
      </c>
      <c r="U54" s="111">
        <v>0</v>
      </c>
      <c r="V54" s="50">
        <v>44840</v>
      </c>
      <c r="W54" s="50" t="s">
        <v>2087</v>
      </c>
      <c r="X54" s="144" t="s">
        <v>2108</v>
      </c>
      <c r="Y54" s="119" t="s">
        <v>40</v>
      </c>
      <c r="Z54" s="120">
        <v>44840</v>
      </c>
      <c r="AA54" s="121" t="s">
        <v>2089</v>
      </c>
      <c r="AB54" s="126" t="s">
        <v>2109</v>
      </c>
      <c r="AC54" s="113"/>
      <c r="AD54" s="123"/>
      <c r="AE54" s="123"/>
      <c r="AF54" s="123"/>
      <c r="AG54" s="123"/>
      <c r="AH54" s="123"/>
      <c r="AI54" s="123"/>
    </row>
    <row r="55" spans="1:35" s="124" customFormat="1" ht="40" customHeight="1" x14ac:dyDescent="0.25">
      <c r="A55" s="51" t="s">
        <v>348</v>
      </c>
      <c r="B55" s="111">
        <v>2</v>
      </c>
      <c r="C55" s="111">
        <v>2022</v>
      </c>
      <c r="D55" s="44" t="s">
        <v>311</v>
      </c>
      <c r="E55" s="43" t="s">
        <v>349</v>
      </c>
      <c r="F55" s="112">
        <v>44681</v>
      </c>
      <c r="G55" s="125" t="s">
        <v>350</v>
      </c>
      <c r="H55" s="125" t="s">
        <v>351</v>
      </c>
      <c r="I55" s="125" t="s">
        <v>352</v>
      </c>
      <c r="J55" s="125" t="s">
        <v>357</v>
      </c>
      <c r="K55" s="43" t="s">
        <v>358</v>
      </c>
      <c r="L55" s="141" t="s">
        <v>359</v>
      </c>
      <c r="M55" s="155">
        <v>1</v>
      </c>
      <c r="N55" s="111" t="s">
        <v>180</v>
      </c>
      <c r="O55" s="43" t="s">
        <v>356</v>
      </c>
      <c r="P55" s="133" t="s">
        <v>317</v>
      </c>
      <c r="Q55" s="112">
        <v>44713</v>
      </c>
      <c r="R55" s="116">
        <v>44925</v>
      </c>
      <c r="S55" s="117">
        <v>44811</v>
      </c>
      <c r="T55" s="111">
        <v>0</v>
      </c>
      <c r="U55" s="111">
        <v>0</v>
      </c>
      <c r="V55" s="50">
        <v>44840</v>
      </c>
      <c r="W55" s="50" t="s">
        <v>2087</v>
      </c>
      <c r="X55" s="140" t="s">
        <v>2110</v>
      </c>
      <c r="Y55" s="119" t="s">
        <v>40</v>
      </c>
      <c r="Z55" s="120">
        <v>44840</v>
      </c>
      <c r="AA55" s="121" t="s">
        <v>2089</v>
      </c>
      <c r="AB55" s="126" t="s">
        <v>2111</v>
      </c>
      <c r="AC55" s="113"/>
      <c r="AD55" s="123"/>
      <c r="AE55" s="123"/>
      <c r="AF55" s="123"/>
      <c r="AG55" s="123"/>
      <c r="AH55" s="123"/>
      <c r="AI55" s="123"/>
    </row>
    <row r="56" spans="1:35" s="124" customFormat="1" ht="40" customHeight="1" x14ac:dyDescent="0.25">
      <c r="A56" s="51" t="s">
        <v>348</v>
      </c>
      <c r="B56" s="111">
        <v>3</v>
      </c>
      <c r="C56" s="111">
        <v>2022</v>
      </c>
      <c r="D56" s="44" t="s">
        <v>311</v>
      </c>
      <c r="E56" s="43" t="s">
        <v>349</v>
      </c>
      <c r="F56" s="112">
        <v>44681</v>
      </c>
      <c r="G56" s="125" t="s">
        <v>350</v>
      </c>
      <c r="H56" s="125" t="s">
        <v>351</v>
      </c>
      <c r="I56" s="125" t="s">
        <v>352</v>
      </c>
      <c r="J56" s="125" t="s">
        <v>360</v>
      </c>
      <c r="K56" s="43" t="s">
        <v>354</v>
      </c>
      <c r="L56" s="141" t="s">
        <v>361</v>
      </c>
      <c r="M56" s="155">
        <v>1</v>
      </c>
      <c r="N56" s="111" t="s">
        <v>180</v>
      </c>
      <c r="O56" s="43" t="s">
        <v>356</v>
      </c>
      <c r="P56" s="133" t="s">
        <v>317</v>
      </c>
      <c r="Q56" s="112">
        <v>44713</v>
      </c>
      <c r="R56" s="116">
        <v>44925</v>
      </c>
      <c r="S56" s="117">
        <v>44811</v>
      </c>
      <c r="T56" s="111">
        <v>0</v>
      </c>
      <c r="U56" s="111">
        <v>0</v>
      </c>
      <c r="V56" s="50">
        <v>44840</v>
      </c>
      <c r="W56" s="50" t="s">
        <v>2087</v>
      </c>
      <c r="X56" s="144" t="s">
        <v>2112</v>
      </c>
      <c r="Y56" s="119" t="s">
        <v>40</v>
      </c>
      <c r="Z56" s="120">
        <v>44840</v>
      </c>
      <c r="AA56" s="121" t="s">
        <v>2089</v>
      </c>
      <c r="AB56" s="126" t="s">
        <v>2113</v>
      </c>
      <c r="AC56" s="113"/>
      <c r="AD56" s="123"/>
      <c r="AE56" s="123"/>
      <c r="AF56" s="123"/>
      <c r="AG56" s="123"/>
      <c r="AH56" s="123"/>
      <c r="AI56" s="123"/>
    </row>
    <row r="57" spans="1:35" s="124" customFormat="1" ht="40" customHeight="1" x14ac:dyDescent="0.25">
      <c r="A57" s="111" t="s">
        <v>362</v>
      </c>
      <c r="B57" s="111">
        <v>2</v>
      </c>
      <c r="C57" s="111">
        <v>2022</v>
      </c>
      <c r="D57" s="44" t="s">
        <v>184</v>
      </c>
      <c r="E57" s="43" t="s">
        <v>363</v>
      </c>
      <c r="F57" s="112">
        <v>44681</v>
      </c>
      <c r="G57" s="125" t="s">
        <v>364</v>
      </c>
      <c r="H57" s="125" t="s">
        <v>365</v>
      </c>
      <c r="I57" s="125" t="s">
        <v>372</v>
      </c>
      <c r="J57" s="125" t="s">
        <v>373</v>
      </c>
      <c r="K57" s="43" t="s">
        <v>36</v>
      </c>
      <c r="L57" s="43" t="s">
        <v>374</v>
      </c>
      <c r="M57" s="111">
        <v>8</v>
      </c>
      <c r="N57" s="111" t="s">
        <v>116</v>
      </c>
      <c r="O57" s="43" t="s">
        <v>188</v>
      </c>
      <c r="P57" s="43" t="s">
        <v>370</v>
      </c>
      <c r="Q57" s="112">
        <v>44713</v>
      </c>
      <c r="R57" s="116">
        <v>44957</v>
      </c>
      <c r="S57" s="117">
        <v>44812</v>
      </c>
      <c r="T57" s="111">
        <v>0</v>
      </c>
      <c r="U57" s="111">
        <v>0</v>
      </c>
      <c r="V57" s="111"/>
      <c r="W57" s="111"/>
      <c r="X57" s="118"/>
      <c r="Y57" s="119" t="s">
        <v>40</v>
      </c>
      <c r="Z57" s="120">
        <v>44844</v>
      </c>
      <c r="AA57" s="121" t="s">
        <v>1336</v>
      </c>
      <c r="AB57" s="126" t="s">
        <v>2170</v>
      </c>
      <c r="AC57" s="113"/>
      <c r="AD57" s="123"/>
      <c r="AE57" s="123"/>
      <c r="AF57" s="123"/>
      <c r="AG57" s="123"/>
      <c r="AH57" s="123"/>
      <c r="AI57" s="123"/>
    </row>
    <row r="58" spans="1:35" s="124" customFormat="1" ht="83.5" customHeight="1" x14ac:dyDescent="0.25">
      <c r="A58" s="111" t="s">
        <v>384</v>
      </c>
      <c r="B58" s="111">
        <v>1</v>
      </c>
      <c r="C58" s="111">
        <v>2022</v>
      </c>
      <c r="D58" s="44" t="s">
        <v>184</v>
      </c>
      <c r="E58" s="43" t="s">
        <v>363</v>
      </c>
      <c r="F58" s="112">
        <v>44681</v>
      </c>
      <c r="G58" s="125" t="s">
        <v>385</v>
      </c>
      <c r="H58" s="125" t="s">
        <v>386</v>
      </c>
      <c r="I58" s="125" t="s">
        <v>387</v>
      </c>
      <c r="J58" s="125" t="s">
        <v>388</v>
      </c>
      <c r="K58" s="43" t="s">
        <v>36</v>
      </c>
      <c r="L58" s="43" t="s">
        <v>389</v>
      </c>
      <c r="M58" s="156">
        <v>1</v>
      </c>
      <c r="N58" s="43" t="s">
        <v>116</v>
      </c>
      <c r="O58" s="43" t="s">
        <v>172</v>
      </c>
      <c r="P58" s="43" t="s">
        <v>382</v>
      </c>
      <c r="Q58" s="112">
        <v>44713</v>
      </c>
      <c r="R58" s="116">
        <v>44865</v>
      </c>
      <c r="S58" s="117">
        <v>44812</v>
      </c>
      <c r="T58" s="111">
        <v>0</v>
      </c>
      <c r="U58" s="111">
        <v>0</v>
      </c>
      <c r="V58" s="157">
        <v>44844</v>
      </c>
      <c r="W58" s="135" t="s">
        <v>2171</v>
      </c>
      <c r="X58" s="136" t="s">
        <v>2172</v>
      </c>
      <c r="Y58" s="119" t="s">
        <v>85</v>
      </c>
      <c r="Z58" s="120">
        <v>44844</v>
      </c>
      <c r="AA58" s="121" t="s">
        <v>1336</v>
      </c>
      <c r="AB58" s="126" t="s">
        <v>2176</v>
      </c>
      <c r="AC58" s="123"/>
      <c r="AD58" s="123"/>
      <c r="AE58" s="123"/>
      <c r="AF58" s="123"/>
      <c r="AG58" s="123"/>
      <c r="AH58" s="123"/>
      <c r="AI58" s="123"/>
    </row>
    <row r="59" spans="1:35" s="124" customFormat="1" ht="40" customHeight="1" x14ac:dyDescent="0.25">
      <c r="A59" s="111" t="s">
        <v>384</v>
      </c>
      <c r="B59" s="111">
        <v>2</v>
      </c>
      <c r="C59" s="111">
        <v>2022</v>
      </c>
      <c r="D59" s="44" t="s">
        <v>184</v>
      </c>
      <c r="E59" s="43" t="s">
        <v>363</v>
      </c>
      <c r="F59" s="112">
        <v>44681</v>
      </c>
      <c r="G59" s="125" t="s">
        <v>385</v>
      </c>
      <c r="H59" s="125" t="s">
        <v>386</v>
      </c>
      <c r="I59" s="125" t="s">
        <v>390</v>
      </c>
      <c r="J59" s="125" t="s">
        <v>391</v>
      </c>
      <c r="K59" s="43" t="s">
        <v>36</v>
      </c>
      <c r="L59" s="43" t="s">
        <v>392</v>
      </c>
      <c r="M59" s="111">
        <v>2</v>
      </c>
      <c r="N59" s="43" t="s">
        <v>116</v>
      </c>
      <c r="O59" s="43" t="s">
        <v>172</v>
      </c>
      <c r="P59" s="43" t="s">
        <v>382</v>
      </c>
      <c r="Q59" s="112">
        <v>44713</v>
      </c>
      <c r="R59" s="116">
        <v>44926</v>
      </c>
      <c r="S59" s="117">
        <v>44812</v>
      </c>
      <c r="T59" s="111">
        <v>0</v>
      </c>
      <c r="U59" s="111">
        <v>0</v>
      </c>
      <c r="V59" s="111"/>
      <c r="W59" s="111"/>
      <c r="X59" s="118"/>
      <c r="Y59" s="119" t="s">
        <v>40</v>
      </c>
      <c r="Z59" s="120">
        <v>44844</v>
      </c>
      <c r="AA59" s="121" t="s">
        <v>1336</v>
      </c>
      <c r="AB59" s="126" t="s">
        <v>2173</v>
      </c>
      <c r="AC59" s="123"/>
      <c r="AD59" s="123"/>
      <c r="AE59" s="123"/>
      <c r="AF59" s="123"/>
      <c r="AG59" s="123"/>
      <c r="AH59" s="123"/>
      <c r="AI59" s="123"/>
    </row>
    <row r="60" spans="1:35" s="124" customFormat="1" ht="40" customHeight="1" x14ac:dyDescent="0.25">
      <c r="A60" s="111" t="s">
        <v>384</v>
      </c>
      <c r="B60" s="111">
        <v>3</v>
      </c>
      <c r="C60" s="111">
        <v>2022</v>
      </c>
      <c r="D60" s="44" t="s">
        <v>184</v>
      </c>
      <c r="E60" s="43" t="s">
        <v>363</v>
      </c>
      <c r="F60" s="112">
        <v>44681</v>
      </c>
      <c r="G60" s="125" t="s">
        <v>385</v>
      </c>
      <c r="H60" s="125" t="s">
        <v>386</v>
      </c>
      <c r="I60" s="98" t="s">
        <v>393</v>
      </c>
      <c r="J60" s="125" t="s">
        <v>394</v>
      </c>
      <c r="K60" s="43" t="s">
        <v>36</v>
      </c>
      <c r="L60" s="43" t="s">
        <v>395</v>
      </c>
      <c r="M60" s="158">
        <v>1</v>
      </c>
      <c r="N60" s="43" t="s">
        <v>116</v>
      </c>
      <c r="O60" s="43" t="s">
        <v>172</v>
      </c>
      <c r="P60" s="43" t="s">
        <v>382</v>
      </c>
      <c r="Q60" s="112">
        <v>44713</v>
      </c>
      <c r="R60" s="116">
        <v>44926</v>
      </c>
      <c r="S60" s="117">
        <v>44812</v>
      </c>
      <c r="T60" s="111">
        <v>0</v>
      </c>
      <c r="U60" s="111">
        <v>0</v>
      </c>
      <c r="V60" s="111"/>
      <c r="W60" s="111"/>
      <c r="X60" s="118"/>
      <c r="Y60" s="119" t="s">
        <v>40</v>
      </c>
      <c r="Z60" s="120">
        <v>44844</v>
      </c>
      <c r="AA60" s="121" t="s">
        <v>1336</v>
      </c>
      <c r="AB60" s="126" t="s">
        <v>2174</v>
      </c>
      <c r="AC60" s="123"/>
      <c r="AD60" s="123"/>
      <c r="AE60" s="123"/>
      <c r="AF60" s="123"/>
      <c r="AG60" s="123"/>
      <c r="AH60" s="123"/>
      <c r="AI60" s="123"/>
    </row>
    <row r="61" spans="1:35" s="124" customFormat="1" ht="40" customHeight="1" x14ac:dyDescent="0.25">
      <c r="A61" s="111" t="s">
        <v>384</v>
      </c>
      <c r="B61" s="111">
        <v>5</v>
      </c>
      <c r="C61" s="111">
        <v>2022</v>
      </c>
      <c r="D61" s="44" t="s">
        <v>184</v>
      </c>
      <c r="E61" s="43" t="s">
        <v>363</v>
      </c>
      <c r="F61" s="112">
        <v>44681</v>
      </c>
      <c r="G61" s="125" t="s">
        <v>385</v>
      </c>
      <c r="H61" s="125" t="s">
        <v>386</v>
      </c>
      <c r="I61" s="125" t="s">
        <v>399</v>
      </c>
      <c r="J61" s="125" t="s">
        <v>400</v>
      </c>
      <c r="K61" s="43" t="s">
        <v>36</v>
      </c>
      <c r="L61" s="43" t="s">
        <v>401</v>
      </c>
      <c r="M61" s="159">
        <v>1</v>
      </c>
      <c r="N61" s="43" t="s">
        <v>116</v>
      </c>
      <c r="O61" s="43" t="s">
        <v>172</v>
      </c>
      <c r="P61" s="43" t="s">
        <v>382</v>
      </c>
      <c r="Q61" s="112">
        <v>44713</v>
      </c>
      <c r="R61" s="116">
        <v>44926</v>
      </c>
      <c r="S61" s="117">
        <v>44812</v>
      </c>
      <c r="T61" s="111">
        <v>0</v>
      </c>
      <c r="U61" s="111">
        <v>0</v>
      </c>
      <c r="V61" s="111"/>
      <c r="W61" s="111"/>
      <c r="X61" s="118"/>
      <c r="Y61" s="119" t="s">
        <v>40</v>
      </c>
      <c r="Z61" s="120">
        <v>44844</v>
      </c>
      <c r="AA61" s="121" t="s">
        <v>1336</v>
      </c>
      <c r="AB61" s="126" t="s">
        <v>2175</v>
      </c>
      <c r="AC61" s="123"/>
      <c r="AD61" s="123"/>
      <c r="AE61" s="123"/>
      <c r="AF61" s="123"/>
      <c r="AG61" s="123"/>
      <c r="AH61" s="123"/>
      <c r="AI61" s="123"/>
    </row>
    <row r="62" spans="1:35" s="124" customFormat="1" ht="40" customHeight="1" x14ac:dyDescent="0.25">
      <c r="A62" s="111" t="s">
        <v>402</v>
      </c>
      <c r="B62" s="111">
        <v>1</v>
      </c>
      <c r="C62" s="111">
        <v>2022</v>
      </c>
      <c r="D62" s="43" t="s">
        <v>109</v>
      </c>
      <c r="E62" s="43" t="s">
        <v>363</v>
      </c>
      <c r="F62" s="112">
        <v>44681</v>
      </c>
      <c r="G62" s="125" t="s">
        <v>403</v>
      </c>
      <c r="H62" s="125" t="s">
        <v>404</v>
      </c>
      <c r="I62" s="45" t="s">
        <v>405</v>
      </c>
      <c r="J62" s="125" t="s">
        <v>406</v>
      </c>
      <c r="K62" s="43" t="s">
        <v>36</v>
      </c>
      <c r="L62" s="43" t="s">
        <v>407</v>
      </c>
      <c r="M62" s="159">
        <v>1</v>
      </c>
      <c r="N62" s="111" t="s">
        <v>116</v>
      </c>
      <c r="O62" s="43" t="s">
        <v>117</v>
      </c>
      <c r="P62" s="43" t="s">
        <v>408</v>
      </c>
      <c r="Q62" s="112">
        <v>44713</v>
      </c>
      <c r="R62" s="116">
        <v>44834</v>
      </c>
      <c r="S62" s="117">
        <v>44812</v>
      </c>
      <c r="T62" s="111">
        <v>0</v>
      </c>
      <c r="U62" s="111">
        <v>0</v>
      </c>
      <c r="V62" s="111"/>
      <c r="W62" s="111"/>
      <c r="X62" s="118"/>
      <c r="Y62" s="119" t="s">
        <v>85</v>
      </c>
      <c r="Z62" s="120">
        <v>44837</v>
      </c>
      <c r="AA62" s="121" t="s">
        <v>2030</v>
      </c>
      <c r="AB62" s="126" t="s">
        <v>2053</v>
      </c>
      <c r="AC62" s="123"/>
      <c r="AD62" s="123"/>
      <c r="AE62" s="123"/>
      <c r="AF62" s="123"/>
      <c r="AG62" s="123"/>
      <c r="AH62" s="123"/>
      <c r="AI62" s="123"/>
    </row>
    <row r="63" spans="1:35" s="52" customFormat="1" ht="40" customHeight="1" x14ac:dyDescent="0.25">
      <c r="A63" s="43" t="s">
        <v>416</v>
      </c>
      <c r="B63" s="43">
        <v>1</v>
      </c>
      <c r="C63" s="43">
        <v>2022</v>
      </c>
      <c r="D63" s="44" t="s">
        <v>184</v>
      </c>
      <c r="E63" s="43" t="s">
        <v>410</v>
      </c>
      <c r="F63" s="133">
        <v>44707</v>
      </c>
      <c r="G63" s="125" t="s">
        <v>417</v>
      </c>
      <c r="H63" s="125" t="s">
        <v>168</v>
      </c>
      <c r="I63" s="125" t="s">
        <v>418</v>
      </c>
      <c r="J63" s="125" t="s">
        <v>419</v>
      </c>
      <c r="K63" s="43" t="s">
        <v>305</v>
      </c>
      <c r="L63" s="141" t="s">
        <v>420</v>
      </c>
      <c r="M63" s="141">
        <v>2</v>
      </c>
      <c r="N63" s="43" t="s">
        <v>116</v>
      </c>
      <c r="O63" s="43" t="s">
        <v>172</v>
      </c>
      <c r="P63" s="43" t="s">
        <v>382</v>
      </c>
      <c r="Q63" s="112">
        <v>44718</v>
      </c>
      <c r="R63" s="44">
        <v>44925</v>
      </c>
      <c r="S63" s="117">
        <v>44812</v>
      </c>
      <c r="T63" s="43">
        <v>0</v>
      </c>
      <c r="U63" s="43">
        <v>0</v>
      </c>
      <c r="V63" s="49">
        <v>44841</v>
      </c>
      <c r="W63" s="43" t="s">
        <v>2238</v>
      </c>
      <c r="X63" s="107" t="s">
        <v>2241</v>
      </c>
      <c r="Y63" s="50" t="s">
        <v>40</v>
      </c>
      <c r="Z63" s="180">
        <v>44844</v>
      </c>
      <c r="AA63" s="121" t="s">
        <v>2030</v>
      </c>
      <c r="AB63" s="126" t="s">
        <v>2242</v>
      </c>
      <c r="AC63" s="107"/>
      <c r="AD63" s="107"/>
      <c r="AE63" s="107"/>
      <c r="AF63" s="107"/>
      <c r="AG63" s="107"/>
      <c r="AH63" s="107"/>
      <c r="AI63" s="107"/>
    </row>
    <row r="64" spans="1:35" s="52" customFormat="1" ht="40" customHeight="1" x14ac:dyDescent="0.25">
      <c r="A64" s="43" t="s">
        <v>422</v>
      </c>
      <c r="B64" s="43">
        <v>1</v>
      </c>
      <c r="C64" s="43">
        <v>2022</v>
      </c>
      <c r="D64" s="44" t="s">
        <v>184</v>
      </c>
      <c r="E64" s="43" t="s">
        <v>410</v>
      </c>
      <c r="F64" s="133">
        <v>44707</v>
      </c>
      <c r="G64" s="125" t="s">
        <v>423</v>
      </c>
      <c r="H64" s="125" t="s">
        <v>168</v>
      </c>
      <c r="I64" s="125" t="s">
        <v>424</v>
      </c>
      <c r="J64" s="125" t="s">
        <v>425</v>
      </c>
      <c r="K64" s="43" t="s">
        <v>305</v>
      </c>
      <c r="L64" s="141" t="s">
        <v>426</v>
      </c>
      <c r="M64" s="141">
        <v>2</v>
      </c>
      <c r="N64" s="43" t="s">
        <v>116</v>
      </c>
      <c r="O64" s="43" t="s">
        <v>172</v>
      </c>
      <c r="P64" s="43" t="s">
        <v>382</v>
      </c>
      <c r="Q64" s="112">
        <v>44718</v>
      </c>
      <c r="R64" s="44">
        <v>44925</v>
      </c>
      <c r="S64" s="117">
        <v>44812</v>
      </c>
      <c r="T64" s="43">
        <v>0</v>
      </c>
      <c r="U64" s="43">
        <v>0</v>
      </c>
      <c r="V64" s="49">
        <v>44841</v>
      </c>
      <c r="W64" s="43" t="s">
        <v>2238</v>
      </c>
      <c r="X64" s="107" t="s">
        <v>2243</v>
      </c>
      <c r="Y64" s="50" t="s">
        <v>40</v>
      </c>
      <c r="Z64" s="180">
        <v>44844</v>
      </c>
      <c r="AA64" s="121" t="s">
        <v>2030</v>
      </c>
      <c r="AB64" s="126" t="s">
        <v>2244</v>
      </c>
      <c r="AC64" s="107"/>
      <c r="AD64" s="107"/>
      <c r="AE64" s="107"/>
      <c r="AF64" s="107"/>
      <c r="AG64" s="107"/>
      <c r="AH64" s="107"/>
      <c r="AI64" s="107"/>
    </row>
    <row r="65" spans="1:35" s="52" customFormat="1" ht="40" customHeight="1" x14ac:dyDescent="0.25">
      <c r="A65" s="43" t="s">
        <v>432</v>
      </c>
      <c r="B65" s="43">
        <v>1</v>
      </c>
      <c r="C65" s="43">
        <v>2022</v>
      </c>
      <c r="D65" s="44" t="s">
        <v>184</v>
      </c>
      <c r="E65" s="43" t="s">
        <v>410</v>
      </c>
      <c r="F65" s="133">
        <v>44707</v>
      </c>
      <c r="G65" s="125" t="s">
        <v>433</v>
      </c>
      <c r="H65" s="125" t="s">
        <v>168</v>
      </c>
      <c r="I65" s="125" t="s">
        <v>434</v>
      </c>
      <c r="J65" s="125" t="s">
        <v>435</v>
      </c>
      <c r="K65" s="43" t="s">
        <v>305</v>
      </c>
      <c r="L65" s="141" t="s">
        <v>436</v>
      </c>
      <c r="M65" s="141">
        <v>2</v>
      </c>
      <c r="N65" s="43" t="s">
        <v>116</v>
      </c>
      <c r="O65" s="43" t="s">
        <v>172</v>
      </c>
      <c r="P65" s="43" t="s">
        <v>382</v>
      </c>
      <c r="Q65" s="112">
        <v>44718</v>
      </c>
      <c r="R65" s="44">
        <v>44925</v>
      </c>
      <c r="S65" s="117">
        <v>44812</v>
      </c>
      <c r="T65" s="43">
        <v>0</v>
      </c>
      <c r="U65" s="43">
        <v>0</v>
      </c>
      <c r="V65" s="49">
        <v>44841</v>
      </c>
      <c r="W65" s="43" t="s">
        <v>2238</v>
      </c>
      <c r="X65" s="107" t="s">
        <v>2243</v>
      </c>
      <c r="Y65" s="50" t="s">
        <v>40</v>
      </c>
      <c r="Z65" s="180">
        <v>44844</v>
      </c>
      <c r="AA65" s="121" t="s">
        <v>2030</v>
      </c>
      <c r="AB65" s="126" t="s">
        <v>2245</v>
      </c>
      <c r="AC65" s="107"/>
      <c r="AD65" s="107"/>
      <c r="AE65" s="107"/>
      <c r="AF65" s="107"/>
      <c r="AG65" s="107"/>
      <c r="AH65" s="107"/>
      <c r="AI65" s="107"/>
    </row>
    <row r="66" spans="1:35" s="52" customFormat="1" ht="40" customHeight="1" x14ac:dyDescent="0.25">
      <c r="A66" s="43" t="s">
        <v>437</v>
      </c>
      <c r="B66" s="43">
        <v>1</v>
      </c>
      <c r="C66" s="43">
        <v>2022</v>
      </c>
      <c r="D66" s="43" t="s">
        <v>438</v>
      </c>
      <c r="E66" s="160" t="s">
        <v>439</v>
      </c>
      <c r="F66" s="161">
        <v>44694</v>
      </c>
      <c r="G66" s="162" t="s">
        <v>440</v>
      </c>
      <c r="H66" s="162" t="s">
        <v>441</v>
      </c>
      <c r="I66" s="162" t="s">
        <v>442</v>
      </c>
      <c r="J66" s="162" t="s">
        <v>443</v>
      </c>
      <c r="K66" s="160" t="s">
        <v>71</v>
      </c>
      <c r="L66" s="160" t="s">
        <v>444</v>
      </c>
      <c r="M66" s="160">
        <v>1</v>
      </c>
      <c r="N66" s="43" t="s">
        <v>116</v>
      </c>
      <c r="O66" s="43" t="s">
        <v>117</v>
      </c>
      <c r="P66" s="163" t="s">
        <v>445</v>
      </c>
      <c r="Q66" s="112">
        <v>44713</v>
      </c>
      <c r="R66" s="164">
        <v>44926</v>
      </c>
      <c r="S66" s="117">
        <v>44812</v>
      </c>
      <c r="T66" s="43">
        <v>0</v>
      </c>
      <c r="U66" s="43">
        <v>0</v>
      </c>
      <c r="V66" s="43"/>
      <c r="W66" s="43"/>
      <c r="X66" s="107"/>
      <c r="Y66" s="50" t="s">
        <v>40</v>
      </c>
      <c r="Z66" s="180">
        <v>44844</v>
      </c>
      <c r="AA66" s="121" t="s">
        <v>1336</v>
      </c>
      <c r="AB66" s="126" t="s">
        <v>2177</v>
      </c>
      <c r="AC66" s="107"/>
      <c r="AD66" s="107"/>
      <c r="AE66" s="107"/>
      <c r="AF66" s="107"/>
      <c r="AG66" s="107"/>
      <c r="AH66" s="107"/>
      <c r="AI66" s="107"/>
    </row>
    <row r="67" spans="1:35" s="52" customFormat="1" ht="40" customHeight="1" x14ac:dyDescent="0.25">
      <c r="A67" s="43" t="s">
        <v>446</v>
      </c>
      <c r="B67" s="43">
        <v>1</v>
      </c>
      <c r="C67" s="43">
        <v>2022</v>
      </c>
      <c r="D67" s="43" t="s">
        <v>438</v>
      </c>
      <c r="E67" s="160" t="s">
        <v>439</v>
      </c>
      <c r="F67" s="161">
        <v>44694</v>
      </c>
      <c r="G67" s="162" t="s">
        <v>447</v>
      </c>
      <c r="H67" s="162" t="s">
        <v>441</v>
      </c>
      <c r="I67" s="162" t="s">
        <v>448</v>
      </c>
      <c r="J67" s="162" t="s">
        <v>449</v>
      </c>
      <c r="K67" s="160" t="s">
        <v>71</v>
      </c>
      <c r="L67" s="160" t="s">
        <v>444</v>
      </c>
      <c r="M67" s="160">
        <v>1</v>
      </c>
      <c r="N67" s="43" t="s">
        <v>116</v>
      </c>
      <c r="O67" s="43" t="s">
        <v>117</v>
      </c>
      <c r="P67" s="163" t="s">
        <v>445</v>
      </c>
      <c r="Q67" s="112">
        <v>44713</v>
      </c>
      <c r="R67" s="164">
        <v>44926</v>
      </c>
      <c r="S67" s="117">
        <v>44812</v>
      </c>
      <c r="T67" s="43">
        <v>0</v>
      </c>
      <c r="U67" s="43">
        <v>0</v>
      </c>
      <c r="V67" s="43"/>
      <c r="W67" s="43"/>
      <c r="X67" s="107"/>
      <c r="Y67" s="50" t="s">
        <v>40</v>
      </c>
      <c r="Z67" s="180">
        <v>44844</v>
      </c>
      <c r="AA67" s="121" t="s">
        <v>1336</v>
      </c>
      <c r="AB67" s="126" t="s">
        <v>2177</v>
      </c>
      <c r="AC67" s="107"/>
      <c r="AD67" s="107"/>
      <c r="AE67" s="107"/>
      <c r="AF67" s="107"/>
      <c r="AG67" s="107"/>
      <c r="AH67" s="107"/>
      <c r="AI67" s="107"/>
    </row>
    <row r="68" spans="1:35" s="52" customFormat="1" ht="40" customHeight="1" x14ac:dyDescent="0.25">
      <c r="A68" s="43" t="s">
        <v>450</v>
      </c>
      <c r="B68" s="43">
        <v>1</v>
      </c>
      <c r="C68" s="43">
        <v>2022</v>
      </c>
      <c r="D68" s="43" t="s">
        <v>438</v>
      </c>
      <c r="E68" s="160" t="s">
        <v>439</v>
      </c>
      <c r="F68" s="161">
        <v>44694</v>
      </c>
      <c r="G68" s="162" t="s">
        <v>451</v>
      </c>
      <c r="H68" s="162" t="s">
        <v>441</v>
      </c>
      <c r="I68" s="162" t="s">
        <v>452</v>
      </c>
      <c r="J68" s="162" t="s">
        <v>453</v>
      </c>
      <c r="K68" s="160" t="s">
        <v>454</v>
      </c>
      <c r="L68" s="160" t="s">
        <v>444</v>
      </c>
      <c r="M68" s="160">
        <v>1</v>
      </c>
      <c r="N68" s="43" t="s">
        <v>116</v>
      </c>
      <c r="O68" s="43" t="s">
        <v>117</v>
      </c>
      <c r="P68" s="163" t="s">
        <v>445</v>
      </c>
      <c r="Q68" s="112">
        <v>44713</v>
      </c>
      <c r="R68" s="164">
        <v>44926</v>
      </c>
      <c r="S68" s="117">
        <v>44812</v>
      </c>
      <c r="T68" s="43">
        <v>0</v>
      </c>
      <c r="U68" s="43">
        <v>0</v>
      </c>
      <c r="V68" s="43"/>
      <c r="W68" s="43"/>
      <c r="X68" s="107"/>
      <c r="Y68" s="50" t="s">
        <v>40</v>
      </c>
      <c r="Z68" s="180">
        <v>44844</v>
      </c>
      <c r="AA68" s="121" t="s">
        <v>1336</v>
      </c>
      <c r="AB68" s="126" t="s">
        <v>2177</v>
      </c>
      <c r="AC68" s="107"/>
      <c r="AD68" s="107"/>
      <c r="AE68" s="107"/>
      <c r="AF68" s="107"/>
      <c r="AG68" s="107"/>
      <c r="AH68" s="107"/>
      <c r="AI68" s="107"/>
    </row>
    <row r="69" spans="1:35" s="52" customFormat="1" ht="40" customHeight="1" x14ac:dyDescent="0.25">
      <c r="A69" s="43" t="s">
        <v>455</v>
      </c>
      <c r="B69" s="43">
        <v>1</v>
      </c>
      <c r="C69" s="43">
        <v>2022</v>
      </c>
      <c r="D69" s="43" t="s">
        <v>438</v>
      </c>
      <c r="E69" s="160" t="s">
        <v>439</v>
      </c>
      <c r="F69" s="161">
        <v>44694</v>
      </c>
      <c r="G69" s="162" t="s">
        <v>456</v>
      </c>
      <c r="H69" s="162" t="s">
        <v>441</v>
      </c>
      <c r="I69" s="162" t="s">
        <v>457</v>
      </c>
      <c r="J69" s="162" t="s">
        <v>449</v>
      </c>
      <c r="K69" s="160" t="s">
        <v>454</v>
      </c>
      <c r="L69" s="160" t="s">
        <v>444</v>
      </c>
      <c r="M69" s="160">
        <v>1</v>
      </c>
      <c r="N69" s="43" t="s">
        <v>116</v>
      </c>
      <c r="O69" s="43" t="s">
        <v>117</v>
      </c>
      <c r="P69" s="163" t="s">
        <v>445</v>
      </c>
      <c r="Q69" s="112">
        <v>44713</v>
      </c>
      <c r="R69" s="164">
        <v>44926</v>
      </c>
      <c r="S69" s="117">
        <v>44812</v>
      </c>
      <c r="T69" s="43">
        <v>0</v>
      </c>
      <c r="U69" s="43">
        <v>0</v>
      </c>
      <c r="V69" s="43"/>
      <c r="W69" s="43"/>
      <c r="X69" s="107"/>
      <c r="Y69" s="50" t="s">
        <v>40</v>
      </c>
      <c r="Z69" s="180">
        <v>44844</v>
      </c>
      <c r="AA69" s="121" t="s">
        <v>1336</v>
      </c>
      <c r="AB69" s="126" t="s">
        <v>2177</v>
      </c>
      <c r="AC69" s="107"/>
      <c r="AD69" s="107"/>
      <c r="AE69" s="107"/>
      <c r="AF69" s="107"/>
      <c r="AG69" s="107"/>
      <c r="AH69" s="107"/>
      <c r="AI69" s="107"/>
    </row>
    <row r="70" spans="1:35" s="124" customFormat="1" ht="40" customHeight="1" x14ac:dyDescent="0.25">
      <c r="A70" s="111" t="s">
        <v>458</v>
      </c>
      <c r="B70" s="111">
        <v>1</v>
      </c>
      <c r="C70" s="111">
        <v>2022</v>
      </c>
      <c r="D70" s="43" t="s">
        <v>459</v>
      </c>
      <c r="E70" s="160" t="s">
        <v>439</v>
      </c>
      <c r="F70" s="161">
        <v>44694</v>
      </c>
      <c r="G70" s="162" t="s">
        <v>460</v>
      </c>
      <c r="H70" s="162" t="s">
        <v>461</v>
      </c>
      <c r="I70" s="162" t="s">
        <v>462</v>
      </c>
      <c r="J70" s="162" t="s">
        <v>463</v>
      </c>
      <c r="K70" s="160" t="s">
        <v>464</v>
      </c>
      <c r="L70" s="160" t="s">
        <v>465</v>
      </c>
      <c r="M70" s="165" t="s">
        <v>466</v>
      </c>
      <c r="N70" s="111" t="s">
        <v>61</v>
      </c>
      <c r="O70" s="160" t="s">
        <v>467</v>
      </c>
      <c r="P70" s="163" t="s">
        <v>468</v>
      </c>
      <c r="Q70" s="112">
        <v>44694</v>
      </c>
      <c r="R70" s="164">
        <v>44834</v>
      </c>
      <c r="S70" s="117">
        <v>44813</v>
      </c>
      <c r="T70" s="111">
        <v>0</v>
      </c>
      <c r="U70" s="111">
        <v>0</v>
      </c>
      <c r="V70" s="111"/>
      <c r="W70" s="111"/>
      <c r="X70" s="118"/>
      <c r="Y70" s="119" t="s">
        <v>85</v>
      </c>
      <c r="Z70" s="120">
        <v>44838</v>
      </c>
      <c r="AA70" s="121" t="s">
        <v>2030</v>
      </c>
      <c r="AB70" s="126" t="s">
        <v>1283</v>
      </c>
      <c r="AC70" s="123"/>
      <c r="AD70" s="123"/>
      <c r="AE70" s="123"/>
      <c r="AF70" s="123"/>
      <c r="AG70" s="123"/>
      <c r="AH70" s="123"/>
      <c r="AI70" s="123"/>
    </row>
    <row r="71" spans="1:35" s="124" customFormat="1" ht="40" customHeight="1" x14ac:dyDescent="0.25">
      <c r="A71" s="111" t="s">
        <v>469</v>
      </c>
      <c r="B71" s="111">
        <v>1</v>
      </c>
      <c r="C71" s="111">
        <v>2022</v>
      </c>
      <c r="D71" s="43" t="s">
        <v>459</v>
      </c>
      <c r="E71" s="160" t="s">
        <v>439</v>
      </c>
      <c r="F71" s="161">
        <v>44694</v>
      </c>
      <c r="G71" s="162" t="s">
        <v>470</v>
      </c>
      <c r="H71" s="162" t="s">
        <v>441</v>
      </c>
      <c r="I71" s="162" t="s">
        <v>462</v>
      </c>
      <c r="J71" s="162" t="s">
        <v>471</v>
      </c>
      <c r="K71" s="160" t="s">
        <v>464</v>
      </c>
      <c r="L71" s="160" t="s">
        <v>472</v>
      </c>
      <c r="M71" s="166">
        <v>1</v>
      </c>
      <c r="N71" s="111" t="s">
        <v>61</v>
      </c>
      <c r="O71" s="160" t="s">
        <v>467</v>
      </c>
      <c r="P71" s="163" t="s">
        <v>468</v>
      </c>
      <c r="Q71" s="112">
        <v>44694</v>
      </c>
      <c r="R71" s="164">
        <v>44834</v>
      </c>
      <c r="S71" s="117">
        <v>44813</v>
      </c>
      <c r="T71" s="111">
        <v>0</v>
      </c>
      <c r="U71" s="111">
        <v>0</v>
      </c>
      <c r="V71" s="111"/>
      <c r="W71" s="111"/>
      <c r="X71" s="118"/>
      <c r="Y71" s="119" t="s">
        <v>85</v>
      </c>
      <c r="Z71" s="120">
        <v>44838</v>
      </c>
      <c r="AA71" s="121" t="s">
        <v>2030</v>
      </c>
      <c r="AB71" s="126" t="s">
        <v>1281</v>
      </c>
      <c r="AC71" s="123"/>
      <c r="AD71" s="123"/>
      <c r="AE71" s="123"/>
      <c r="AF71" s="123"/>
      <c r="AG71" s="123"/>
      <c r="AH71" s="123"/>
      <c r="AI71" s="123"/>
    </row>
    <row r="72" spans="1:35" s="124" customFormat="1" ht="40" customHeight="1" x14ac:dyDescent="0.25">
      <c r="A72" s="111" t="s">
        <v>473</v>
      </c>
      <c r="B72" s="111">
        <v>1</v>
      </c>
      <c r="C72" s="111">
        <v>2022</v>
      </c>
      <c r="D72" s="43" t="s">
        <v>459</v>
      </c>
      <c r="E72" s="160" t="s">
        <v>439</v>
      </c>
      <c r="F72" s="161">
        <v>44694</v>
      </c>
      <c r="G72" s="162" t="s">
        <v>474</v>
      </c>
      <c r="H72" s="162" t="s">
        <v>475</v>
      </c>
      <c r="I72" s="162" t="s">
        <v>476</v>
      </c>
      <c r="J72" s="162" t="s">
        <v>477</v>
      </c>
      <c r="K72" s="160" t="s">
        <v>464</v>
      </c>
      <c r="L72" s="160" t="s">
        <v>478</v>
      </c>
      <c r="M72" s="167">
        <v>1</v>
      </c>
      <c r="N72" s="111" t="s">
        <v>61</v>
      </c>
      <c r="O72" s="160" t="s">
        <v>467</v>
      </c>
      <c r="P72" s="163" t="s">
        <v>468</v>
      </c>
      <c r="Q72" s="112">
        <v>44694</v>
      </c>
      <c r="R72" s="164">
        <v>44834</v>
      </c>
      <c r="S72" s="117">
        <v>44813</v>
      </c>
      <c r="T72" s="111">
        <v>0</v>
      </c>
      <c r="U72" s="111">
        <v>0</v>
      </c>
      <c r="V72" s="111"/>
      <c r="W72" s="111"/>
      <c r="X72" s="118"/>
      <c r="Y72" s="119" t="s">
        <v>85</v>
      </c>
      <c r="Z72" s="120">
        <v>44838</v>
      </c>
      <c r="AA72" s="121" t="s">
        <v>2030</v>
      </c>
      <c r="AB72" s="126" t="s">
        <v>1282</v>
      </c>
      <c r="AC72" s="123"/>
      <c r="AD72" s="123"/>
      <c r="AE72" s="123"/>
      <c r="AF72" s="123"/>
      <c r="AG72" s="123"/>
      <c r="AH72" s="123"/>
      <c r="AI72" s="123"/>
    </row>
    <row r="73" spans="1:35" s="124" customFormat="1" ht="40" customHeight="1" x14ac:dyDescent="0.25">
      <c r="A73" s="111" t="s">
        <v>479</v>
      </c>
      <c r="B73" s="111">
        <v>1</v>
      </c>
      <c r="C73" s="111">
        <v>2022</v>
      </c>
      <c r="D73" s="43" t="s">
        <v>322</v>
      </c>
      <c r="E73" s="160" t="s">
        <v>439</v>
      </c>
      <c r="F73" s="161">
        <v>44694</v>
      </c>
      <c r="G73" s="162" t="s">
        <v>480</v>
      </c>
      <c r="H73" s="162" t="s">
        <v>481</v>
      </c>
      <c r="I73" s="162" t="s">
        <v>482</v>
      </c>
      <c r="J73" s="162" t="s">
        <v>483</v>
      </c>
      <c r="K73" s="160" t="s">
        <v>36</v>
      </c>
      <c r="L73" s="160" t="s">
        <v>484</v>
      </c>
      <c r="M73" s="160">
        <v>1</v>
      </c>
      <c r="N73" s="111" t="s">
        <v>105</v>
      </c>
      <c r="O73" s="163" t="s">
        <v>107</v>
      </c>
      <c r="P73" s="163" t="s">
        <v>107</v>
      </c>
      <c r="Q73" s="112">
        <v>44713</v>
      </c>
      <c r="R73" s="164">
        <v>44910</v>
      </c>
      <c r="S73" s="117">
        <v>44811</v>
      </c>
      <c r="T73" s="111">
        <v>0</v>
      </c>
      <c r="U73" s="111">
        <v>0</v>
      </c>
      <c r="V73" s="111"/>
      <c r="W73" s="111"/>
      <c r="X73" s="118"/>
      <c r="Y73" s="119" t="s">
        <v>85</v>
      </c>
      <c r="Z73" s="120">
        <v>44837</v>
      </c>
      <c r="AA73" s="121" t="s">
        <v>2030</v>
      </c>
      <c r="AB73" s="132" t="s">
        <v>2054</v>
      </c>
      <c r="AC73" s="123"/>
      <c r="AD73" s="123"/>
      <c r="AE73" s="123"/>
      <c r="AF73" s="123"/>
      <c r="AG73" s="123"/>
      <c r="AH73" s="123"/>
      <c r="AI73" s="123"/>
    </row>
    <row r="74" spans="1:35" s="124" customFormat="1" ht="40" customHeight="1" x14ac:dyDescent="0.25">
      <c r="A74" s="111" t="s">
        <v>485</v>
      </c>
      <c r="B74" s="111">
        <v>1</v>
      </c>
      <c r="C74" s="111">
        <v>2022</v>
      </c>
      <c r="D74" s="44" t="s">
        <v>290</v>
      </c>
      <c r="E74" s="141" t="s">
        <v>439</v>
      </c>
      <c r="F74" s="161">
        <v>44694</v>
      </c>
      <c r="G74" s="168" t="s">
        <v>487</v>
      </c>
      <c r="H74" s="168" t="s">
        <v>488</v>
      </c>
      <c r="I74" s="168" t="s">
        <v>489</v>
      </c>
      <c r="J74" s="168" t="s">
        <v>490</v>
      </c>
      <c r="K74" s="169" t="s">
        <v>454</v>
      </c>
      <c r="L74" s="141" t="s">
        <v>491</v>
      </c>
      <c r="M74" s="141">
        <v>2</v>
      </c>
      <c r="N74" s="111" t="s">
        <v>308</v>
      </c>
      <c r="O74" s="169" t="s">
        <v>492</v>
      </c>
      <c r="P74" s="170" t="s">
        <v>493</v>
      </c>
      <c r="Q74" s="112">
        <v>44713</v>
      </c>
      <c r="R74" s="171">
        <v>44834</v>
      </c>
      <c r="S74" s="117">
        <v>44812</v>
      </c>
      <c r="T74" s="111">
        <v>0</v>
      </c>
      <c r="U74" s="111">
        <v>0</v>
      </c>
      <c r="V74" s="111"/>
      <c r="W74" s="111"/>
      <c r="X74" s="118"/>
      <c r="Y74" s="119" t="s">
        <v>85</v>
      </c>
      <c r="Z74" s="120">
        <v>44839</v>
      </c>
      <c r="AA74" s="121" t="s">
        <v>2079</v>
      </c>
      <c r="AB74" s="126" t="s">
        <v>2078</v>
      </c>
      <c r="AC74" s="123"/>
      <c r="AD74" s="123"/>
      <c r="AE74" s="123"/>
      <c r="AF74" s="123"/>
      <c r="AG74" s="123"/>
      <c r="AH74" s="123"/>
      <c r="AI74" s="123"/>
    </row>
    <row r="75" spans="1:35" s="52" customFormat="1" ht="40" customHeight="1" x14ac:dyDescent="0.25">
      <c r="A75" s="43" t="s">
        <v>494</v>
      </c>
      <c r="B75" s="43">
        <v>1</v>
      </c>
      <c r="C75" s="43">
        <v>2022</v>
      </c>
      <c r="D75" s="44" t="s">
        <v>184</v>
      </c>
      <c r="E75" s="160" t="s">
        <v>439</v>
      </c>
      <c r="F75" s="161">
        <v>44694</v>
      </c>
      <c r="G75" s="162" t="s">
        <v>495</v>
      </c>
      <c r="H75" s="162" t="s">
        <v>496</v>
      </c>
      <c r="I75" s="162" t="s">
        <v>497</v>
      </c>
      <c r="J75" s="162" t="s">
        <v>498</v>
      </c>
      <c r="K75" s="160" t="s">
        <v>305</v>
      </c>
      <c r="L75" s="160" t="s">
        <v>499</v>
      </c>
      <c r="M75" s="160">
        <v>3</v>
      </c>
      <c r="N75" s="43" t="s">
        <v>116</v>
      </c>
      <c r="O75" s="43" t="s">
        <v>172</v>
      </c>
      <c r="P75" s="160" t="s">
        <v>382</v>
      </c>
      <c r="Q75" s="112">
        <v>44713</v>
      </c>
      <c r="R75" s="164">
        <v>44895</v>
      </c>
      <c r="S75" s="117">
        <v>44812</v>
      </c>
      <c r="T75" s="43">
        <v>0</v>
      </c>
      <c r="U75" s="43">
        <v>0</v>
      </c>
      <c r="V75" s="43"/>
      <c r="W75" s="43"/>
      <c r="X75" s="107"/>
      <c r="Y75" s="50" t="s">
        <v>40</v>
      </c>
      <c r="Z75" s="141"/>
      <c r="AA75" s="107"/>
      <c r="AB75" s="126" t="s">
        <v>421</v>
      </c>
      <c r="AC75" s="107"/>
      <c r="AD75" s="107"/>
      <c r="AE75" s="107"/>
      <c r="AF75" s="107"/>
      <c r="AG75" s="107"/>
      <c r="AH75" s="107"/>
      <c r="AI75" s="107"/>
    </row>
    <row r="76" spans="1:35" s="52" customFormat="1" ht="40" customHeight="1" x14ac:dyDescent="0.25">
      <c r="A76" s="43" t="s">
        <v>500</v>
      </c>
      <c r="B76" s="43">
        <v>1</v>
      </c>
      <c r="C76" s="43">
        <v>2022</v>
      </c>
      <c r="D76" s="44" t="s">
        <v>184</v>
      </c>
      <c r="E76" s="172" t="s">
        <v>439</v>
      </c>
      <c r="F76" s="161">
        <v>44694</v>
      </c>
      <c r="G76" s="173" t="s">
        <v>501</v>
      </c>
      <c r="H76" s="173" t="s">
        <v>488</v>
      </c>
      <c r="I76" s="162" t="s">
        <v>502</v>
      </c>
      <c r="J76" s="162" t="s">
        <v>503</v>
      </c>
      <c r="K76" s="160" t="s">
        <v>305</v>
      </c>
      <c r="L76" s="160" t="s">
        <v>504</v>
      </c>
      <c r="M76" s="174">
        <v>2</v>
      </c>
      <c r="N76" s="43" t="s">
        <v>116</v>
      </c>
      <c r="O76" s="43" t="s">
        <v>172</v>
      </c>
      <c r="P76" s="160" t="s">
        <v>382</v>
      </c>
      <c r="Q76" s="112">
        <v>44713</v>
      </c>
      <c r="R76" s="164">
        <v>44834</v>
      </c>
      <c r="S76" s="117">
        <v>44812</v>
      </c>
      <c r="T76" s="43">
        <v>0</v>
      </c>
      <c r="U76" s="43">
        <v>0</v>
      </c>
      <c r="V76" s="49">
        <v>44844</v>
      </c>
      <c r="W76" s="43" t="s">
        <v>2139</v>
      </c>
      <c r="X76" s="107" t="s">
        <v>2140</v>
      </c>
      <c r="Y76" s="50" t="s">
        <v>85</v>
      </c>
      <c r="Z76" s="180">
        <v>44844</v>
      </c>
      <c r="AA76" s="121" t="s">
        <v>2030</v>
      </c>
      <c r="AB76" s="126" t="s">
        <v>2141</v>
      </c>
      <c r="AC76" s="107"/>
      <c r="AD76" s="107"/>
      <c r="AE76" s="107"/>
      <c r="AF76" s="107"/>
      <c r="AG76" s="107"/>
      <c r="AH76" s="107"/>
      <c r="AI76" s="107"/>
    </row>
    <row r="77" spans="1:35" s="52" customFormat="1" ht="40" customHeight="1" x14ac:dyDescent="0.25">
      <c r="A77" s="43" t="s">
        <v>500</v>
      </c>
      <c r="B77" s="43">
        <v>2</v>
      </c>
      <c r="C77" s="43">
        <v>2022</v>
      </c>
      <c r="D77" s="44" t="s">
        <v>184</v>
      </c>
      <c r="E77" s="172" t="s">
        <v>439</v>
      </c>
      <c r="F77" s="161">
        <v>44694</v>
      </c>
      <c r="G77" s="173" t="s">
        <v>501</v>
      </c>
      <c r="H77" s="173" t="s">
        <v>488</v>
      </c>
      <c r="I77" s="173" t="s">
        <v>505</v>
      </c>
      <c r="J77" s="173" t="s">
        <v>506</v>
      </c>
      <c r="K77" s="175" t="s">
        <v>305</v>
      </c>
      <c r="L77" s="172" t="s">
        <v>507</v>
      </c>
      <c r="M77" s="172">
        <v>1</v>
      </c>
      <c r="N77" s="43" t="s">
        <v>116</v>
      </c>
      <c r="O77" s="43" t="s">
        <v>172</v>
      </c>
      <c r="P77" s="172" t="s">
        <v>382</v>
      </c>
      <c r="Q77" s="112">
        <v>44713</v>
      </c>
      <c r="R77" s="164">
        <v>44849</v>
      </c>
      <c r="S77" s="117">
        <v>44812</v>
      </c>
      <c r="T77" s="43">
        <v>0</v>
      </c>
      <c r="U77" s="43">
        <v>0</v>
      </c>
      <c r="V77" s="43"/>
      <c r="W77" s="43"/>
      <c r="X77" s="107"/>
      <c r="Y77" s="50" t="s">
        <v>40</v>
      </c>
      <c r="Z77" s="141"/>
      <c r="AA77" s="107"/>
      <c r="AB77" s="126" t="s">
        <v>421</v>
      </c>
      <c r="AC77" s="107"/>
      <c r="AD77" s="107"/>
      <c r="AE77" s="107"/>
      <c r="AF77" s="107"/>
      <c r="AG77" s="107"/>
      <c r="AH77" s="107"/>
      <c r="AI77" s="107"/>
    </row>
    <row r="78" spans="1:35" s="52" customFormat="1" ht="40" customHeight="1" x14ac:dyDescent="0.25">
      <c r="A78" s="43" t="s">
        <v>508</v>
      </c>
      <c r="B78" s="43">
        <v>1</v>
      </c>
      <c r="C78" s="43">
        <v>2022</v>
      </c>
      <c r="D78" s="44" t="s">
        <v>184</v>
      </c>
      <c r="E78" s="160" t="s">
        <v>439</v>
      </c>
      <c r="F78" s="161">
        <v>44694</v>
      </c>
      <c r="G78" s="162" t="s">
        <v>509</v>
      </c>
      <c r="H78" s="162" t="s">
        <v>510</v>
      </c>
      <c r="I78" s="162" t="s">
        <v>511</v>
      </c>
      <c r="J78" s="162" t="s">
        <v>512</v>
      </c>
      <c r="K78" s="160" t="s">
        <v>305</v>
      </c>
      <c r="L78" s="160" t="s">
        <v>513</v>
      </c>
      <c r="M78" s="160">
        <v>2</v>
      </c>
      <c r="N78" s="43" t="s">
        <v>116</v>
      </c>
      <c r="O78" s="43" t="s">
        <v>172</v>
      </c>
      <c r="P78" s="160" t="s">
        <v>382</v>
      </c>
      <c r="Q78" s="112">
        <v>44713</v>
      </c>
      <c r="R78" s="164">
        <v>44865</v>
      </c>
      <c r="S78" s="117">
        <v>44812</v>
      </c>
      <c r="T78" s="43">
        <v>0</v>
      </c>
      <c r="U78" s="43">
        <v>0</v>
      </c>
      <c r="V78" s="43"/>
      <c r="W78" s="43"/>
      <c r="X78" s="107"/>
      <c r="Y78" s="50" t="s">
        <v>40</v>
      </c>
      <c r="Z78" s="141"/>
      <c r="AA78" s="107"/>
      <c r="AB78" s="126" t="s">
        <v>421</v>
      </c>
      <c r="AC78" s="107"/>
      <c r="AD78" s="107"/>
      <c r="AE78" s="107"/>
      <c r="AF78" s="107"/>
      <c r="AG78" s="107"/>
      <c r="AH78" s="107"/>
      <c r="AI78" s="107"/>
    </row>
    <row r="79" spans="1:35" s="124" customFormat="1" ht="40" customHeight="1" x14ac:dyDescent="0.25">
      <c r="A79" s="111" t="s">
        <v>514</v>
      </c>
      <c r="B79" s="111">
        <v>1</v>
      </c>
      <c r="C79" s="111">
        <v>2022</v>
      </c>
      <c r="D79" s="43" t="s">
        <v>515</v>
      </c>
      <c r="E79" s="176" t="s">
        <v>439</v>
      </c>
      <c r="F79" s="161">
        <v>44694</v>
      </c>
      <c r="G79" s="177" t="s">
        <v>516</v>
      </c>
      <c r="H79" s="177" t="s">
        <v>517</v>
      </c>
      <c r="I79" s="177" t="s">
        <v>518</v>
      </c>
      <c r="J79" s="177" t="s">
        <v>519</v>
      </c>
      <c r="K79" s="176" t="s">
        <v>454</v>
      </c>
      <c r="L79" s="176" t="s">
        <v>520</v>
      </c>
      <c r="M79" s="176">
        <v>2</v>
      </c>
      <c r="N79" s="176" t="s">
        <v>521</v>
      </c>
      <c r="O79" s="176" t="s">
        <v>521</v>
      </c>
      <c r="P79" s="178" t="s">
        <v>522</v>
      </c>
      <c r="Q79" s="112">
        <v>44713</v>
      </c>
      <c r="R79" s="179">
        <v>44910</v>
      </c>
      <c r="S79" s="117">
        <v>44812</v>
      </c>
      <c r="T79" s="111">
        <v>0</v>
      </c>
      <c r="U79" s="111">
        <v>0</v>
      </c>
      <c r="V79" s="111"/>
      <c r="W79" s="111"/>
      <c r="X79" s="118"/>
      <c r="Y79" s="119" t="s">
        <v>40</v>
      </c>
      <c r="Z79" s="120">
        <v>44844</v>
      </c>
      <c r="AA79" s="121" t="s">
        <v>1336</v>
      </c>
      <c r="AB79" s="126" t="s">
        <v>2178</v>
      </c>
      <c r="AC79" s="123"/>
      <c r="AD79" s="123"/>
      <c r="AE79" s="123"/>
      <c r="AF79" s="123"/>
      <c r="AG79" s="123"/>
      <c r="AH79" s="123"/>
      <c r="AI79" s="123"/>
    </row>
    <row r="80" spans="1:35" s="124" customFormat="1" ht="40" customHeight="1" x14ac:dyDescent="0.25">
      <c r="A80" s="111" t="s">
        <v>523</v>
      </c>
      <c r="B80" s="111">
        <v>2</v>
      </c>
      <c r="C80" s="111">
        <v>2022</v>
      </c>
      <c r="D80" s="43" t="s">
        <v>515</v>
      </c>
      <c r="E80" s="141" t="s">
        <v>439</v>
      </c>
      <c r="F80" s="161">
        <v>44694</v>
      </c>
      <c r="G80" s="168" t="s">
        <v>524</v>
      </c>
      <c r="H80" s="168" t="s">
        <v>517</v>
      </c>
      <c r="I80" s="168" t="s">
        <v>525</v>
      </c>
      <c r="J80" s="168" t="s">
        <v>526</v>
      </c>
      <c r="K80" s="141" t="s">
        <v>454</v>
      </c>
      <c r="L80" s="141" t="s">
        <v>527</v>
      </c>
      <c r="M80" s="121">
        <v>2</v>
      </c>
      <c r="N80" s="141" t="s">
        <v>528</v>
      </c>
      <c r="O80" s="141" t="s">
        <v>528</v>
      </c>
      <c r="P80" s="180" t="s">
        <v>529</v>
      </c>
      <c r="Q80" s="112">
        <v>44754</v>
      </c>
      <c r="R80" s="171">
        <v>44925</v>
      </c>
      <c r="S80" s="117">
        <v>44812</v>
      </c>
      <c r="T80" s="111">
        <v>0</v>
      </c>
      <c r="U80" s="111">
        <v>0</v>
      </c>
      <c r="V80" s="111"/>
      <c r="W80" s="111"/>
      <c r="X80" s="118"/>
      <c r="Y80" s="119" t="s">
        <v>40</v>
      </c>
      <c r="Z80" s="121"/>
      <c r="AA80" s="121"/>
      <c r="AB80" s="126" t="s">
        <v>530</v>
      </c>
      <c r="AC80" s="123"/>
      <c r="AD80" s="123"/>
      <c r="AE80" s="123"/>
      <c r="AF80" s="123"/>
      <c r="AG80" s="123"/>
      <c r="AH80" s="123"/>
      <c r="AI80" s="123"/>
    </row>
    <row r="81" spans="1:35" s="124" customFormat="1" ht="40" customHeight="1" x14ac:dyDescent="0.25">
      <c r="A81" s="111" t="s">
        <v>531</v>
      </c>
      <c r="B81" s="111">
        <v>1</v>
      </c>
      <c r="C81" s="111">
        <v>2022</v>
      </c>
      <c r="D81" s="43" t="s">
        <v>532</v>
      </c>
      <c r="E81" s="141" t="s">
        <v>439</v>
      </c>
      <c r="F81" s="161">
        <v>44694</v>
      </c>
      <c r="G81" s="168" t="s">
        <v>533</v>
      </c>
      <c r="H81" s="168" t="s">
        <v>534</v>
      </c>
      <c r="I81" s="168" t="s">
        <v>535</v>
      </c>
      <c r="J81" s="168" t="s">
        <v>536</v>
      </c>
      <c r="K81" s="141" t="s">
        <v>454</v>
      </c>
      <c r="L81" s="141" t="s">
        <v>537</v>
      </c>
      <c r="M81" s="141">
        <v>1</v>
      </c>
      <c r="N81" s="141" t="s">
        <v>347</v>
      </c>
      <c r="O81" s="141" t="s">
        <v>347</v>
      </c>
      <c r="P81" s="141" t="s">
        <v>347</v>
      </c>
      <c r="Q81" s="112">
        <v>44708</v>
      </c>
      <c r="R81" s="171">
        <v>44895</v>
      </c>
      <c r="S81" s="117">
        <v>44813</v>
      </c>
      <c r="T81" s="111">
        <v>0</v>
      </c>
      <c r="U81" s="111">
        <v>0</v>
      </c>
      <c r="V81" s="117">
        <v>44840</v>
      </c>
      <c r="W81" s="111" t="s">
        <v>2207</v>
      </c>
      <c r="X81" s="128" t="s">
        <v>2210</v>
      </c>
      <c r="Y81" s="119" t="s">
        <v>85</v>
      </c>
      <c r="Z81" s="117">
        <v>44840</v>
      </c>
      <c r="AA81" s="111" t="s">
        <v>2207</v>
      </c>
      <c r="AB81" s="126" t="s">
        <v>2211</v>
      </c>
      <c r="AC81" s="123"/>
      <c r="AD81" s="123"/>
      <c r="AE81" s="123"/>
      <c r="AF81" s="123"/>
      <c r="AG81" s="123"/>
      <c r="AH81" s="123"/>
      <c r="AI81" s="123"/>
    </row>
    <row r="82" spans="1:35" s="124" customFormat="1" ht="40" customHeight="1" x14ac:dyDescent="0.25">
      <c r="A82" s="111" t="s">
        <v>531</v>
      </c>
      <c r="B82" s="111">
        <v>2</v>
      </c>
      <c r="C82" s="111">
        <v>2022</v>
      </c>
      <c r="D82" s="43" t="s">
        <v>532</v>
      </c>
      <c r="E82" s="141" t="s">
        <v>439</v>
      </c>
      <c r="F82" s="161">
        <v>44694</v>
      </c>
      <c r="G82" s="168" t="s">
        <v>533</v>
      </c>
      <c r="H82" s="168" t="s">
        <v>534</v>
      </c>
      <c r="I82" s="168" t="s">
        <v>535</v>
      </c>
      <c r="J82" s="168" t="s">
        <v>538</v>
      </c>
      <c r="K82" s="141" t="s">
        <v>454</v>
      </c>
      <c r="L82" s="141" t="s">
        <v>539</v>
      </c>
      <c r="M82" s="121">
        <v>1</v>
      </c>
      <c r="N82" s="141" t="s">
        <v>347</v>
      </c>
      <c r="O82" s="141" t="s">
        <v>347</v>
      </c>
      <c r="P82" s="141" t="s">
        <v>347</v>
      </c>
      <c r="Q82" s="112">
        <v>44708</v>
      </c>
      <c r="R82" s="171">
        <v>44926</v>
      </c>
      <c r="S82" s="117">
        <v>44813</v>
      </c>
      <c r="T82" s="111">
        <v>0</v>
      </c>
      <c r="U82" s="111">
        <v>0</v>
      </c>
      <c r="V82" s="117">
        <v>44840</v>
      </c>
      <c r="W82" s="111" t="s">
        <v>2207</v>
      </c>
      <c r="X82" s="128" t="s">
        <v>2212</v>
      </c>
      <c r="Y82" s="119" t="s">
        <v>40</v>
      </c>
      <c r="Z82" s="117">
        <v>44840</v>
      </c>
      <c r="AA82" s="111" t="s">
        <v>2207</v>
      </c>
      <c r="AB82" s="132" t="s">
        <v>2213</v>
      </c>
      <c r="AC82" s="123"/>
      <c r="AD82" s="123"/>
      <c r="AE82" s="123"/>
      <c r="AF82" s="123"/>
      <c r="AG82" s="123"/>
      <c r="AH82" s="123"/>
      <c r="AI82" s="123"/>
    </row>
    <row r="83" spans="1:35" s="124" customFormat="1" ht="40" customHeight="1" x14ac:dyDescent="0.25">
      <c r="A83" s="111" t="s">
        <v>531</v>
      </c>
      <c r="B83" s="111">
        <v>3</v>
      </c>
      <c r="C83" s="111">
        <v>2022</v>
      </c>
      <c r="D83" s="43" t="s">
        <v>532</v>
      </c>
      <c r="E83" s="141" t="s">
        <v>439</v>
      </c>
      <c r="F83" s="161">
        <v>44694</v>
      </c>
      <c r="G83" s="168" t="s">
        <v>533</v>
      </c>
      <c r="H83" s="168" t="s">
        <v>534</v>
      </c>
      <c r="I83" s="168" t="s">
        <v>535</v>
      </c>
      <c r="J83" s="168" t="s">
        <v>540</v>
      </c>
      <c r="K83" s="141" t="s">
        <v>454</v>
      </c>
      <c r="L83" s="141" t="s">
        <v>541</v>
      </c>
      <c r="M83" s="121">
        <v>1</v>
      </c>
      <c r="N83" s="141" t="s">
        <v>347</v>
      </c>
      <c r="O83" s="141" t="s">
        <v>347</v>
      </c>
      <c r="P83" s="141" t="s">
        <v>347</v>
      </c>
      <c r="Q83" s="112">
        <v>44708</v>
      </c>
      <c r="R83" s="171">
        <v>44926</v>
      </c>
      <c r="S83" s="117">
        <v>44813</v>
      </c>
      <c r="T83" s="111">
        <v>0</v>
      </c>
      <c r="U83" s="111">
        <v>0</v>
      </c>
      <c r="V83" s="117">
        <v>44840</v>
      </c>
      <c r="W83" s="111" t="s">
        <v>2207</v>
      </c>
      <c r="X83" s="126" t="s">
        <v>2214</v>
      </c>
      <c r="Y83" s="119" t="s">
        <v>40</v>
      </c>
      <c r="Z83" s="117">
        <v>44840</v>
      </c>
      <c r="AA83" s="111" t="s">
        <v>2207</v>
      </c>
      <c r="AB83" s="126" t="s">
        <v>2215</v>
      </c>
      <c r="AC83" s="123"/>
      <c r="AD83" s="123"/>
      <c r="AE83" s="123"/>
      <c r="AF83" s="123"/>
      <c r="AG83" s="123"/>
      <c r="AH83" s="123"/>
      <c r="AI83" s="123"/>
    </row>
    <row r="84" spans="1:35" s="124" customFormat="1" ht="40" customHeight="1" x14ac:dyDescent="0.25">
      <c r="A84" s="111" t="s">
        <v>531</v>
      </c>
      <c r="B84" s="111">
        <v>4</v>
      </c>
      <c r="C84" s="111">
        <v>2022</v>
      </c>
      <c r="D84" s="43" t="s">
        <v>532</v>
      </c>
      <c r="E84" s="141" t="s">
        <v>439</v>
      </c>
      <c r="F84" s="161">
        <v>44694</v>
      </c>
      <c r="G84" s="168" t="s">
        <v>533</v>
      </c>
      <c r="H84" s="168" t="s">
        <v>534</v>
      </c>
      <c r="I84" s="168" t="s">
        <v>535</v>
      </c>
      <c r="J84" s="168" t="s">
        <v>542</v>
      </c>
      <c r="K84" s="141" t="s">
        <v>454</v>
      </c>
      <c r="L84" s="141" t="s">
        <v>543</v>
      </c>
      <c r="M84" s="121">
        <v>100</v>
      </c>
      <c r="N84" s="141" t="s">
        <v>347</v>
      </c>
      <c r="O84" s="141" t="s">
        <v>347</v>
      </c>
      <c r="P84" s="141" t="s">
        <v>347</v>
      </c>
      <c r="Q84" s="112">
        <v>44708</v>
      </c>
      <c r="R84" s="171">
        <v>44926</v>
      </c>
      <c r="S84" s="117">
        <v>44813</v>
      </c>
      <c r="T84" s="111">
        <v>0</v>
      </c>
      <c r="U84" s="111">
        <v>0</v>
      </c>
      <c r="V84" s="117">
        <v>44840</v>
      </c>
      <c r="W84" s="111" t="s">
        <v>2207</v>
      </c>
      <c r="X84" s="126" t="s">
        <v>2216</v>
      </c>
      <c r="Y84" s="119" t="s">
        <v>40</v>
      </c>
      <c r="Z84" s="117">
        <v>44840</v>
      </c>
      <c r="AA84" s="111" t="s">
        <v>2207</v>
      </c>
      <c r="AB84" s="126" t="s">
        <v>2217</v>
      </c>
      <c r="AC84" s="123"/>
      <c r="AD84" s="123"/>
      <c r="AE84" s="123"/>
      <c r="AF84" s="123"/>
      <c r="AG84" s="123"/>
      <c r="AH84" s="123"/>
      <c r="AI84" s="123"/>
    </row>
    <row r="85" spans="1:35" s="124" customFormat="1" ht="40" customHeight="1" x14ac:dyDescent="0.25">
      <c r="A85" s="111" t="s">
        <v>544</v>
      </c>
      <c r="B85" s="111">
        <v>1</v>
      </c>
      <c r="C85" s="111">
        <v>2022</v>
      </c>
      <c r="D85" s="44" t="s">
        <v>264</v>
      </c>
      <c r="E85" s="181" t="s">
        <v>545</v>
      </c>
      <c r="F85" s="161">
        <v>44694</v>
      </c>
      <c r="G85" s="182" t="s">
        <v>546</v>
      </c>
      <c r="H85" s="182" t="s">
        <v>547</v>
      </c>
      <c r="I85" s="182" t="s">
        <v>548</v>
      </c>
      <c r="J85" s="182" t="s">
        <v>549</v>
      </c>
      <c r="K85" s="181" t="s">
        <v>454</v>
      </c>
      <c r="L85" s="181" t="s">
        <v>550</v>
      </c>
      <c r="M85" s="181" t="s">
        <v>551</v>
      </c>
      <c r="N85" s="111" t="s">
        <v>116</v>
      </c>
      <c r="O85" s="43" t="s">
        <v>271</v>
      </c>
      <c r="P85" s="183" t="s">
        <v>552</v>
      </c>
      <c r="Q85" s="112">
        <v>44713</v>
      </c>
      <c r="R85" s="184">
        <v>44834</v>
      </c>
      <c r="S85" s="117">
        <v>44811</v>
      </c>
      <c r="T85" s="111">
        <v>0</v>
      </c>
      <c r="U85" s="111">
        <v>0</v>
      </c>
      <c r="V85" s="146">
        <v>44839</v>
      </c>
      <c r="W85" s="147" t="s">
        <v>2160</v>
      </c>
      <c r="X85" s="143" t="s">
        <v>2179</v>
      </c>
      <c r="Y85" s="119" t="s">
        <v>85</v>
      </c>
      <c r="Z85" s="120">
        <v>44841</v>
      </c>
      <c r="AA85" s="121" t="s">
        <v>1336</v>
      </c>
      <c r="AB85" s="126" t="s">
        <v>2180</v>
      </c>
      <c r="AC85" s="123"/>
      <c r="AD85" s="123"/>
      <c r="AE85" s="123"/>
      <c r="AF85" s="123"/>
      <c r="AG85" s="123"/>
      <c r="AH85" s="123"/>
      <c r="AI85" s="123"/>
    </row>
    <row r="86" spans="1:35" s="124" customFormat="1" ht="40" customHeight="1" x14ac:dyDescent="0.25">
      <c r="A86" s="111" t="s">
        <v>553</v>
      </c>
      <c r="B86" s="111">
        <v>1</v>
      </c>
      <c r="C86" s="111">
        <v>2022</v>
      </c>
      <c r="D86" s="44" t="s">
        <v>290</v>
      </c>
      <c r="E86" s="181" t="s">
        <v>336</v>
      </c>
      <c r="F86" s="161">
        <v>44701</v>
      </c>
      <c r="G86" s="182" t="s">
        <v>554</v>
      </c>
      <c r="H86" s="182" t="s">
        <v>555</v>
      </c>
      <c r="I86" s="182" t="s">
        <v>556</v>
      </c>
      <c r="J86" s="182" t="s">
        <v>557</v>
      </c>
      <c r="K86" s="181" t="s">
        <v>305</v>
      </c>
      <c r="L86" s="181" t="s">
        <v>558</v>
      </c>
      <c r="M86" s="181">
        <v>3</v>
      </c>
      <c r="N86" s="111" t="s">
        <v>308</v>
      </c>
      <c r="O86" s="43" t="s">
        <v>308</v>
      </c>
      <c r="P86" s="183" t="s">
        <v>309</v>
      </c>
      <c r="Q86" s="112">
        <v>44713</v>
      </c>
      <c r="R86" s="184">
        <v>44864</v>
      </c>
      <c r="S86" s="117">
        <v>44812</v>
      </c>
      <c r="T86" s="111">
        <v>0</v>
      </c>
      <c r="U86" s="111">
        <v>0</v>
      </c>
      <c r="V86" s="117">
        <v>44839</v>
      </c>
      <c r="W86" s="43" t="s">
        <v>2165</v>
      </c>
      <c r="X86" s="128" t="s">
        <v>2181</v>
      </c>
      <c r="Y86" s="119" t="s">
        <v>40</v>
      </c>
      <c r="Z86" s="120">
        <v>44844</v>
      </c>
      <c r="AA86" s="121" t="s">
        <v>1336</v>
      </c>
      <c r="AB86" s="126" t="s">
        <v>2182</v>
      </c>
      <c r="AC86" s="123"/>
      <c r="AD86" s="123"/>
      <c r="AE86" s="123"/>
      <c r="AF86" s="123"/>
      <c r="AG86" s="123"/>
      <c r="AH86" s="123"/>
      <c r="AI86" s="123"/>
    </row>
    <row r="87" spans="1:35" s="124" customFormat="1" ht="40" customHeight="1" x14ac:dyDescent="0.25">
      <c r="A87" s="185" t="s">
        <v>559</v>
      </c>
      <c r="B87" s="185">
        <v>1</v>
      </c>
      <c r="C87" s="111">
        <v>2022</v>
      </c>
      <c r="D87" s="43" t="s">
        <v>560</v>
      </c>
      <c r="E87" s="181" t="s">
        <v>561</v>
      </c>
      <c r="F87" s="161">
        <v>44727</v>
      </c>
      <c r="G87" s="182" t="s">
        <v>562</v>
      </c>
      <c r="H87" s="182" t="s">
        <v>563</v>
      </c>
      <c r="I87" s="182" t="s">
        <v>564</v>
      </c>
      <c r="J87" s="182" t="s">
        <v>565</v>
      </c>
      <c r="K87" s="181" t="s">
        <v>305</v>
      </c>
      <c r="L87" s="181" t="s">
        <v>566</v>
      </c>
      <c r="M87" s="181">
        <v>1</v>
      </c>
      <c r="N87" s="111" t="s">
        <v>50</v>
      </c>
      <c r="O87" s="43" t="s">
        <v>567</v>
      </c>
      <c r="P87" s="183" t="s">
        <v>568</v>
      </c>
      <c r="Q87" s="112">
        <v>44743</v>
      </c>
      <c r="R87" s="184">
        <v>44926</v>
      </c>
      <c r="S87" s="117">
        <v>44812</v>
      </c>
      <c r="T87" s="111">
        <v>0</v>
      </c>
      <c r="U87" s="111">
        <v>0</v>
      </c>
      <c r="V87" s="117">
        <v>44834</v>
      </c>
      <c r="W87" s="111" t="s">
        <v>1284</v>
      </c>
      <c r="X87" s="125" t="s">
        <v>1286</v>
      </c>
      <c r="Y87" s="119" t="s">
        <v>40</v>
      </c>
      <c r="Z87" s="117">
        <v>44834</v>
      </c>
      <c r="AA87" s="43" t="s">
        <v>1285</v>
      </c>
      <c r="AB87" s="125" t="s">
        <v>1287</v>
      </c>
      <c r="AC87" s="123"/>
      <c r="AD87" s="123"/>
      <c r="AE87" s="123"/>
      <c r="AF87" s="123"/>
      <c r="AG87" s="123"/>
      <c r="AH87" s="123"/>
      <c r="AI87" s="123"/>
    </row>
    <row r="88" spans="1:35" s="124" customFormat="1" ht="40" customHeight="1" x14ac:dyDescent="0.25">
      <c r="A88" s="185" t="s">
        <v>559</v>
      </c>
      <c r="B88" s="185">
        <v>2</v>
      </c>
      <c r="C88" s="111">
        <v>2022</v>
      </c>
      <c r="D88" s="43" t="s">
        <v>560</v>
      </c>
      <c r="E88" s="181" t="s">
        <v>561</v>
      </c>
      <c r="F88" s="161">
        <v>44727</v>
      </c>
      <c r="G88" s="182" t="s">
        <v>569</v>
      </c>
      <c r="H88" s="182" t="s">
        <v>563</v>
      </c>
      <c r="I88" s="182" t="s">
        <v>570</v>
      </c>
      <c r="J88" s="182" t="s">
        <v>571</v>
      </c>
      <c r="K88" s="181" t="s">
        <v>305</v>
      </c>
      <c r="L88" s="181" t="s">
        <v>572</v>
      </c>
      <c r="M88" s="181">
        <v>1</v>
      </c>
      <c r="N88" s="111" t="s">
        <v>50</v>
      </c>
      <c r="O88" s="43" t="s">
        <v>567</v>
      </c>
      <c r="P88" s="183" t="s">
        <v>568</v>
      </c>
      <c r="Q88" s="112">
        <v>44743</v>
      </c>
      <c r="R88" s="184">
        <v>44926</v>
      </c>
      <c r="S88" s="117">
        <v>44812</v>
      </c>
      <c r="T88" s="111">
        <v>0</v>
      </c>
      <c r="U88" s="111">
        <v>0</v>
      </c>
      <c r="V88" s="117">
        <v>44834</v>
      </c>
      <c r="W88" s="111" t="s">
        <v>1284</v>
      </c>
      <c r="X88" s="125" t="s">
        <v>1288</v>
      </c>
      <c r="Y88" s="119" t="s">
        <v>40</v>
      </c>
      <c r="Z88" s="117">
        <v>44834</v>
      </c>
      <c r="AA88" s="43" t="s">
        <v>1285</v>
      </c>
      <c r="AB88" s="125" t="s">
        <v>1289</v>
      </c>
      <c r="AC88" s="123"/>
      <c r="AD88" s="123"/>
      <c r="AE88" s="123"/>
      <c r="AF88" s="123"/>
      <c r="AG88" s="123"/>
      <c r="AH88" s="123"/>
      <c r="AI88" s="123"/>
    </row>
    <row r="89" spans="1:35" s="124" customFormat="1" ht="40" customHeight="1" x14ac:dyDescent="0.25">
      <c r="A89" s="111" t="s">
        <v>573</v>
      </c>
      <c r="B89" s="111">
        <v>2</v>
      </c>
      <c r="C89" s="111">
        <v>2022</v>
      </c>
      <c r="D89" s="43" t="s">
        <v>515</v>
      </c>
      <c r="E89" s="181" t="s">
        <v>574</v>
      </c>
      <c r="F89" s="161">
        <v>44727</v>
      </c>
      <c r="G89" s="182" t="s">
        <v>575</v>
      </c>
      <c r="H89" s="182" t="s">
        <v>517</v>
      </c>
      <c r="I89" s="182" t="s">
        <v>576</v>
      </c>
      <c r="J89" s="182" t="s">
        <v>577</v>
      </c>
      <c r="K89" s="181" t="s">
        <v>578</v>
      </c>
      <c r="L89" s="181" t="s">
        <v>579</v>
      </c>
      <c r="M89" s="181">
        <v>3</v>
      </c>
      <c r="N89" s="141" t="s">
        <v>521</v>
      </c>
      <c r="O89" s="176" t="s">
        <v>521</v>
      </c>
      <c r="P89" s="183" t="s">
        <v>580</v>
      </c>
      <c r="Q89" s="112">
        <v>44734</v>
      </c>
      <c r="R89" s="184">
        <v>44925</v>
      </c>
      <c r="S89" s="117">
        <v>44812</v>
      </c>
      <c r="T89" s="111">
        <v>0</v>
      </c>
      <c r="U89" s="111">
        <v>0</v>
      </c>
      <c r="V89" s="111"/>
      <c r="W89" s="111"/>
      <c r="X89" s="118"/>
      <c r="Y89" s="119" t="s">
        <v>40</v>
      </c>
      <c r="Z89" s="120">
        <v>44844</v>
      </c>
      <c r="AA89" s="121" t="s">
        <v>1336</v>
      </c>
      <c r="AB89" s="132" t="s">
        <v>2183</v>
      </c>
      <c r="AC89" s="123"/>
      <c r="AD89" s="123"/>
      <c r="AE89" s="123"/>
      <c r="AF89" s="123"/>
      <c r="AG89" s="123"/>
      <c r="AH89" s="123"/>
      <c r="AI89" s="123"/>
    </row>
    <row r="90" spans="1:35" s="124" customFormat="1" ht="40" customHeight="1" x14ac:dyDescent="0.25">
      <c r="A90" s="111" t="s">
        <v>581</v>
      </c>
      <c r="B90" s="111">
        <v>1</v>
      </c>
      <c r="C90" s="111">
        <v>2022</v>
      </c>
      <c r="D90" s="43" t="s">
        <v>438</v>
      </c>
      <c r="E90" s="181" t="s">
        <v>582</v>
      </c>
      <c r="F90" s="161">
        <v>44727</v>
      </c>
      <c r="G90" s="182" t="s">
        <v>583</v>
      </c>
      <c r="H90" s="182" t="s">
        <v>584</v>
      </c>
      <c r="I90" s="182" t="s">
        <v>585</v>
      </c>
      <c r="J90" s="182" t="s">
        <v>586</v>
      </c>
      <c r="K90" s="181" t="s">
        <v>587</v>
      </c>
      <c r="L90" s="181" t="s">
        <v>588</v>
      </c>
      <c r="M90" s="181">
        <v>1</v>
      </c>
      <c r="N90" s="43" t="s">
        <v>116</v>
      </c>
      <c r="O90" s="43" t="s">
        <v>117</v>
      </c>
      <c r="P90" s="183" t="s">
        <v>589</v>
      </c>
      <c r="Q90" s="112">
        <v>44743</v>
      </c>
      <c r="R90" s="184">
        <v>44926</v>
      </c>
      <c r="S90" s="117">
        <v>44812</v>
      </c>
      <c r="T90" s="111">
        <v>0</v>
      </c>
      <c r="U90" s="111">
        <v>0</v>
      </c>
      <c r="V90" s="111"/>
      <c r="W90" s="111"/>
      <c r="X90" s="118"/>
      <c r="Y90" s="119" t="s">
        <v>40</v>
      </c>
      <c r="Z90" s="180">
        <v>44844</v>
      </c>
      <c r="AA90" s="121" t="s">
        <v>1336</v>
      </c>
      <c r="AB90" s="126" t="s">
        <v>2184</v>
      </c>
      <c r="AC90" s="123"/>
      <c r="AD90" s="123"/>
      <c r="AE90" s="123"/>
      <c r="AF90" s="123"/>
      <c r="AG90" s="123"/>
      <c r="AH90" s="123"/>
      <c r="AI90" s="123"/>
    </row>
    <row r="91" spans="1:35" s="124" customFormat="1" ht="40" customHeight="1" x14ac:dyDescent="0.25">
      <c r="A91" s="51" t="s">
        <v>590</v>
      </c>
      <c r="B91" s="111">
        <v>1</v>
      </c>
      <c r="C91" s="111">
        <v>2022</v>
      </c>
      <c r="D91" s="44" t="s">
        <v>311</v>
      </c>
      <c r="E91" s="181" t="s">
        <v>591</v>
      </c>
      <c r="F91" s="161">
        <v>44718</v>
      </c>
      <c r="G91" s="182" t="s">
        <v>592</v>
      </c>
      <c r="H91" s="182" t="s">
        <v>593</v>
      </c>
      <c r="I91" s="182" t="s">
        <v>594</v>
      </c>
      <c r="J91" s="182" t="s">
        <v>595</v>
      </c>
      <c r="K91" s="181" t="s">
        <v>36</v>
      </c>
      <c r="L91" s="181" t="s">
        <v>596</v>
      </c>
      <c r="M91" s="181">
        <v>2</v>
      </c>
      <c r="N91" s="111" t="s">
        <v>180</v>
      </c>
      <c r="O91" s="43" t="s">
        <v>597</v>
      </c>
      <c r="P91" s="183" t="s">
        <v>597</v>
      </c>
      <c r="Q91" s="112">
        <v>44743</v>
      </c>
      <c r="R91" s="184">
        <v>44925</v>
      </c>
      <c r="S91" s="117">
        <v>44811</v>
      </c>
      <c r="T91" s="111">
        <v>0</v>
      </c>
      <c r="U91" s="111">
        <v>0</v>
      </c>
      <c r="V91" s="50">
        <v>44840</v>
      </c>
      <c r="W91" s="144" t="s">
        <v>2114</v>
      </c>
      <c r="X91" s="144" t="s">
        <v>2115</v>
      </c>
      <c r="Y91" s="119" t="s">
        <v>40</v>
      </c>
      <c r="Z91" s="120">
        <v>44840</v>
      </c>
      <c r="AA91" s="121" t="s">
        <v>2089</v>
      </c>
      <c r="AB91" s="126" t="s">
        <v>2116</v>
      </c>
      <c r="AC91" s="123"/>
      <c r="AD91" s="123"/>
      <c r="AE91" s="123"/>
      <c r="AF91" s="123"/>
      <c r="AG91" s="123"/>
      <c r="AH91" s="123"/>
      <c r="AI91" s="123"/>
    </row>
    <row r="92" spans="1:35" s="124" customFormat="1" ht="40" customHeight="1" x14ac:dyDescent="0.25">
      <c r="A92" s="51" t="s">
        <v>590</v>
      </c>
      <c r="B92" s="111">
        <v>2</v>
      </c>
      <c r="C92" s="111">
        <v>2022</v>
      </c>
      <c r="D92" s="44" t="s">
        <v>311</v>
      </c>
      <c r="E92" s="181" t="s">
        <v>591</v>
      </c>
      <c r="F92" s="161">
        <v>44718</v>
      </c>
      <c r="G92" s="182" t="s">
        <v>592</v>
      </c>
      <c r="H92" s="182" t="s">
        <v>593</v>
      </c>
      <c r="I92" s="182" t="s">
        <v>594</v>
      </c>
      <c r="J92" s="182" t="s">
        <v>598</v>
      </c>
      <c r="K92" s="181" t="s">
        <v>36</v>
      </c>
      <c r="L92" s="181" t="s">
        <v>599</v>
      </c>
      <c r="M92" s="181">
        <v>2</v>
      </c>
      <c r="N92" s="111" t="s">
        <v>180</v>
      </c>
      <c r="O92" s="43" t="s">
        <v>597</v>
      </c>
      <c r="P92" s="183" t="s">
        <v>600</v>
      </c>
      <c r="Q92" s="112">
        <v>44743</v>
      </c>
      <c r="R92" s="184">
        <v>44925</v>
      </c>
      <c r="S92" s="117">
        <v>44811</v>
      </c>
      <c r="T92" s="111">
        <v>0</v>
      </c>
      <c r="U92" s="111">
        <v>0</v>
      </c>
      <c r="V92" s="50">
        <v>44840</v>
      </c>
      <c r="W92" s="144" t="s">
        <v>2114</v>
      </c>
      <c r="X92" s="144" t="s">
        <v>2117</v>
      </c>
      <c r="Y92" s="119" t="s">
        <v>40</v>
      </c>
      <c r="Z92" s="120">
        <v>44840</v>
      </c>
      <c r="AA92" s="121" t="s">
        <v>2089</v>
      </c>
      <c r="AB92" s="126" t="s">
        <v>2118</v>
      </c>
      <c r="AC92" s="123"/>
      <c r="AD92" s="123"/>
      <c r="AE92" s="123"/>
      <c r="AF92" s="123"/>
      <c r="AG92" s="123"/>
      <c r="AH92" s="123"/>
      <c r="AI92" s="123"/>
    </row>
    <row r="93" spans="1:35" s="124" customFormat="1" ht="40" customHeight="1" x14ac:dyDescent="0.25">
      <c r="A93" s="111" t="s">
        <v>601</v>
      </c>
      <c r="B93" s="111">
        <v>1</v>
      </c>
      <c r="C93" s="111">
        <v>2022</v>
      </c>
      <c r="D93" s="43" t="s">
        <v>322</v>
      </c>
      <c r="E93" s="181" t="s">
        <v>591</v>
      </c>
      <c r="F93" s="161">
        <v>44718</v>
      </c>
      <c r="G93" s="182" t="s">
        <v>602</v>
      </c>
      <c r="H93" s="182" t="s">
        <v>593</v>
      </c>
      <c r="I93" s="182" t="s">
        <v>603</v>
      </c>
      <c r="J93" s="182" t="s">
        <v>604</v>
      </c>
      <c r="K93" s="181" t="s">
        <v>36</v>
      </c>
      <c r="L93" s="181" t="s">
        <v>605</v>
      </c>
      <c r="M93" s="181">
        <v>1</v>
      </c>
      <c r="N93" s="111" t="s">
        <v>105</v>
      </c>
      <c r="O93" s="43" t="s">
        <v>107</v>
      </c>
      <c r="P93" s="183" t="s">
        <v>107</v>
      </c>
      <c r="Q93" s="112">
        <v>44743</v>
      </c>
      <c r="R93" s="184">
        <v>44925</v>
      </c>
      <c r="S93" s="117">
        <v>44811</v>
      </c>
      <c r="T93" s="111">
        <v>0</v>
      </c>
      <c r="U93" s="111">
        <v>0</v>
      </c>
      <c r="V93" s="117">
        <v>44841</v>
      </c>
      <c r="W93" s="43" t="s">
        <v>2142</v>
      </c>
      <c r="X93" s="113" t="s">
        <v>2185</v>
      </c>
      <c r="Y93" s="119" t="s">
        <v>40</v>
      </c>
      <c r="Z93" s="120">
        <v>44844</v>
      </c>
      <c r="AA93" s="121" t="s">
        <v>1336</v>
      </c>
      <c r="AB93" s="132" t="s">
        <v>2186</v>
      </c>
      <c r="AC93" s="123"/>
      <c r="AD93" s="123"/>
      <c r="AE93" s="123"/>
      <c r="AF93" s="123"/>
      <c r="AG93" s="123"/>
      <c r="AH93" s="123"/>
      <c r="AI93" s="123"/>
    </row>
    <row r="94" spans="1:35" s="124" customFormat="1" ht="40" customHeight="1" x14ac:dyDescent="0.25">
      <c r="A94" s="185" t="s">
        <v>606</v>
      </c>
      <c r="B94" s="185">
        <v>1</v>
      </c>
      <c r="C94" s="111">
        <v>2022</v>
      </c>
      <c r="D94" s="43" t="s">
        <v>560</v>
      </c>
      <c r="E94" s="181" t="s">
        <v>591</v>
      </c>
      <c r="F94" s="161">
        <v>44718</v>
      </c>
      <c r="G94" s="182" t="s">
        <v>607</v>
      </c>
      <c r="H94" s="182" t="s">
        <v>608</v>
      </c>
      <c r="I94" s="125" t="s">
        <v>609</v>
      </c>
      <c r="J94" s="45" t="s">
        <v>610</v>
      </c>
      <c r="K94" s="50" t="s">
        <v>36</v>
      </c>
      <c r="L94" s="43" t="s">
        <v>611</v>
      </c>
      <c r="M94" s="111">
        <v>1</v>
      </c>
      <c r="N94" s="111" t="s">
        <v>50</v>
      </c>
      <c r="O94" s="50" t="s">
        <v>612</v>
      </c>
      <c r="P94" s="133" t="s">
        <v>613</v>
      </c>
      <c r="Q94" s="112">
        <v>44743</v>
      </c>
      <c r="R94" s="44">
        <v>44925</v>
      </c>
      <c r="S94" s="117">
        <v>44812</v>
      </c>
      <c r="T94" s="111">
        <v>0</v>
      </c>
      <c r="U94" s="111">
        <v>0</v>
      </c>
      <c r="V94" s="117">
        <v>44816</v>
      </c>
      <c r="W94" s="111" t="s">
        <v>1284</v>
      </c>
      <c r="X94" s="125" t="s">
        <v>1290</v>
      </c>
      <c r="Y94" s="119" t="s">
        <v>85</v>
      </c>
      <c r="Z94" s="117">
        <v>44834</v>
      </c>
      <c r="AA94" s="43" t="s">
        <v>1285</v>
      </c>
      <c r="AB94" s="125" t="s">
        <v>1291</v>
      </c>
      <c r="AC94" s="123"/>
      <c r="AD94" s="123"/>
      <c r="AE94" s="123"/>
      <c r="AF94" s="123"/>
      <c r="AG94" s="123"/>
      <c r="AH94" s="123"/>
      <c r="AI94" s="123"/>
    </row>
    <row r="95" spans="1:35" s="124" customFormat="1" ht="40" customHeight="1" x14ac:dyDescent="0.25">
      <c r="A95" s="185" t="s">
        <v>606</v>
      </c>
      <c r="B95" s="185">
        <v>2</v>
      </c>
      <c r="C95" s="111">
        <v>2022</v>
      </c>
      <c r="D95" s="43" t="s">
        <v>560</v>
      </c>
      <c r="E95" s="181" t="s">
        <v>591</v>
      </c>
      <c r="F95" s="161">
        <v>44718</v>
      </c>
      <c r="G95" s="182" t="s">
        <v>607</v>
      </c>
      <c r="H95" s="182" t="s">
        <v>608</v>
      </c>
      <c r="I95" s="182" t="s">
        <v>614</v>
      </c>
      <c r="J95" s="182" t="s">
        <v>615</v>
      </c>
      <c r="K95" s="181" t="s">
        <v>36</v>
      </c>
      <c r="L95" s="181" t="s">
        <v>616</v>
      </c>
      <c r="M95" s="181">
        <v>1</v>
      </c>
      <c r="N95" s="111" t="s">
        <v>50</v>
      </c>
      <c r="O95" s="43" t="s">
        <v>612</v>
      </c>
      <c r="P95" s="183" t="s">
        <v>613</v>
      </c>
      <c r="Q95" s="112">
        <v>44743</v>
      </c>
      <c r="R95" s="184">
        <v>44925</v>
      </c>
      <c r="S95" s="117">
        <v>44812</v>
      </c>
      <c r="T95" s="111">
        <v>0</v>
      </c>
      <c r="U95" s="111">
        <v>0</v>
      </c>
      <c r="V95" s="117">
        <v>44816</v>
      </c>
      <c r="W95" s="111" t="s">
        <v>1284</v>
      </c>
      <c r="X95" s="125" t="s">
        <v>1292</v>
      </c>
      <c r="Y95" s="119" t="s">
        <v>85</v>
      </c>
      <c r="Z95" s="117">
        <v>44834</v>
      </c>
      <c r="AA95" s="43" t="s">
        <v>1285</v>
      </c>
      <c r="AB95" s="125" t="s">
        <v>1293</v>
      </c>
      <c r="AC95" s="123"/>
      <c r="AD95" s="123"/>
      <c r="AE95" s="123"/>
      <c r="AF95" s="123"/>
      <c r="AG95" s="123"/>
      <c r="AH95" s="123"/>
      <c r="AI95" s="123"/>
    </row>
    <row r="96" spans="1:35" s="124" customFormat="1" ht="40" customHeight="1" x14ac:dyDescent="0.25">
      <c r="A96" s="51" t="s">
        <v>617</v>
      </c>
      <c r="B96" s="111">
        <v>1</v>
      </c>
      <c r="C96" s="111">
        <v>2022</v>
      </c>
      <c r="D96" s="44" t="s">
        <v>311</v>
      </c>
      <c r="E96" s="181" t="s">
        <v>618</v>
      </c>
      <c r="F96" s="161">
        <v>44727</v>
      </c>
      <c r="G96" s="182" t="s">
        <v>619</v>
      </c>
      <c r="H96" s="182" t="s">
        <v>620</v>
      </c>
      <c r="I96" s="182" t="s">
        <v>621</v>
      </c>
      <c r="J96" s="182" t="s">
        <v>622</v>
      </c>
      <c r="K96" s="181" t="s">
        <v>36</v>
      </c>
      <c r="L96" s="181" t="s">
        <v>623</v>
      </c>
      <c r="M96" s="181">
        <v>1</v>
      </c>
      <c r="N96" s="111" t="s">
        <v>180</v>
      </c>
      <c r="O96" s="111" t="s">
        <v>236</v>
      </c>
      <c r="P96" s="183" t="s">
        <v>624</v>
      </c>
      <c r="Q96" s="112">
        <v>44743</v>
      </c>
      <c r="R96" s="184">
        <v>44927</v>
      </c>
      <c r="S96" s="117">
        <v>44811</v>
      </c>
      <c r="T96" s="111">
        <v>0</v>
      </c>
      <c r="U96" s="111">
        <v>0</v>
      </c>
      <c r="V96" s="50">
        <v>44840</v>
      </c>
      <c r="W96" s="144" t="s">
        <v>2099</v>
      </c>
      <c r="X96" s="144" t="s">
        <v>2119</v>
      </c>
      <c r="Y96" s="119" t="s">
        <v>40</v>
      </c>
      <c r="Z96" s="120">
        <v>44840</v>
      </c>
      <c r="AA96" s="121" t="s">
        <v>2089</v>
      </c>
      <c r="AB96" s="126" t="s">
        <v>2120</v>
      </c>
      <c r="AC96" s="123"/>
      <c r="AD96" s="123"/>
      <c r="AE96" s="123"/>
      <c r="AF96" s="123"/>
      <c r="AG96" s="123"/>
      <c r="AH96" s="123"/>
      <c r="AI96" s="123"/>
    </row>
    <row r="97" spans="1:35" s="124" customFormat="1" ht="40" customHeight="1" x14ac:dyDescent="0.25">
      <c r="A97" s="51" t="s">
        <v>617</v>
      </c>
      <c r="B97" s="111">
        <v>2</v>
      </c>
      <c r="C97" s="111">
        <v>2022</v>
      </c>
      <c r="D97" s="44" t="s">
        <v>311</v>
      </c>
      <c r="E97" s="181" t="s">
        <v>618</v>
      </c>
      <c r="F97" s="161">
        <v>44727</v>
      </c>
      <c r="G97" s="182" t="s">
        <v>619</v>
      </c>
      <c r="H97" s="182" t="s">
        <v>620</v>
      </c>
      <c r="I97" s="182" t="s">
        <v>621</v>
      </c>
      <c r="J97" s="182" t="s">
        <v>625</v>
      </c>
      <c r="K97" s="181" t="s">
        <v>36</v>
      </c>
      <c r="L97" s="181" t="s">
        <v>626</v>
      </c>
      <c r="M97" s="181">
        <v>1</v>
      </c>
      <c r="N97" s="111" t="s">
        <v>180</v>
      </c>
      <c r="O97" s="111" t="s">
        <v>236</v>
      </c>
      <c r="P97" s="183" t="s">
        <v>627</v>
      </c>
      <c r="Q97" s="112">
        <v>44743</v>
      </c>
      <c r="R97" s="184">
        <v>44927</v>
      </c>
      <c r="S97" s="117">
        <v>44811</v>
      </c>
      <c r="T97" s="111">
        <v>0</v>
      </c>
      <c r="U97" s="111">
        <v>0</v>
      </c>
      <c r="V97" s="50">
        <v>44840</v>
      </c>
      <c r="W97" s="144" t="s">
        <v>2099</v>
      </c>
      <c r="X97" s="144" t="s">
        <v>2121</v>
      </c>
      <c r="Y97" s="119" t="s">
        <v>40</v>
      </c>
      <c r="Z97" s="120">
        <v>44840</v>
      </c>
      <c r="AA97" s="121" t="s">
        <v>2089</v>
      </c>
      <c r="AB97" s="126" t="s">
        <v>2122</v>
      </c>
      <c r="AC97" s="123"/>
      <c r="AD97" s="123"/>
      <c r="AE97" s="123"/>
      <c r="AF97" s="123"/>
      <c r="AG97" s="123"/>
      <c r="AH97" s="123"/>
      <c r="AI97" s="123"/>
    </row>
    <row r="98" spans="1:35" s="124" customFormat="1" ht="40" customHeight="1" x14ac:dyDescent="0.25">
      <c r="A98" s="51" t="s">
        <v>628</v>
      </c>
      <c r="B98" s="111">
        <v>1</v>
      </c>
      <c r="C98" s="111">
        <v>2022</v>
      </c>
      <c r="D98" s="44" t="s">
        <v>311</v>
      </c>
      <c r="E98" s="181" t="s">
        <v>618</v>
      </c>
      <c r="F98" s="161">
        <v>44727</v>
      </c>
      <c r="G98" s="182" t="s">
        <v>629</v>
      </c>
      <c r="H98" s="182" t="s">
        <v>620</v>
      </c>
      <c r="I98" s="182" t="s">
        <v>630</v>
      </c>
      <c r="J98" s="182" t="s">
        <v>631</v>
      </c>
      <c r="K98" s="181" t="s">
        <v>36</v>
      </c>
      <c r="L98" s="181" t="s">
        <v>632</v>
      </c>
      <c r="M98" s="181">
        <v>2</v>
      </c>
      <c r="N98" s="111" t="s">
        <v>180</v>
      </c>
      <c r="O98" s="111" t="s">
        <v>236</v>
      </c>
      <c r="P98" s="183" t="s">
        <v>627</v>
      </c>
      <c r="Q98" s="112">
        <v>44743</v>
      </c>
      <c r="R98" s="184">
        <v>44927</v>
      </c>
      <c r="S98" s="117">
        <v>44811</v>
      </c>
      <c r="T98" s="111">
        <v>0</v>
      </c>
      <c r="U98" s="111">
        <v>0</v>
      </c>
      <c r="V98" s="50">
        <v>44840</v>
      </c>
      <c r="W98" s="144" t="s">
        <v>2099</v>
      </c>
      <c r="X98" s="144" t="s">
        <v>2123</v>
      </c>
      <c r="Y98" s="119" t="s">
        <v>85</v>
      </c>
      <c r="Z98" s="120">
        <v>44840</v>
      </c>
      <c r="AA98" s="121" t="s">
        <v>2089</v>
      </c>
      <c r="AB98" s="126" t="s">
        <v>2124</v>
      </c>
      <c r="AC98" s="123"/>
      <c r="AD98" s="123"/>
      <c r="AE98" s="123"/>
      <c r="AF98" s="123"/>
      <c r="AG98" s="123"/>
      <c r="AH98" s="123"/>
      <c r="AI98" s="123"/>
    </row>
    <row r="99" spans="1:35" s="124" customFormat="1" ht="40" customHeight="1" x14ac:dyDescent="0.25">
      <c r="A99" s="185" t="s">
        <v>633</v>
      </c>
      <c r="B99" s="185">
        <v>1</v>
      </c>
      <c r="C99" s="111">
        <v>2022</v>
      </c>
      <c r="D99" s="43" t="s">
        <v>560</v>
      </c>
      <c r="E99" s="181" t="s">
        <v>634</v>
      </c>
      <c r="F99" s="161">
        <v>44725</v>
      </c>
      <c r="G99" s="182" t="s">
        <v>635</v>
      </c>
      <c r="H99" s="182" t="s">
        <v>636</v>
      </c>
      <c r="I99" s="182" t="s">
        <v>637</v>
      </c>
      <c r="J99" s="182" t="s">
        <v>638</v>
      </c>
      <c r="K99" s="181" t="s">
        <v>36</v>
      </c>
      <c r="L99" s="181" t="s">
        <v>639</v>
      </c>
      <c r="M99" s="181">
        <v>1</v>
      </c>
      <c r="N99" s="111" t="s">
        <v>50</v>
      </c>
      <c r="O99" s="186" t="s">
        <v>612</v>
      </c>
      <c r="P99" s="187" t="s">
        <v>613</v>
      </c>
      <c r="Q99" s="112">
        <v>44757</v>
      </c>
      <c r="R99" s="188">
        <v>44925</v>
      </c>
      <c r="S99" s="117">
        <v>44812</v>
      </c>
      <c r="T99" s="111">
        <v>0</v>
      </c>
      <c r="U99" s="111">
        <v>0</v>
      </c>
      <c r="V99" s="117">
        <v>44834</v>
      </c>
      <c r="W99" s="111" t="s">
        <v>1284</v>
      </c>
      <c r="X99" s="189" t="s">
        <v>1294</v>
      </c>
      <c r="Y99" s="119" t="s">
        <v>40</v>
      </c>
      <c r="Z99" s="117">
        <v>44834</v>
      </c>
      <c r="AA99" s="43" t="s">
        <v>1285</v>
      </c>
      <c r="AB99" s="125" t="s">
        <v>1295</v>
      </c>
      <c r="AC99" s="123"/>
      <c r="AD99" s="123"/>
      <c r="AE99" s="123"/>
      <c r="AF99" s="123"/>
      <c r="AG99" s="123"/>
      <c r="AH99" s="123"/>
      <c r="AI99" s="123"/>
    </row>
    <row r="100" spans="1:35" s="124" customFormat="1" ht="40" customHeight="1" x14ac:dyDescent="0.25">
      <c r="A100" s="185" t="s">
        <v>640</v>
      </c>
      <c r="B100" s="185">
        <v>1</v>
      </c>
      <c r="C100" s="111">
        <v>2022</v>
      </c>
      <c r="D100" s="43" t="s">
        <v>560</v>
      </c>
      <c r="E100" s="181" t="s">
        <v>634</v>
      </c>
      <c r="F100" s="161">
        <v>44725</v>
      </c>
      <c r="G100" s="182" t="s">
        <v>641</v>
      </c>
      <c r="H100" s="182" t="s">
        <v>636</v>
      </c>
      <c r="I100" s="182" t="s">
        <v>642</v>
      </c>
      <c r="J100" s="182" t="s">
        <v>643</v>
      </c>
      <c r="K100" s="181" t="s">
        <v>36</v>
      </c>
      <c r="L100" s="181" t="s">
        <v>639</v>
      </c>
      <c r="M100" s="181">
        <v>1</v>
      </c>
      <c r="N100" s="111" t="s">
        <v>50</v>
      </c>
      <c r="O100" s="186" t="s">
        <v>612</v>
      </c>
      <c r="P100" s="187" t="s">
        <v>613</v>
      </c>
      <c r="Q100" s="112">
        <v>44757</v>
      </c>
      <c r="R100" s="188">
        <v>44925</v>
      </c>
      <c r="S100" s="117">
        <v>44812</v>
      </c>
      <c r="T100" s="111">
        <v>0</v>
      </c>
      <c r="U100" s="111">
        <v>0</v>
      </c>
      <c r="V100" s="117">
        <v>44834</v>
      </c>
      <c r="W100" s="111" t="s">
        <v>1284</v>
      </c>
      <c r="X100" s="189" t="s">
        <v>1294</v>
      </c>
      <c r="Y100" s="119" t="s">
        <v>40</v>
      </c>
      <c r="Z100" s="117">
        <v>44834</v>
      </c>
      <c r="AA100" s="43" t="s">
        <v>1285</v>
      </c>
      <c r="AB100" s="125" t="s">
        <v>1295</v>
      </c>
      <c r="AC100" s="123"/>
      <c r="AD100" s="123"/>
      <c r="AE100" s="123"/>
      <c r="AF100" s="123"/>
      <c r="AG100" s="123"/>
      <c r="AH100" s="123"/>
      <c r="AI100" s="123"/>
    </row>
    <row r="101" spans="1:35" s="124" customFormat="1" ht="40" customHeight="1" x14ac:dyDescent="0.25">
      <c r="A101" s="185" t="s">
        <v>640</v>
      </c>
      <c r="B101" s="185">
        <v>2</v>
      </c>
      <c r="C101" s="111">
        <v>2022</v>
      </c>
      <c r="D101" s="43" t="s">
        <v>560</v>
      </c>
      <c r="E101" s="181" t="s">
        <v>634</v>
      </c>
      <c r="F101" s="161">
        <v>44725</v>
      </c>
      <c r="G101" s="182" t="s">
        <v>641</v>
      </c>
      <c r="H101" s="182" t="s">
        <v>636</v>
      </c>
      <c r="I101" s="182" t="s">
        <v>644</v>
      </c>
      <c r="J101" s="182" t="s">
        <v>645</v>
      </c>
      <c r="K101" s="181" t="s">
        <v>36</v>
      </c>
      <c r="L101" s="181" t="s">
        <v>646</v>
      </c>
      <c r="M101" s="181">
        <v>1</v>
      </c>
      <c r="N101" s="111" t="s">
        <v>50</v>
      </c>
      <c r="O101" s="186" t="s">
        <v>612</v>
      </c>
      <c r="P101" s="187" t="s">
        <v>613</v>
      </c>
      <c r="Q101" s="112">
        <v>44757</v>
      </c>
      <c r="R101" s="188">
        <v>45121</v>
      </c>
      <c r="S101" s="117">
        <v>44812</v>
      </c>
      <c r="T101" s="111">
        <v>0</v>
      </c>
      <c r="U101" s="111">
        <v>0</v>
      </c>
      <c r="V101" s="117">
        <v>44834</v>
      </c>
      <c r="W101" s="111" t="s">
        <v>1284</v>
      </c>
      <c r="X101" s="125" t="s">
        <v>1296</v>
      </c>
      <c r="Y101" s="119" t="s">
        <v>40</v>
      </c>
      <c r="Z101" s="117">
        <v>44834</v>
      </c>
      <c r="AA101" s="43" t="s">
        <v>1285</v>
      </c>
      <c r="AB101" s="125" t="s">
        <v>1297</v>
      </c>
      <c r="AC101" s="123"/>
      <c r="AD101" s="123"/>
      <c r="AE101" s="123"/>
      <c r="AF101" s="123"/>
      <c r="AG101" s="123"/>
      <c r="AH101" s="123"/>
      <c r="AI101" s="123"/>
    </row>
    <row r="102" spans="1:35" s="124" customFormat="1" ht="40" customHeight="1" x14ac:dyDescent="0.25">
      <c r="A102" s="111" t="s">
        <v>647</v>
      </c>
      <c r="B102" s="111">
        <v>1</v>
      </c>
      <c r="C102" s="111">
        <v>2022</v>
      </c>
      <c r="D102" s="44" t="s">
        <v>184</v>
      </c>
      <c r="E102" s="181" t="s">
        <v>648</v>
      </c>
      <c r="F102" s="161">
        <v>44741</v>
      </c>
      <c r="G102" s="182" t="s">
        <v>649</v>
      </c>
      <c r="H102" s="182" t="s">
        <v>650</v>
      </c>
      <c r="I102" s="182" t="s">
        <v>651</v>
      </c>
      <c r="J102" s="182" t="s">
        <v>652</v>
      </c>
      <c r="K102" s="181" t="s">
        <v>358</v>
      </c>
      <c r="L102" s="181" t="s">
        <v>653</v>
      </c>
      <c r="M102" s="181" t="s">
        <v>654</v>
      </c>
      <c r="N102" s="111" t="s">
        <v>116</v>
      </c>
      <c r="O102" s="43" t="s">
        <v>117</v>
      </c>
      <c r="P102" s="187" t="s">
        <v>655</v>
      </c>
      <c r="Q102" s="112">
        <v>44805</v>
      </c>
      <c r="R102" s="188">
        <v>44925</v>
      </c>
      <c r="S102" s="117">
        <v>44813</v>
      </c>
      <c r="T102" s="111">
        <v>0</v>
      </c>
      <c r="U102" s="111">
        <v>0</v>
      </c>
      <c r="V102" s="111"/>
      <c r="W102" s="111"/>
      <c r="X102" s="118"/>
      <c r="Y102" s="119" t="s">
        <v>40</v>
      </c>
      <c r="Z102" s="180">
        <v>44844</v>
      </c>
      <c r="AA102" s="121" t="s">
        <v>1336</v>
      </c>
      <c r="AB102" s="132" t="s">
        <v>2187</v>
      </c>
      <c r="AC102" s="123"/>
      <c r="AD102" s="123"/>
      <c r="AE102" s="123"/>
      <c r="AF102" s="123"/>
      <c r="AG102" s="123"/>
      <c r="AH102" s="123"/>
      <c r="AI102" s="123"/>
    </row>
    <row r="103" spans="1:35" s="124" customFormat="1" ht="40" customHeight="1" x14ac:dyDescent="0.25">
      <c r="A103" s="111" t="s">
        <v>647</v>
      </c>
      <c r="B103" s="111">
        <v>2</v>
      </c>
      <c r="C103" s="111">
        <v>2022</v>
      </c>
      <c r="D103" s="44" t="s">
        <v>184</v>
      </c>
      <c r="E103" s="181" t="s">
        <v>648</v>
      </c>
      <c r="F103" s="161">
        <v>44741</v>
      </c>
      <c r="G103" s="182" t="s">
        <v>657</v>
      </c>
      <c r="H103" s="182" t="s">
        <v>650</v>
      </c>
      <c r="I103" s="182" t="s">
        <v>651</v>
      </c>
      <c r="J103" s="182" t="s">
        <v>658</v>
      </c>
      <c r="K103" s="181" t="s">
        <v>71</v>
      </c>
      <c r="L103" s="181" t="s">
        <v>659</v>
      </c>
      <c r="M103" s="181" t="s">
        <v>654</v>
      </c>
      <c r="N103" s="111" t="s">
        <v>116</v>
      </c>
      <c r="O103" s="43" t="s">
        <v>117</v>
      </c>
      <c r="P103" s="187" t="s">
        <v>655</v>
      </c>
      <c r="Q103" s="112">
        <v>44805</v>
      </c>
      <c r="R103" s="188">
        <v>44925</v>
      </c>
      <c r="S103" s="117">
        <v>44813</v>
      </c>
      <c r="T103" s="111">
        <v>0</v>
      </c>
      <c r="U103" s="111">
        <v>0</v>
      </c>
      <c r="V103" s="111"/>
      <c r="W103" s="111"/>
      <c r="X103" s="118"/>
      <c r="Y103" s="119" t="s">
        <v>40</v>
      </c>
      <c r="Z103" s="180">
        <v>44844</v>
      </c>
      <c r="AA103" s="121" t="s">
        <v>1336</v>
      </c>
      <c r="AB103" s="132" t="s">
        <v>2187</v>
      </c>
      <c r="AC103" s="123"/>
      <c r="AD103" s="123"/>
      <c r="AE103" s="123"/>
      <c r="AF103" s="123"/>
      <c r="AG103" s="123"/>
      <c r="AH103" s="123"/>
      <c r="AI103" s="123"/>
    </row>
    <row r="104" spans="1:35" s="124" customFormat="1" ht="40" customHeight="1" x14ac:dyDescent="0.25">
      <c r="A104" s="111" t="s">
        <v>660</v>
      </c>
      <c r="B104" s="111">
        <v>1</v>
      </c>
      <c r="C104" s="111">
        <v>2022</v>
      </c>
      <c r="D104" s="44" t="s">
        <v>184</v>
      </c>
      <c r="E104" s="181" t="s">
        <v>648</v>
      </c>
      <c r="F104" s="161">
        <v>44741</v>
      </c>
      <c r="G104" s="182" t="s">
        <v>661</v>
      </c>
      <c r="H104" s="182" t="s">
        <v>650</v>
      </c>
      <c r="I104" s="182" t="s">
        <v>662</v>
      </c>
      <c r="J104" s="182" t="s">
        <v>663</v>
      </c>
      <c r="K104" s="181" t="s">
        <v>48</v>
      </c>
      <c r="L104" s="181" t="s">
        <v>664</v>
      </c>
      <c r="M104" s="181" t="s">
        <v>665</v>
      </c>
      <c r="N104" s="43" t="s">
        <v>116</v>
      </c>
      <c r="O104" s="43" t="s">
        <v>172</v>
      </c>
      <c r="P104" s="187" t="s">
        <v>666</v>
      </c>
      <c r="Q104" s="112">
        <v>44789</v>
      </c>
      <c r="R104" s="188">
        <v>44925</v>
      </c>
      <c r="S104" s="117">
        <v>44813</v>
      </c>
      <c r="T104" s="111">
        <v>0</v>
      </c>
      <c r="U104" s="111">
        <v>0</v>
      </c>
      <c r="V104" s="117">
        <v>44841</v>
      </c>
      <c r="W104" s="111" t="s">
        <v>2238</v>
      </c>
      <c r="X104" s="128" t="s">
        <v>2246</v>
      </c>
      <c r="Y104" s="119" t="s">
        <v>40</v>
      </c>
      <c r="Z104" s="120">
        <v>44844</v>
      </c>
      <c r="AA104" s="121" t="s">
        <v>2030</v>
      </c>
      <c r="AB104" s="132" t="s">
        <v>2247</v>
      </c>
      <c r="AC104" s="123"/>
      <c r="AD104" s="123"/>
      <c r="AE104" s="123"/>
      <c r="AF104" s="123"/>
      <c r="AG104" s="123"/>
      <c r="AH104" s="123"/>
      <c r="AI104" s="123"/>
    </row>
    <row r="105" spans="1:35" s="124" customFormat="1" ht="40" customHeight="1" x14ac:dyDescent="0.25">
      <c r="A105" s="111" t="s">
        <v>660</v>
      </c>
      <c r="B105" s="111">
        <v>2</v>
      </c>
      <c r="C105" s="111">
        <v>2022</v>
      </c>
      <c r="D105" s="44" t="s">
        <v>184</v>
      </c>
      <c r="E105" s="181" t="s">
        <v>648</v>
      </c>
      <c r="F105" s="161">
        <v>44741</v>
      </c>
      <c r="G105" s="182" t="s">
        <v>667</v>
      </c>
      <c r="H105" s="182" t="s">
        <v>650</v>
      </c>
      <c r="I105" s="182" t="s">
        <v>662</v>
      </c>
      <c r="J105" s="182" t="s">
        <v>668</v>
      </c>
      <c r="K105" s="181" t="s">
        <v>71</v>
      </c>
      <c r="L105" s="181" t="s">
        <v>669</v>
      </c>
      <c r="M105" s="181" t="s">
        <v>670</v>
      </c>
      <c r="N105" s="43" t="s">
        <v>116</v>
      </c>
      <c r="O105" s="43" t="s">
        <v>172</v>
      </c>
      <c r="P105" s="187" t="s">
        <v>666</v>
      </c>
      <c r="Q105" s="112">
        <v>44789</v>
      </c>
      <c r="R105" s="188">
        <v>44865</v>
      </c>
      <c r="S105" s="117">
        <v>44813</v>
      </c>
      <c r="T105" s="111">
        <v>0</v>
      </c>
      <c r="U105" s="111">
        <v>0</v>
      </c>
      <c r="V105" s="117">
        <v>44841</v>
      </c>
      <c r="W105" s="111" t="s">
        <v>2238</v>
      </c>
      <c r="X105" s="118" t="s">
        <v>2243</v>
      </c>
      <c r="Y105" s="119" t="s">
        <v>40</v>
      </c>
      <c r="Z105" s="120">
        <v>44844</v>
      </c>
      <c r="AA105" s="121" t="s">
        <v>2030</v>
      </c>
      <c r="AB105" s="132" t="s">
        <v>2247</v>
      </c>
      <c r="AC105" s="123"/>
      <c r="AD105" s="123"/>
      <c r="AE105" s="123"/>
      <c r="AF105" s="123"/>
      <c r="AG105" s="123"/>
      <c r="AH105" s="123"/>
      <c r="AI105" s="123"/>
    </row>
    <row r="106" spans="1:35" s="124" customFormat="1" ht="40" customHeight="1" x14ac:dyDescent="0.25">
      <c r="A106" s="111" t="s">
        <v>671</v>
      </c>
      <c r="B106" s="111">
        <v>1</v>
      </c>
      <c r="C106" s="111">
        <v>2022</v>
      </c>
      <c r="D106" s="44" t="s">
        <v>184</v>
      </c>
      <c r="E106" s="181" t="s">
        <v>648</v>
      </c>
      <c r="F106" s="161">
        <v>44741</v>
      </c>
      <c r="G106" s="182" t="s">
        <v>672</v>
      </c>
      <c r="H106" s="182" t="s">
        <v>673</v>
      </c>
      <c r="I106" s="182" t="s">
        <v>674</v>
      </c>
      <c r="J106" s="182" t="s">
        <v>675</v>
      </c>
      <c r="K106" s="181" t="s">
        <v>358</v>
      </c>
      <c r="L106" s="181" t="s">
        <v>676</v>
      </c>
      <c r="M106" s="181" t="s">
        <v>677</v>
      </c>
      <c r="N106" s="111" t="s">
        <v>116</v>
      </c>
      <c r="O106" s="43" t="s">
        <v>117</v>
      </c>
      <c r="P106" s="187" t="s">
        <v>678</v>
      </c>
      <c r="Q106" s="112">
        <v>44788</v>
      </c>
      <c r="R106" s="188">
        <v>44925</v>
      </c>
      <c r="S106" s="117">
        <v>44813</v>
      </c>
      <c r="T106" s="111">
        <v>0</v>
      </c>
      <c r="U106" s="111">
        <v>0</v>
      </c>
      <c r="V106" s="111"/>
      <c r="W106" s="111"/>
      <c r="X106" s="118"/>
      <c r="Y106" s="119" t="s">
        <v>40</v>
      </c>
      <c r="Z106" s="180">
        <v>44844</v>
      </c>
      <c r="AA106" s="121" t="s">
        <v>1336</v>
      </c>
      <c r="AB106" s="132" t="s">
        <v>2187</v>
      </c>
      <c r="AC106" s="123"/>
      <c r="AD106" s="123"/>
      <c r="AE106" s="123"/>
      <c r="AF106" s="123"/>
      <c r="AG106" s="123"/>
      <c r="AH106" s="123"/>
      <c r="AI106" s="123"/>
    </row>
    <row r="107" spans="1:35" s="124" customFormat="1" ht="40" customHeight="1" x14ac:dyDescent="0.25">
      <c r="A107" s="111" t="s">
        <v>671</v>
      </c>
      <c r="B107" s="111">
        <v>2</v>
      </c>
      <c r="C107" s="111">
        <v>2022</v>
      </c>
      <c r="D107" s="44" t="s">
        <v>184</v>
      </c>
      <c r="E107" s="181" t="s">
        <v>648</v>
      </c>
      <c r="F107" s="161">
        <v>44741</v>
      </c>
      <c r="G107" s="182" t="s">
        <v>672</v>
      </c>
      <c r="H107" s="182" t="s">
        <v>673</v>
      </c>
      <c r="I107" s="182" t="s">
        <v>674</v>
      </c>
      <c r="J107" s="182" t="s">
        <v>679</v>
      </c>
      <c r="K107" s="181" t="s">
        <v>71</v>
      </c>
      <c r="L107" s="181" t="s">
        <v>659</v>
      </c>
      <c r="M107" s="181" t="s">
        <v>654</v>
      </c>
      <c r="N107" s="111" t="s">
        <v>116</v>
      </c>
      <c r="O107" s="43" t="s">
        <v>117</v>
      </c>
      <c r="P107" s="187" t="s">
        <v>655</v>
      </c>
      <c r="Q107" s="112">
        <v>44805</v>
      </c>
      <c r="R107" s="188">
        <v>44925</v>
      </c>
      <c r="S107" s="117">
        <v>44813</v>
      </c>
      <c r="T107" s="111">
        <v>0</v>
      </c>
      <c r="U107" s="111">
        <v>0</v>
      </c>
      <c r="V107" s="111"/>
      <c r="W107" s="111"/>
      <c r="X107" s="118"/>
      <c r="Y107" s="119" t="s">
        <v>40</v>
      </c>
      <c r="Z107" s="180">
        <v>44844</v>
      </c>
      <c r="AA107" s="121" t="s">
        <v>1336</v>
      </c>
      <c r="AB107" s="132" t="s">
        <v>2187</v>
      </c>
      <c r="AC107" s="123"/>
      <c r="AD107" s="123"/>
      <c r="AE107" s="123"/>
      <c r="AF107" s="123"/>
      <c r="AG107" s="123"/>
      <c r="AH107" s="123"/>
      <c r="AI107" s="123"/>
    </row>
    <row r="108" spans="1:35" s="124" customFormat="1" ht="40" customHeight="1" x14ac:dyDescent="0.25">
      <c r="A108" s="111" t="s">
        <v>680</v>
      </c>
      <c r="B108" s="111">
        <v>1</v>
      </c>
      <c r="C108" s="111">
        <v>2022</v>
      </c>
      <c r="D108" s="44" t="s">
        <v>290</v>
      </c>
      <c r="E108" s="181" t="s">
        <v>681</v>
      </c>
      <c r="F108" s="161">
        <v>44770</v>
      </c>
      <c r="G108" s="182" t="s">
        <v>682</v>
      </c>
      <c r="H108" s="182" t="s">
        <v>555</v>
      </c>
      <c r="I108" s="182" t="s">
        <v>683</v>
      </c>
      <c r="J108" s="182" t="s">
        <v>684</v>
      </c>
      <c r="K108" s="181" t="s">
        <v>71</v>
      </c>
      <c r="L108" s="181" t="s">
        <v>685</v>
      </c>
      <c r="M108" s="181" t="s">
        <v>686</v>
      </c>
      <c r="N108" s="111" t="s">
        <v>492</v>
      </c>
      <c r="O108" s="186" t="s">
        <v>492</v>
      </c>
      <c r="P108" s="187" t="s">
        <v>687</v>
      </c>
      <c r="Q108" s="112">
        <v>44788</v>
      </c>
      <c r="R108" s="188">
        <v>44834</v>
      </c>
      <c r="S108" s="117">
        <v>44813</v>
      </c>
      <c r="T108" s="111">
        <v>0</v>
      </c>
      <c r="U108" s="111">
        <v>0</v>
      </c>
      <c r="V108" s="111"/>
      <c r="W108" s="111"/>
      <c r="X108" s="118"/>
      <c r="Y108" s="119" t="s">
        <v>85</v>
      </c>
      <c r="Z108" s="120">
        <v>44839</v>
      </c>
      <c r="AA108" s="121" t="s">
        <v>2079</v>
      </c>
      <c r="AB108" s="132" t="s">
        <v>2080</v>
      </c>
      <c r="AC108" s="123"/>
      <c r="AD108" s="123"/>
      <c r="AE108" s="123"/>
      <c r="AF108" s="123"/>
      <c r="AG108" s="123"/>
      <c r="AH108" s="123"/>
      <c r="AI108" s="123"/>
    </row>
    <row r="109" spans="1:35" s="124" customFormat="1" ht="40" customHeight="1" x14ac:dyDescent="0.25">
      <c r="A109" s="111" t="s">
        <v>688</v>
      </c>
      <c r="B109" s="111">
        <v>1</v>
      </c>
      <c r="C109" s="111">
        <v>2022</v>
      </c>
      <c r="D109" s="43" t="s">
        <v>117</v>
      </c>
      <c r="E109" s="181" t="s">
        <v>689</v>
      </c>
      <c r="F109" s="161">
        <v>44768</v>
      </c>
      <c r="G109" s="182" t="s">
        <v>690</v>
      </c>
      <c r="H109" s="182" t="s">
        <v>691</v>
      </c>
      <c r="I109" s="182" t="s">
        <v>692</v>
      </c>
      <c r="J109" s="182" t="s">
        <v>693</v>
      </c>
      <c r="K109" s="181" t="s">
        <v>694</v>
      </c>
      <c r="L109" s="181" t="s">
        <v>695</v>
      </c>
      <c r="M109" s="181" t="s">
        <v>696</v>
      </c>
      <c r="N109" s="111" t="s">
        <v>116</v>
      </c>
      <c r="O109" s="43" t="s">
        <v>117</v>
      </c>
      <c r="P109" s="187" t="s">
        <v>117</v>
      </c>
      <c r="Q109" s="112">
        <v>44805</v>
      </c>
      <c r="R109" s="188">
        <v>44834</v>
      </c>
      <c r="S109" s="117">
        <v>44813</v>
      </c>
      <c r="T109" s="111">
        <v>0</v>
      </c>
      <c r="U109" s="111">
        <v>0</v>
      </c>
      <c r="V109" s="134">
        <v>44838</v>
      </c>
      <c r="W109" s="135" t="s">
        <v>2145</v>
      </c>
      <c r="X109" s="190" t="s">
        <v>2188</v>
      </c>
      <c r="Y109" s="119" t="s">
        <v>85</v>
      </c>
      <c r="Z109" s="120">
        <v>44844</v>
      </c>
      <c r="AA109" s="121" t="s">
        <v>1336</v>
      </c>
      <c r="AB109" s="126" t="s">
        <v>2189</v>
      </c>
      <c r="AC109" s="123"/>
      <c r="AD109" s="123"/>
      <c r="AE109" s="123"/>
      <c r="AF109" s="123"/>
      <c r="AG109" s="123"/>
      <c r="AH109" s="123"/>
      <c r="AI109" s="123"/>
    </row>
    <row r="110" spans="1:35" s="124" customFormat="1" ht="40" customHeight="1" x14ac:dyDescent="0.25">
      <c r="A110" s="111" t="s">
        <v>688</v>
      </c>
      <c r="B110" s="111">
        <v>2</v>
      </c>
      <c r="C110" s="111">
        <v>2022</v>
      </c>
      <c r="D110" s="43" t="s">
        <v>117</v>
      </c>
      <c r="E110" s="181" t="s">
        <v>689</v>
      </c>
      <c r="F110" s="161">
        <v>44768</v>
      </c>
      <c r="G110" s="182" t="s">
        <v>690</v>
      </c>
      <c r="H110" s="182" t="s">
        <v>691</v>
      </c>
      <c r="I110" s="182" t="s">
        <v>692</v>
      </c>
      <c r="J110" s="182" t="s">
        <v>697</v>
      </c>
      <c r="K110" s="181" t="s">
        <v>694</v>
      </c>
      <c r="L110" s="181" t="s">
        <v>698</v>
      </c>
      <c r="M110" s="181" t="s">
        <v>699</v>
      </c>
      <c r="N110" s="111" t="s">
        <v>116</v>
      </c>
      <c r="O110" s="43" t="s">
        <v>117</v>
      </c>
      <c r="P110" s="187" t="s">
        <v>117</v>
      </c>
      <c r="Q110" s="112">
        <v>44798</v>
      </c>
      <c r="R110" s="188">
        <v>44957</v>
      </c>
      <c r="S110" s="117">
        <v>44813</v>
      </c>
      <c r="T110" s="111">
        <v>0</v>
      </c>
      <c r="U110" s="111">
        <v>0</v>
      </c>
      <c r="V110" s="111"/>
      <c r="W110" s="111"/>
      <c r="X110" s="118"/>
      <c r="Y110" s="119" t="s">
        <v>40</v>
      </c>
      <c r="Z110" s="180">
        <v>44844</v>
      </c>
      <c r="AA110" s="121" t="s">
        <v>1336</v>
      </c>
      <c r="AB110" s="132" t="s">
        <v>2187</v>
      </c>
      <c r="AC110" s="123"/>
      <c r="AD110" s="123"/>
      <c r="AE110" s="123"/>
      <c r="AF110" s="123"/>
      <c r="AG110" s="123"/>
      <c r="AH110" s="123"/>
      <c r="AI110" s="123"/>
    </row>
    <row r="111" spans="1:35" s="124" customFormat="1" ht="40" customHeight="1" x14ac:dyDescent="0.25">
      <c r="A111" s="111" t="s">
        <v>688</v>
      </c>
      <c r="B111" s="111">
        <v>3</v>
      </c>
      <c r="C111" s="111">
        <v>2022</v>
      </c>
      <c r="D111" s="43" t="s">
        <v>117</v>
      </c>
      <c r="E111" s="181" t="s">
        <v>689</v>
      </c>
      <c r="F111" s="161">
        <v>44768</v>
      </c>
      <c r="G111" s="182" t="s">
        <v>690</v>
      </c>
      <c r="H111" s="182" t="s">
        <v>691</v>
      </c>
      <c r="I111" s="182" t="s">
        <v>692</v>
      </c>
      <c r="J111" s="182" t="s">
        <v>700</v>
      </c>
      <c r="K111" s="181" t="s">
        <v>701</v>
      </c>
      <c r="L111" s="181" t="s">
        <v>702</v>
      </c>
      <c r="M111" s="181" t="s">
        <v>703</v>
      </c>
      <c r="N111" s="111" t="s">
        <v>116</v>
      </c>
      <c r="O111" s="43" t="s">
        <v>117</v>
      </c>
      <c r="P111" s="187" t="s">
        <v>117</v>
      </c>
      <c r="Q111" s="112">
        <v>44798</v>
      </c>
      <c r="R111" s="188">
        <v>44957</v>
      </c>
      <c r="S111" s="117">
        <v>44813</v>
      </c>
      <c r="T111" s="111">
        <v>0</v>
      </c>
      <c r="U111" s="111">
        <v>0</v>
      </c>
      <c r="V111" s="111"/>
      <c r="W111" s="111"/>
      <c r="X111" s="118"/>
      <c r="Y111" s="119" t="s">
        <v>40</v>
      </c>
      <c r="Z111" s="180">
        <v>44844</v>
      </c>
      <c r="AA111" s="121" t="s">
        <v>1336</v>
      </c>
      <c r="AB111" s="132" t="s">
        <v>2187</v>
      </c>
      <c r="AC111" s="123"/>
      <c r="AD111" s="123"/>
      <c r="AE111" s="123"/>
      <c r="AF111" s="123"/>
      <c r="AG111" s="123"/>
      <c r="AH111" s="123"/>
      <c r="AI111" s="123"/>
    </row>
    <row r="112" spans="1:35" s="124" customFormat="1" ht="40" customHeight="1" x14ac:dyDescent="0.25">
      <c r="A112" s="111" t="s">
        <v>688</v>
      </c>
      <c r="B112" s="111">
        <v>4</v>
      </c>
      <c r="C112" s="111">
        <v>2022</v>
      </c>
      <c r="D112" s="43" t="s">
        <v>117</v>
      </c>
      <c r="E112" s="181" t="s">
        <v>689</v>
      </c>
      <c r="F112" s="161">
        <v>44768</v>
      </c>
      <c r="G112" s="182" t="s">
        <v>690</v>
      </c>
      <c r="H112" s="182" t="s">
        <v>691</v>
      </c>
      <c r="I112" s="182" t="s">
        <v>692</v>
      </c>
      <c r="J112" s="182" t="s">
        <v>704</v>
      </c>
      <c r="K112" s="181" t="s">
        <v>694</v>
      </c>
      <c r="L112" s="181" t="s">
        <v>705</v>
      </c>
      <c r="M112" s="181" t="s">
        <v>706</v>
      </c>
      <c r="N112" s="111" t="s">
        <v>116</v>
      </c>
      <c r="O112" s="43" t="s">
        <v>117</v>
      </c>
      <c r="P112" s="187" t="s">
        <v>117</v>
      </c>
      <c r="Q112" s="112">
        <v>44798</v>
      </c>
      <c r="R112" s="188">
        <v>44957</v>
      </c>
      <c r="S112" s="117">
        <v>44813</v>
      </c>
      <c r="T112" s="111">
        <v>0</v>
      </c>
      <c r="U112" s="111">
        <v>0</v>
      </c>
      <c r="V112" s="111"/>
      <c r="W112" s="111"/>
      <c r="X112" s="118"/>
      <c r="Y112" s="119" t="s">
        <v>40</v>
      </c>
      <c r="Z112" s="180">
        <v>44844</v>
      </c>
      <c r="AA112" s="121" t="s">
        <v>1336</v>
      </c>
      <c r="AB112" s="132" t="s">
        <v>2187</v>
      </c>
      <c r="AC112" s="123"/>
      <c r="AD112" s="123"/>
      <c r="AE112" s="123"/>
      <c r="AF112" s="123"/>
      <c r="AG112" s="123"/>
      <c r="AH112" s="123"/>
      <c r="AI112" s="123"/>
    </row>
    <row r="113" spans="1:35" s="124" customFormat="1" ht="40" customHeight="1" x14ac:dyDescent="0.25">
      <c r="A113" s="111" t="s">
        <v>707</v>
      </c>
      <c r="B113" s="111">
        <v>1</v>
      </c>
      <c r="C113" s="111">
        <v>2022</v>
      </c>
      <c r="D113" s="43" t="s">
        <v>117</v>
      </c>
      <c r="E113" s="181" t="s">
        <v>689</v>
      </c>
      <c r="F113" s="161">
        <v>44768</v>
      </c>
      <c r="G113" s="182" t="s">
        <v>708</v>
      </c>
      <c r="H113" s="182" t="s">
        <v>691</v>
      </c>
      <c r="I113" s="182" t="s">
        <v>709</v>
      </c>
      <c r="J113" s="182" t="s">
        <v>710</v>
      </c>
      <c r="K113" s="181" t="s">
        <v>694</v>
      </c>
      <c r="L113" s="181" t="s">
        <v>711</v>
      </c>
      <c r="M113" s="181" t="s">
        <v>706</v>
      </c>
      <c r="N113" s="111" t="s">
        <v>116</v>
      </c>
      <c r="O113" s="43" t="s">
        <v>117</v>
      </c>
      <c r="P113" s="187" t="s">
        <v>117</v>
      </c>
      <c r="Q113" s="112">
        <v>44798</v>
      </c>
      <c r="R113" s="188">
        <v>44957</v>
      </c>
      <c r="S113" s="117">
        <v>44813</v>
      </c>
      <c r="T113" s="111">
        <v>0</v>
      </c>
      <c r="U113" s="111">
        <v>0</v>
      </c>
      <c r="V113" s="111"/>
      <c r="W113" s="111"/>
      <c r="X113" s="118"/>
      <c r="Y113" s="119" t="s">
        <v>40</v>
      </c>
      <c r="Z113" s="180">
        <v>44844</v>
      </c>
      <c r="AA113" s="121" t="s">
        <v>1336</v>
      </c>
      <c r="AB113" s="132" t="s">
        <v>2187</v>
      </c>
      <c r="AC113" s="123"/>
      <c r="AD113" s="123"/>
      <c r="AE113" s="123"/>
      <c r="AF113" s="123"/>
      <c r="AG113" s="123"/>
      <c r="AH113" s="123"/>
      <c r="AI113" s="123"/>
    </row>
    <row r="114" spans="1:35" s="124" customFormat="1" ht="40" customHeight="1" x14ac:dyDescent="0.25">
      <c r="A114" s="111" t="s">
        <v>707</v>
      </c>
      <c r="B114" s="111">
        <v>2</v>
      </c>
      <c r="C114" s="111">
        <v>2022</v>
      </c>
      <c r="D114" s="43" t="s">
        <v>117</v>
      </c>
      <c r="E114" s="181" t="s">
        <v>689</v>
      </c>
      <c r="F114" s="161">
        <v>44768</v>
      </c>
      <c r="G114" s="182" t="s">
        <v>708</v>
      </c>
      <c r="H114" s="182" t="s">
        <v>691</v>
      </c>
      <c r="I114" s="182" t="s">
        <v>709</v>
      </c>
      <c r="J114" s="182" t="s">
        <v>712</v>
      </c>
      <c r="K114" s="181" t="s">
        <v>694</v>
      </c>
      <c r="L114" s="181" t="s">
        <v>713</v>
      </c>
      <c r="M114" s="181" t="s">
        <v>706</v>
      </c>
      <c r="N114" s="111" t="s">
        <v>116</v>
      </c>
      <c r="O114" s="43" t="s">
        <v>117</v>
      </c>
      <c r="P114" s="187" t="s">
        <v>117</v>
      </c>
      <c r="Q114" s="112">
        <v>44798</v>
      </c>
      <c r="R114" s="188">
        <v>44957</v>
      </c>
      <c r="S114" s="117">
        <v>44813</v>
      </c>
      <c r="T114" s="111">
        <v>0</v>
      </c>
      <c r="U114" s="111">
        <v>0</v>
      </c>
      <c r="V114" s="111"/>
      <c r="W114" s="111"/>
      <c r="X114" s="118"/>
      <c r="Y114" s="119" t="s">
        <v>40</v>
      </c>
      <c r="Z114" s="180">
        <v>44844</v>
      </c>
      <c r="AA114" s="121" t="s">
        <v>1336</v>
      </c>
      <c r="AB114" s="132" t="s">
        <v>2187</v>
      </c>
      <c r="AC114" s="123"/>
      <c r="AD114" s="123"/>
      <c r="AE114" s="123"/>
      <c r="AF114" s="123"/>
      <c r="AG114" s="123"/>
      <c r="AH114" s="123"/>
      <c r="AI114" s="123"/>
    </row>
    <row r="115" spans="1:35" s="124" customFormat="1" ht="40" customHeight="1" x14ac:dyDescent="0.25">
      <c r="A115" s="111" t="s">
        <v>707</v>
      </c>
      <c r="B115" s="111">
        <v>3</v>
      </c>
      <c r="C115" s="111">
        <v>2022</v>
      </c>
      <c r="D115" s="43" t="s">
        <v>117</v>
      </c>
      <c r="E115" s="181" t="s">
        <v>689</v>
      </c>
      <c r="F115" s="161">
        <v>44768</v>
      </c>
      <c r="G115" s="182" t="s">
        <v>708</v>
      </c>
      <c r="H115" s="182" t="s">
        <v>691</v>
      </c>
      <c r="I115" s="182" t="s">
        <v>709</v>
      </c>
      <c r="J115" s="182" t="s">
        <v>714</v>
      </c>
      <c r="K115" s="181" t="s">
        <v>694</v>
      </c>
      <c r="L115" s="181" t="s">
        <v>715</v>
      </c>
      <c r="M115" s="181" t="s">
        <v>706</v>
      </c>
      <c r="N115" s="111" t="s">
        <v>116</v>
      </c>
      <c r="O115" s="43" t="s">
        <v>117</v>
      </c>
      <c r="P115" s="187" t="s">
        <v>117</v>
      </c>
      <c r="Q115" s="112">
        <v>44798</v>
      </c>
      <c r="R115" s="188">
        <v>44957</v>
      </c>
      <c r="S115" s="117">
        <v>44813</v>
      </c>
      <c r="T115" s="111">
        <v>0</v>
      </c>
      <c r="U115" s="111">
        <v>0</v>
      </c>
      <c r="V115" s="111"/>
      <c r="W115" s="111"/>
      <c r="X115" s="118"/>
      <c r="Y115" s="119" t="s">
        <v>40</v>
      </c>
      <c r="Z115" s="180">
        <v>44844</v>
      </c>
      <c r="AA115" s="121" t="s">
        <v>1336</v>
      </c>
      <c r="AB115" s="132" t="s">
        <v>2187</v>
      </c>
      <c r="AC115" s="123"/>
      <c r="AD115" s="123"/>
      <c r="AE115" s="123"/>
      <c r="AF115" s="123"/>
      <c r="AG115" s="123"/>
      <c r="AH115" s="123"/>
      <c r="AI115" s="123"/>
    </row>
    <row r="116" spans="1:35" s="124" customFormat="1" ht="40" customHeight="1" x14ac:dyDescent="0.25">
      <c r="A116" s="111" t="s">
        <v>707</v>
      </c>
      <c r="B116" s="111">
        <v>4</v>
      </c>
      <c r="C116" s="111">
        <v>2022</v>
      </c>
      <c r="D116" s="43" t="s">
        <v>117</v>
      </c>
      <c r="E116" s="181" t="s">
        <v>689</v>
      </c>
      <c r="F116" s="161">
        <v>44768</v>
      </c>
      <c r="G116" s="182" t="s">
        <v>708</v>
      </c>
      <c r="H116" s="182" t="s">
        <v>691</v>
      </c>
      <c r="I116" s="182" t="s">
        <v>709</v>
      </c>
      <c r="J116" s="182" t="s">
        <v>716</v>
      </c>
      <c r="K116" s="181" t="s">
        <v>694</v>
      </c>
      <c r="L116" s="181" t="s">
        <v>715</v>
      </c>
      <c r="M116" s="181" t="s">
        <v>706</v>
      </c>
      <c r="N116" s="111" t="s">
        <v>116</v>
      </c>
      <c r="O116" s="43" t="s">
        <v>117</v>
      </c>
      <c r="P116" s="187" t="s">
        <v>117</v>
      </c>
      <c r="Q116" s="112">
        <v>44798</v>
      </c>
      <c r="R116" s="188">
        <v>44957</v>
      </c>
      <c r="S116" s="117">
        <v>44813</v>
      </c>
      <c r="T116" s="111">
        <v>0</v>
      </c>
      <c r="U116" s="111">
        <v>0</v>
      </c>
      <c r="V116" s="111"/>
      <c r="W116" s="111"/>
      <c r="X116" s="118"/>
      <c r="Y116" s="119" t="s">
        <v>40</v>
      </c>
      <c r="Z116" s="180">
        <v>44844</v>
      </c>
      <c r="AA116" s="121" t="s">
        <v>1336</v>
      </c>
      <c r="AB116" s="132" t="s">
        <v>2187</v>
      </c>
      <c r="AC116" s="123"/>
      <c r="AD116" s="123"/>
      <c r="AE116" s="123"/>
      <c r="AF116" s="123"/>
      <c r="AG116" s="123"/>
      <c r="AH116" s="123"/>
      <c r="AI116" s="123"/>
    </row>
    <row r="117" spans="1:35" s="124" customFormat="1" ht="40" customHeight="1" x14ac:dyDescent="0.25">
      <c r="A117" s="111" t="s">
        <v>707</v>
      </c>
      <c r="B117" s="111">
        <v>5</v>
      </c>
      <c r="C117" s="111">
        <v>2022</v>
      </c>
      <c r="D117" s="43" t="s">
        <v>117</v>
      </c>
      <c r="E117" s="181" t="s">
        <v>689</v>
      </c>
      <c r="F117" s="161">
        <v>44768</v>
      </c>
      <c r="G117" s="182" t="s">
        <v>708</v>
      </c>
      <c r="H117" s="182" t="s">
        <v>691</v>
      </c>
      <c r="I117" s="182" t="s">
        <v>709</v>
      </c>
      <c r="J117" s="182" t="s">
        <v>717</v>
      </c>
      <c r="K117" s="181" t="s">
        <v>36</v>
      </c>
      <c r="L117" s="181" t="s">
        <v>718</v>
      </c>
      <c r="M117" s="181">
        <v>1</v>
      </c>
      <c r="N117" s="111" t="s">
        <v>116</v>
      </c>
      <c r="O117" s="43" t="s">
        <v>117</v>
      </c>
      <c r="P117" s="187" t="s">
        <v>117</v>
      </c>
      <c r="Q117" s="112">
        <v>44798</v>
      </c>
      <c r="R117" s="188">
        <v>44957</v>
      </c>
      <c r="S117" s="117">
        <v>44813</v>
      </c>
      <c r="T117" s="111">
        <v>0</v>
      </c>
      <c r="U117" s="111">
        <v>0</v>
      </c>
      <c r="V117" s="111"/>
      <c r="W117" s="111"/>
      <c r="X117" s="118"/>
      <c r="Y117" s="119" t="s">
        <v>40</v>
      </c>
      <c r="Z117" s="180">
        <v>44844</v>
      </c>
      <c r="AA117" s="121" t="s">
        <v>1336</v>
      </c>
      <c r="AB117" s="132" t="s">
        <v>2187</v>
      </c>
      <c r="AC117" s="123"/>
      <c r="AD117" s="123"/>
      <c r="AE117" s="123"/>
      <c r="AF117" s="123"/>
      <c r="AG117" s="123"/>
      <c r="AH117" s="123"/>
      <c r="AI117" s="123"/>
    </row>
    <row r="118" spans="1:35" s="124" customFormat="1" ht="40" customHeight="1" x14ac:dyDescent="0.25">
      <c r="A118" s="111" t="s">
        <v>707</v>
      </c>
      <c r="B118" s="111">
        <v>6</v>
      </c>
      <c r="C118" s="111">
        <v>2022</v>
      </c>
      <c r="D118" s="43" t="s">
        <v>117</v>
      </c>
      <c r="E118" s="181" t="s">
        <v>689</v>
      </c>
      <c r="F118" s="161">
        <v>44768</v>
      </c>
      <c r="G118" s="182" t="s">
        <v>708</v>
      </c>
      <c r="H118" s="182" t="s">
        <v>691</v>
      </c>
      <c r="I118" s="182" t="s">
        <v>709</v>
      </c>
      <c r="J118" s="182" t="s">
        <v>719</v>
      </c>
      <c r="K118" s="181" t="s">
        <v>36</v>
      </c>
      <c r="L118" s="181" t="s">
        <v>720</v>
      </c>
      <c r="M118" s="181" t="s">
        <v>721</v>
      </c>
      <c r="N118" s="111" t="s">
        <v>116</v>
      </c>
      <c r="O118" s="43" t="s">
        <v>117</v>
      </c>
      <c r="P118" s="187" t="s">
        <v>117</v>
      </c>
      <c r="Q118" s="112">
        <v>44798</v>
      </c>
      <c r="R118" s="188">
        <v>44957</v>
      </c>
      <c r="S118" s="117">
        <v>44813</v>
      </c>
      <c r="T118" s="111">
        <v>0</v>
      </c>
      <c r="U118" s="111">
        <v>0</v>
      </c>
      <c r="V118" s="111"/>
      <c r="W118" s="111"/>
      <c r="X118" s="118"/>
      <c r="Y118" s="119" t="s">
        <v>40</v>
      </c>
      <c r="Z118" s="180">
        <v>44844</v>
      </c>
      <c r="AA118" s="121" t="s">
        <v>1336</v>
      </c>
      <c r="AB118" s="132" t="s">
        <v>2187</v>
      </c>
      <c r="AC118" s="123"/>
      <c r="AD118" s="123"/>
      <c r="AE118" s="123"/>
      <c r="AF118" s="123"/>
      <c r="AG118" s="123"/>
      <c r="AH118" s="123"/>
      <c r="AI118" s="123"/>
    </row>
    <row r="119" spans="1:35" s="124" customFormat="1" ht="40" customHeight="1" x14ac:dyDescent="0.25">
      <c r="A119" s="111" t="s">
        <v>707</v>
      </c>
      <c r="B119" s="111">
        <v>7</v>
      </c>
      <c r="C119" s="111">
        <v>2022</v>
      </c>
      <c r="D119" s="43" t="s">
        <v>117</v>
      </c>
      <c r="E119" s="181" t="s">
        <v>689</v>
      </c>
      <c r="F119" s="161">
        <v>44768</v>
      </c>
      <c r="G119" s="182" t="s">
        <v>708</v>
      </c>
      <c r="H119" s="182" t="s">
        <v>691</v>
      </c>
      <c r="I119" s="182" t="s">
        <v>709</v>
      </c>
      <c r="J119" s="182" t="s">
        <v>722</v>
      </c>
      <c r="K119" s="181" t="s">
        <v>36</v>
      </c>
      <c r="L119" s="181" t="s">
        <v>723</v>
      </c>
      <c r="M119" s="181">
        <v>1</v>
      </c>
      <c r="N119" s="111" t="s">
        <v>116</v>
      </c>
      <c r="O119" s="43" t="s">
        <v>117</v>
      </c>
      <c r="P119" s="187" t="s">
        <v>117</v>
      </c>
      <c r="Q119" s="112">
        <v>44798</v>
      </c>
      <c r="R119" s="188">
        <v>44957</v>
      </c>
      <c r="S119" s="117">
        <v>44813</v>
      </c>
      <c r="T119" s="111">
        <v>0</v>
      </c>
      <c r="U119" s="111">
        <v>0</v>
      </c>
      <c r="V119" s="111"/>
      <c r="W119" s="111"/>
      <c r="X119" s="118"/>
      <c r="Y119" s="119" t="s">
        <v>40</v>
      </c>
      <c r="Z119" s="180">
        <v>44844</v>
      </c>
      <c r="AA119" s="121" t="s">
        <v>1336</v>
      </c>
      <c r="AB119" s="132" t="s">
        <v>2187</v>
      </c>
      <c r="AC119" s="123"/>
      <c r="AD119" s="123"/>
      <c r="AE119" s="123"/>
      <c r="AF119" s="123"/>
      <c r="AG119" s="123"/>
      <c r="AH119" s="123"/>
      <c r="AI119" s="123"/>
    </row>
    <row r="120" spans="1:35" s="124" customFormat="1" ht="40" customHeight="1" x14ac:dyDescent="0.25">
      <c r="A120" s="111" t="s">
        <v>707</v>
      </c>
      <c r="B120" s="111">
        <v>8</v>
      </c>
      <c r="C120" s="111">
        <v>2022</v>
      </c>
      <c r="D120" s="43" t="s">
        <v>117</v>
      </c>
      <c r="E120" s="181" t="s">
        <v>689</v>
      </c>
      <c r="F120" s="161">
        <v>44768</v>
      </c>
      <c r="G120" s="182" t="s">
        <v>708</v>
      </c>
      <c r="H120" s="182" t="s">
        <v>691</v>
      </c>
      <c r="I120" s="182" t="s">
        <v>709</v>
      </c>
      <c r="J120" s="182" t="s">
        <v>724</v>
      </c>
      <c r="K120" s="181" t="s">
        <v>36</v>
      </c>
      <c r="L120" s="181" t="s">
        <v>725</v>
      </c>
      <c r="M120" s="181">
        <v>1</v>
      </c>
      <c r="N120" s="111" t="s">
        <v>116</v>
      </c>
      <c r="O120" s="43" t="s">
        <v>117</v>
      </c>
      <c r="P120" s="187" t="s">
        <v>117</v>
      </c>
      <c r="Q120" s="112">
        <v>44798</v>
      </c>
      <c r="R120" s="188">
        <v>44957</v>
      </c>
      <c r="S120" s="117">
        <v>44813</v>
      </c>
      <c r="T120" s="111">
        <v>0</v>
      </c>
      <c r="U120" s="111">
        <v>0</v>
      </c>
      <c r="V120" s="111"/>
      <c r="W120" s="111"/>
      <c r="X120" s="118"/>
      <c r="Y120" s="119" t="s">
        <v>40</v>
      </c>
      <c r="Z120" s="180">
        <v>44844</v>
      </c>
      <c r="AA120" s="121" t="s">
        <v>1336</v>
      </c>
      <c r="AB120" s="132" t="s">
        <v>2187</v>
      </c>
      <c r="AC120" s="123"/>
      <c r="AD120" s="123"/>
      <c r="AE120" s="123"/>
      <c r="AF120" s="123"/>
      <c r="AG120" s="123"/>
      <c r="AH120" s="123"/>
      <c r="AI120" s="123"/>
    </row>
    <row r="121" spans="1:35" s="124" customFormat="1" ht="40" customHeight="1" x14ac:dyDescent="0.25">
      <c r="A121" s="111" t="s">
        <v>707</v>
      </c>
      <c r="B121" s="111">
        <v>9</v>
      </c>
      <c r="C121" s="111">
        <v>2022</v>
      </c>
      <c r="D121" s="43" t="s">
        <v>117</v>
      </c>
      <c r="E121" s="181" t="s">
        <v>689</v>
      </c>
      <c r="F121" s="161">
        <v>44768</v>
      </c>
      <c r="G121" s="182" t="s">
        <v>708</v>
      </c>
      <c r="H121" s="182" t="s">
        <v>691</v>
      </c>
      <c r="I121" s="182" t="s">
        <v>709</v>
      </c>
      <c r="J121" s="182" t="s">
        <v>726</v>
      </c>
      <c r="K121" s="181" t="s">
        <v>36</v>
      </c>
      <c r="L121" s="181" t="s">
        <v>727</v>
      </c>
      <c r="M121" s="181">
        <v>1</v>
      </c>
      <c r="N121" s="111" t="s">
        <v>116</v>
      </c>
      <c r="O121" s="43" t="s">
        <v>117</v>
      </c>
      <c r="P121" s="187" t="s">
        <v>117</v>
      </c>
      <c r="Q121" s="112">
        <v>44798</v>
      </c>
      <c r="R121" s="188">
        <v>44957</v>
      </c>
      <c r="S121" s="117">
        <v>44813</v>
      </c>
      <c r="T121" s="111">
        <v>0</v>
      </c>
      <c r="U121" s="111">
        <v>0</v>
      </c>
      <c r="V121" s="111"/>
      <c r="W121" s="111"/>
      <c r="X121" s="118"/>
      <c r="Y121" s="119" t="s">
        <v>40</v>
      </c>
      <c r="Z121" s="180">
        <v>44844</v>
      </c>
      <c r="AA121" s="121" t="s">
        <v>1336</v>
      </c>
      <c r="AB121" s="132" t="s">
        <v>2187</v>
      </c>
      <c r="AC121" s="123"/>
      <c r="AD121" s="123"/>
      <c r="AE121" s="123"/>
      <c r="AF121" s="123"/>
      <c r="AG121" s="123"/>
      <c r="AH121" s="123"/>
      <c r="AI121" s="123"/>
    </row>
    <row r="122" spans="1:35" s="124" customFormat="1" ht="40" customHeight="1" x14ac:dyDescent="0.25">
      <c r="A122" s="111" t="s">
        <v>728</v>
      </c>
      <c r="B122" s="111">
        <v>1</v>
      </c>
      <c r="C122" s="111">
        <v>2022</v>
      </c>
      <c r="D122" s="43" t="s">
        <v>117</v>
      </c>
      <c r="E122" s="181" t="s">
        <v>729</v>
      </c>
      <c r="F122" s="161">
        <v>44735</v>
      </c>
      <c r="G122" s="182" t="s">
        <v>730</v>
      </c>
      <c r="H122" s="182" t="s">
        <v>691</v>
      </c>
      <c r="I122" s="182" t="s">
        <v>731</v>
      </c>
      <c r="J122" s="182" t="s">
        <v>732</v>
      </c>
      <c r="K122" s="181" t="s">
        <v>733</v>
      </c>
      <c r="L122" s="181" t="s">
        <v>734</v>
      </c>
      <c r="M122" s="181" t="s">
        <v>735</v>
      </c>
      <c r="N122" s="111" t="s">
        <v>116</v>
      </c>
      <c r="O122" s="43" t="s">
        <v>117</v>
      </c>
      <c r="P122" s="187" t="s">
        <v>117</v>
      </c>
      <c r="Q122" s="112">
        <v>44880</v>
      </c>
      <c r="R122" s="188">
        <v>44972</v>
      </c>
      <c r="S122" s="117">
        <v>44813</v>
      </c>
      <c r="T122" s="111">
        <v>0</v>
      </c>
      <c r="U122" s="111">
        <v>0</v>
      </c>
      <c r="V122" s="111"/>
      <c r="W122" s="111"/>
      <c r="X122" s="118"/>
      <c r="Y122" s="119" t="s">
        <v>40</v>
      </c>
      <c r="Z122" s="180">
        <v>44844</v>
      </c>
      <c r="AA122" s="121" t="s">
        <v>1336</v>
      </c>
      <c r="AB122" s="132" t="s">
        <v>2187</v>
      </c>
      <c r="AC122" s="123"/>
      <c r="AD122" s="123"/>
      <c r="AE122" s="123"/>
      <c r="AF122" s="123"/>
      <c r="AG122" s="123"/>
      <c r="AH122" s="123"/>
      <c r="AI122" s="123"/>
    </row>
    <row r="123" spans="1:35" s="124" customFormat="1" ht="40" customHeight="1" x14ac:dyDescent="0.25">
      <c r="A123" s="111" t="s">
        <v>728</v>
      </c>
      <c r="B123" s="111">
        <v>2</v>
      </c>
      <c r="C123" s="111">
        <v>2022</v>
      </c>
      <c r="D123" s="43" t="s">
        <v>117</v>
      </c>
      <c r="E123" s="181" t="s">
        <v>729</v>
      </c>
      <c r="F123" s="161">
        <v>44735</v>
      </c>
      <c r="G123" s="182" t="s">
        <v>730</v>
      </c>
      <c r="H123" s="182" t="s">
        <v>691</v>
      </c>
      <c r="I123" s="182" t="s">
        <v>731</v>
      </c>
      <c r="J123" s="182" t="s">
        <v>736</v>
      </c>
      <c r="K123" s="181" t="s">
        <v>733</v>
      </c>
      <c r="L123" s="181" t="s">
        <v>737</v>
      </c>
      <c r="M123" s="181">
        <v>2</v>
      </c>
      <c r="N123" s="111" t="s">
        <v>116</v>
      </c>
      <c r="O123" s="43" t="s">
        <v>117</v>
      </c>
      <c r="P123" s="187" t="s">
        <v>117</v>
      </c>
      <c r="Q123" s="112">
        <v>44880</v>
      </c>
      <c r="R123" s="188">
        <v>44972</v>
      </c>
      <c r="S123" s="117">
        <v>44813</v>
      </c>
      <c r="T123" s="111">
        <v>0</v>
      </c>
      <c r="U123" s="111">
        <v>0</v>
      </c>
      <c r="V123" s="111"/>
      <c r="W123" s="111"/>
      <c r="X123" s="118"/>
      <c r="Y123" s="119" t="s">
        <v>40</v>
      </c>
      <c r="Z123" s="180">
        <v>44844</v>
      </c>
      <c r="AA123" s="121" t="s">
        <v>1336</v>
      </c>
      <c r="AB123" s="132" t="s">
        <v>2187</v>
      </c>
      <c r="AC123" s="123"/>
      <c r="AD123" s="123"/>
      <c r="AE123" s="123"/>
      <c r="AF123" s="123"/>
      <c r="AG123" s="123"/>
      <c r="AH123" s="123"/>
      <c r="AI123" s="123"/>
    </row>
    <row r="124" spans="1:35" s="124" customFormat="1" ht="40" customHeight="1" x14ac:dyDescent="0.25">
      <c r="A124" s="111" t="s">
        <v>738</v>
      </c>
      <c r="B124" s="111">
        <v>1</v>
      </c>
      <c r="C124" s="111">
        <v>2022</v>
      </c>
      <c r="D124" s="43" t="s">
        <v>117</v>
      </c>
      <c r="E124" s="181" t="s">
        <v>689</v>
      </c>
      <c r="F124" s="161">
        <v>44768</v>
      </c>
      <c r="G124" s="182" t="s">
        <v>739</v>
      </c>
      <c r="H124" s="182" t="s">
        <v>740</v>
      </c>
      <c r="I124" s="182" t="s">
        <v>741</v>
      </c>
      <c r="J124" s="182" t="s">
        <v>742</v>
      </c>
      <c r="K124" s="181" t="s">
        <v>36</v>
      </c>
      <c r="L124" s="181" t="s">
        <v>743</v>
      </c>
      <c r="M124" s="181">
        <v>3</v>
      </c>
      <c r="N124" s="111" t="s">
        <v>116</v>
      </c>
      <c r="O124" s="43" t="s">
        <v>117</v>
      </c>
      <c r="P124" s="187" t="s">
        <v>117</v>
      </c>
      <c r="Q124" s="112">
        <v>44798</v>
      </c>
      <c r="R124" s="188">
        <v>44957</v>
      </c>
      <c r="S124" s="117">
        <v>44813</v>
      </c>
      <c r="T124" s="111">
        <v>0</v>
      </c>
      <c r="U124" s="111">
        <v>0</v>
      </c>
      <c r="V124" s="111"/>
      <c r="W124" s="111"/>
      <c r="X124" s="118"/>
      <c r="Y124" s="119" t="s">
        <v>40</v>
      </c>
      <c r="Z124" s="180">
        <v>44844</v>
      </c>
      <c r="AA124" s="121" t="s">
        <v>1336</v>
      </c>
      <c r="AB124" s="132" t="s">
        <v>2187</v>
      </c>
      <c r="AC124" s="123"/>
      <c r="AD124" s="123"/>
      <c r="AE124" s="123"/>
      <c r="AF124" s="123"/>
      <c r="AG124" s="123"/>
      <c r="AH124" s="123"/>
      <c r="AI124" s="123"/>
    </row>
    <row r="125" spans="1:35" s="124" customFormat="1" ht="40" customHeight="1" x14ac:dyDescent="0.25">
      <c r="A125" s="111" t="s">
        <v>744</v>
      </c>
      <c r="B125" s="111">
        <v>1</v>
      </c>
      <c r="C125" s="111">
        <v>2022</v>
      </c>
      <c r="D125" s="43" t="s">
        <v>117</v>
      </c>
      <c r="E125" s="181" t="s">
        <v>689</v>
      </c>
      <c r="F125" s="161">
        <v>44768</v>
      </c>
      <c r="G125" s="182" t="s">
        <v>745</v>
      </c>
      <c r="H125" s="182" t="s">
        <v>746</v>
      </c>
      <c r="I125" s="182" t="s">
        <v>747</v>
      </c>
      <c r="J125" s="182" t="s">
        <v>748</v>
      </c>
      <c r="K125" s="181" t="s">
        <v>36</v>
      </c>
      <c r="L125" s="181" t="s">
        <v>749</v>
      </c>
      <c r="M125" s="181" t="s">
        <v>750</v>
      </c>
      <c r="N125" s="111" t="s">
        <v>116</v>
      </c>
      <c r="O125" s="43" t="s">
        <v>117</v>
      </c>
      <c r="P125" s="187" t="s">
        <v>117</v>
      </c>
      <c r="Q125" s="112">
        <v>44805</v>
      </c>
      <c r="R125" s="188">
        <v>44895</v>
      </c>
      <c r="S125" s="117">
        <v>44813</v>
      </c>
      <c r="T125" s="111">
        <v>0</v>
      </c>
      <c r="U125" s="111">
        <v>0</v>
      </c>
      <c r="V125" s="111"/>
      <c r="W125" s="111"/>
      <c r="X125" s="118"/>
      <c r="Y125" s="119" t="s">
        <v>40</v>
      </c>
      <c r="Z125" s="180">
        <v>44844</v>
      </c>
      <c r="AA125" s="121" t="s">
        <v>1336</v>
      </c>
      <c r="AB125" s="132" t="s">
        <v>2187</v>
      </c>
      <c r="AC125" s="123"/>
      <c r="AD125" s="123"/>
      <c r="AE125" s="123"/>
      <c r="AF125" s="123"/>
      <c r="AG125" s="123"/>
      <c r="AH125" s="123"/>
      <c r="AI125" s="123"/>
    </row>
    <row r="126" spans="1:35" s="124" customFormat="1" ht="40" customHeight="1" x14ac:dyDescent="0.25">
      <c r="A126" s="111" t="s">
        <v>744</v>
      </c>
      <c r="B126" s="111">
        <v>2</v>
      </c>
      <c r="C126" s="111">
        <v>2022</v>
      </c>
      <c r="D126" s="43" t="s">
        <v>117</v>
      </c>
      <c r="E126" s="181" t="s">
        <v>689</v>
      </c>
      <c r="F126" s="161">
        <v>44768</v>
      </c>
      <c r="G126" s="182" t="s">
        <v>745</v>
      </c>
      <c r="H126" s="182" t="s">
        <v>746</v>
      </c>
      <c r="I126" s="182" t="s">
        <v>747</v>
      </c>
      <c r="J126" s="182" t="s">
        <v>751</v>
      </c>
      <c r="K126" s="181" t="s">
        <v>36</v>
      </c>
      <c r="L126" s="181" t="s">
        <v>752</v>
      </c>
      <c r="M126" s="181">
        <v>2</v>
      </c>
      <c r="N126" s="111" t="s">
        <v>116</v>
      </c>
      <c r="O126" s="43" t="s">
        <v>117</v>
      </c>
      <c r="P126" s="187" t="s">
        <v>117</v>
      </c>
      <c r="Q126" s="112">
        <v>44798</v>
      </c>
      <c r="R126" s="188">
        <v>44957</v>
      </c>
      <c r="S126" s="117">
        <v>44813</v>
      </c>
      <c r="T126" s="111">
        <v>0</v>
      </c>
      <c r="U126" s="111">
        <v>0</v>
      </c>
      <c r="V126" s="111"/>
      <c r="W126" s="111"/>
      <c r="X126" s="118"/>
      <c r="Y126" s="119" t="s">
        <v>40</v>
      </c>
      <c r="Z126" s="180">
        <v>44844</v>
      </c>
      <c r="AA126" s="121" t="s">
        <v>1336</v>
      </c>
      <c r="AB126" s="132" t="s">
        <v>2187</v>
      </c>
      <c r="AC126" s="123"/>
      <c r="AD126" s="123"/>
      <c r="AE126" s="123"/>
      <c r="AF126" s="123"/>
      <c r="AG126" s="123"/>
      <c r="AH126" s="123"/>
      <c r="AI126" s="123"/>
    </row>
    <row r="127" spans="1:35" s="124" customFormat="1" ht="40" customHeight="1" x14ac:dyDescent="0.25">
      <c r="A127" s="111" t="s">
        <v>753</v>
      </c>
      <c r="B127" s="111">
        <v>1</v>
      </c>
      <c r="C127" s="111">
        <v>2022</v>
      </c>
      <c r="D127" s="43" t="s">
        <v>117</v>
      </c>
      <c r="E127" s="181" t="s">
        <v>689</v>
      </c>
      <c r="F127" s="161">
        <v>44768</v>
      </c>
      <c r="G127" s="182" t="s">
        <v>754</v>
      </c>
      <c r="H127" s="182" t="s">
        <v>755</v>
      </c>
      <c r="I127" s="182" t="s">
        <v>756</v>
      </c>
      <c r="J127" s="182" t="s">
        <v>757</v>
      </c>
      <c r="K127" s="181" t="s">
        <v>36</v>
      </c>
      <c r="L127" s="181" t="s">
        <v>758</v>
      </c>
      <c r="M127" s="181" t="s">
        <v>759</v>
      </c>
      <c r="N127" s="111" t="s">
        <v>308</v>
      </c>
      <c r="O127" s="186" t="s">
        <v>760</v>
      </c>
      <c r="P127" s="187" t="s">
        <v>761</v>
      </c>
      <c r="Q127" s="112">
        <v>44802</v>
      </c>
      <c r="R127" s="188">
        <v>44895</v>
      </c>
      <c r="S127" s="117">
        <v>44812</v>
      </c>
      <c r="T127" s="111">
        <v>0</v>
      </c>
      <c r="U127" s="111">
        <v>0</v>
      </c>
      <c r="V127" s="111"/>
      <c r="W127" s="111"/>
      <c r="X127" s="118"/>
      <c r="Y127" s="119" t="s">
        <v>40</v>
      </c>
      <c r="Z127" s="180">
        <v>44844</v>
      </c>
      <c r="AA127" s="121" t="s">
        <v>1336</v>
      </c>
      <c r="AB127" s="132" t="s">
        <v>2190</v>
      </c>
      <c r="AC127" s="123"/>
      <c r="AD127" s="123"/>
      <c r="AE127" s="123"/>
      <c r="AF127" s="123"/>
      <c r="AG127" s="123"/>
      <c r="AH127" s="123"/>
      <c r="AI127" s="123"/>
    </row>
    <row r="128" spans="1:35" s="124" customFormat="1" ht="40" customHeight="1" x14ac:dyDescent="0.25">
      <c r="A128" s="111" t="s">
        <v>762</v>
      </c>
      <c r="B128" s="111">
        <v>1</v>
      </c>
      <c r="C128" s="111">
        <v>2022</v>
      </c>
      <c r="D128" s="43" t="s">
        <v>117</v>
      </c>
      <c r="E128" s="181" t="s">
        <v>689</v>
      </c>
      <c r="F128" s="161">
        <v>44768</v>
      </c>
      <c r="G128" s="182" t="s">
        <v>763</v>
      </c>
      <c r="H128" s="182" t="s">
        <v>764</v>
      </c>
      <c r="I128" s="182" t="s">
        <v>765</v>
      </c>
      <c r="J128" s="182" t="s">
        <v>766</v>
      </c>
      <c r="K128" s="181" t="s">
        <v>36</v>
      </c>
      <c r="L128" s="181" t="s">
        <v>767</v>
      </c>
      <c r="M128" s="181">
        <v>1</v>
      </c>
      <c r="N128" s="111" t="s">
        <v>116</v>
      </c>
      <c r="O128" s="43" t="s">
        <v>117</v>
      </c>
      <c r="P128" s="187" t="s">
        <v>655</v>
      </c>
      <c r="Q128" s="112">
        <v>44802</v>
      </c>
      <c r="R128" s="188">
        <v>44925</v>
      </c>
      <c r="S128" s="117">
        <v>44813</v>
      </c>
      <c r="T128" s="111">
        <v>0</v>
      </c>
      <c r="U128" s="111">
        <v>0</v>
      </c>
      <c r="V128" s="111"/>
      <c r="W128" s="111"/>
      <c r="X128" s="118"/>
      <c r="Y128" s="119" t="s">
        <v>40</v>
      </c>
      <c r="Z128" s="180">
        <v>44844</v>
      </c>
      <c r="AA128" s="121" t="s">
        <v>1336</v>
      </c>
      <c r="AB128" s="132" t="s">
        <v>2187</v>
      </c>
      <c r="AC128" s="123"/>
      <c r="AD128" s="123"/>
      <c r="AE128" s="123"/>
      <c r="AF128" s="123"/>
      <c r="AG128" s="123"/>
      <c r="AH128" s="123"/>
      <c r="AI128" s="123"/>
    </row>
    <row r="129" spans="1:35" s="124" customFormat="1" ht="40" customHeight="1" x14ac:dyDescent="0.25">
      <c r="A129" s="111" t="s">
        <v>768</v>
      </c>
      <c r="B129" s="111">
        <v>1</v>
      </c>
      <c r="C129" s="111">
        <v>2022</v>
      </c>
      <c r="D129" s="43" t="s">
        <v>117</v>
      </c>
      <c r="E129" s="181" t="s">
        <v>689</v>
      </c>
      <c r="F129" s="161">
        <v>44768</v>
      </c>
      <c r="G129" s="182" t="s">
        <v>769</v>
      </c>
      <c r="H129" s="182" t="s">
        <v>770</v>
      </c>
      <c r="I129" s="182" t="s">
        <v>771</v>
      </c>
      <c r="J129" s="182" t="s">
        <v>772</v>
      </c>
      <c r="K129" s="181" t="s">
        <v>36</v>
      </c>
      <c r="L129" s="181" t="s">
        <v>720</v>
      </c>
      <c r="M129" s="181">
        <v>1</v>
      </c>
      <c r="N129" s="111" t="s">
        <v>116</v>
      </c>
      <c r="O129" s="43" t="s">
        <v>117</v>
      </c>
      <c r="P129" s="187" t="s">
        <v>117</v>
      </c>
      <c r="Q129" s="112">
        <v>44798</v>
      </c>
      <c r="R129" s="188">
        <v>44926</v>
      </c>
      <c r="S129" s="117">
        <v>44813</v>
      </c>
      <c r="T129" s="111">
        <v>0</v>
      </c>
      <c r="U129" s="111">
        <v>0</v>
      </c>
      <c r="V129" s="111"/>
      <c r="W129" s="111"/>
      <c r="X129" s="118"/>
      <c r="Y129" s="119" t="s">
        <v>40</v>
      </c>
      <c r="Z129" s="180">
        <v>44844</v>
      </c>
      <c r="AA129" s="121" t="s">
        <v>1336</v>
      </c>
      <c r="AB129" s="132" t="s">
        <v>2187</v>
      </c>
      <c r="AC129" s="123"/>
      <c r="AD129" s="123"/>
      <c r="AE129" s="123"/>
      <c r="AF129" s="123"/>
      <c r="AG129" s="123"/>
      <c r="AH129" s="123"/>
      <c r="AI129" s="123"/>
    </row>
    <row r="130" spans="1:35" s="124" customFormat="1" ht="40" customHeight="1" x14ac:dyDescent="0.25">
      <c r="A130" s="111" t="s">
        <v>773</v>
      </c>
      <c r="B130" s="111">
        <v>1</v>
      </c>
      <c r="C130" s="111">
        <v>2022</v>
      </c>
      <c r="D130" s="43" t="s">
        <v>117</v>
      </c>
      <c r="E130" s="181" t="s">
        <v>689</v>
      </c>
      <c r="F130" s="161">
        <v>44768</v>
      </c>
      <c r="G130" s="182" t="s">
        <v>774</v>
      </c>
      <c r="H130" s="182" t="s">
        <v>755</v>
      </c>
      <c r="I130" s="182" t="s">
        <v>775</v>
      </c>
      <c r="J130" s="182" t="s">
        <v>776</v>
      </c>
      <c r="K130" s="181" t="s">
        <v>36</v>
      </c>
      <c r="L130" s="181" t="s">
        <v>777</v>
      </c>
      <c r="M130" s="181">
        <v>1</v>
      </c>
      <c r="N130" s="111" t="s">
        <v>116</v>
      </c>
      <c r="O130" s="43" t="s">
        <v>117</v>
      </c>
      <c r="P130" s="187" t="s">
        <v>117</v>
      </c>
      <c r="Q130" s="112">
        <v>44802</v>
      </c>
      <c r="R130" s="188">
        <v>44926</v>
      </c>
      <c r="S130" s="117">
        <v>44813</v>
      </c>
      <c r="T130" s="111">
        <v>0</v>
      </c>
      <c r="U130" s="111">
        <v>0</v>
      </c>
      <c r="V130" s="111"/>
      <c r="W130" s="111"/>
      <c r="X130" s="118"/>
      <c r="Y130" s="119" t="s">
        <v>40</v>
      </c>
      <c r="Z130" s="180">
        <v>44844</v>
      </c>
      <c r="AA130" s="121" t="s">
        <v>1336</v>
      </c>
      <c r="AB130" s="132" t="s">
        <v>2187</v>
      </c>
      <c r="AC130" s="123"/>
      <c r="AD130" s="123"/>
      <c r="AE130" s="123"/>
      <c r="AF130" s="123"/>
      <c r="AG130" s="123"/>
      <c r="AH130" s="123"/>
      <c r="AI130" s="123"/>
    </row>
    <row r="131" spans="1:35" s="124" customFormat="1" ht="40" customHeight="1" x14ac:dyDescent="0.25">
      <c r="A131" s="111" t="s">
        <v>773</v>
      </c>
      <c r="B131" s="111">
        <v>2</v>
      </c>
      <c r="C131" s="111">
        <v>2022</v>
      </c>
      <c r="D131" s="43" t="s">
        <v>117</v>
      </c>
      <c r="E131" s="181" t="s">
        <v>689</v>
      </c>
      <c r="F131" s="161">
        <v>44768</v>
      </c>
      <c r="G131" s="182" t="s">
        <v>778</v>
      </c>
      <c r="H131" s="182" t="s">
        <v>755</v>
      </c>
      <c r="I131" s="182" t="s">
        <v>775</v>
      </c>
      <c r="J131" s="182" t="s">
        <v>779</v>
      </c>
      <c r="K131" s="181" t="s">
        <v>36</v>
      </c>
      <c r="L131" s="181" t="s">
        <v>780</v>
      </c>
      <c r="M131" s="181">
        <v>1</v>
      </c>
      <c r="N131" s="111" t="s">
        <v>116</v>
      </c>
      <c r="O131" s="43" t="s">
        <v>117</v>
      </c>
      <c r="P131" s="187" t="s">
        <v>117</v>
      </c>
      <c r="Q131" s="112">
        <v>44802</v>
      </c>
      <c r="R131" s="188">
        <v>44926</v>
      </c>
      <c r="S131" s="117">
        <v>44813</v>
      </c>
      <c r="T131" s="111">
        <v>0</v>
      </c>
      <c r="U131" s="111">
        <v>0</v>
      </c>
      <c r="V131" s="111"/>
      <c r="W131" s="111"/>
      <c r="X131" s="118"/>
      <c r="Y131" s="119" t="s">
        <v>40</v>
      </c>
      <c r="Z131" s="180">
        <v>44844</v>
      </c>
      <c r="AA131" s="121" t="s">
        <v>1336</v>
      </c>
      <c r="AB131" s="132" t="s">
        <v>2187</v>
      </c>
      <c r="AC131" s="123"/>
      <c r="AD131" s="123"/>
      <c r="AE131" s="123"/>
      <c r="AF131" s="123"/>
      <c r="AG131" s="123"/>
      <c r="AH131" s="123"/>
      <c r="AI131" s="123"/>
    </row>
    <row r="132" spans="1:35" s="124" customFormat="1" ht="40" customHeight="1" x14ac:dyDescent="0.25">
      <c r="A132" s="111" t="s">
        <v>781</v>
      </c>
      <c r="B132" s="111">
        <v>1</v>
      </c>
      <c r="C132" s="111">
        <v>2022</v>
      </c>
      <c r="D132" s="43" t="s">
        <v>117</v>
      </c>
      <c r="E132" s="181" t="s">
        <v>689</v>
      </c>
      <c r="F132" s="161">
        <v>44768</v>
      </c>
      <c r="G132" s="182" t="s">
        <v>782</v>
      </c>
      <c r="H132" s="182" t="s">
        <v>691</v>
      </c>
      <c r="I132" s="182" t="s">
        <v>783</v>
      </c>
      <c r="J132" s="182" t="s">
        <v>784</v>
      </c>
      <c r="K132" s="181" t="s">
        <v>71</v>
      </c>
      <c r="L132" s="181" t="s">
        <v>785</v>
      </c>
      <c r="M132" s="181">
        <v>1</v>
      </c>
      <c r="N132" s="141" t="s">
        <v>347</v>
      </c>
      <c r="O132" s="186" t="s">
        <v>347</v>
      </c>
      <c r="P132" s="187" t="s">
        <v>347</v>
      </c>
      <c r="Q132" s="112">
        <v>44798</v>
      </c>
      <c r="R132" s="188">
        <v>44926</v>
      </c>
      <c r="S132" s="117">
        <v>44813</v>
      </c>
      <c r="T132" s="111">
        <v>0</v>
      </c>
      <c r="U132" s="111">
        <v>0</v>
      </c>
      <c r="V132" s="117">
        <v>44840</v>
      </c>
      <c r="W132" s="111" t="s">
        <v>2207</v>
      </c>
      <c r="X132" s="126" t="s">
        <v>2218</v>
      </c>
      <c r="Y132" s="119" t="s">
        <v>40</v>
      </c>
      <c r="Z132" s="117">
        <v>44840</v>
      </c>
      <c r="AA132" s="111" t="s">
        <v>2207</v>
      </c>
      <c r="AB132" s="126" t="s">
        <v>2219</v>
      </c>
      <c r="AC132" s="123"/>
      <c r="AD132" s="123"/>
      <c r="AE132" s="123"/>
      <c r="AF132" s="123"/>
      <c r="AG132" s="123"/>
      <c r="AH132" s="123"/>
      <c r="AI132" s="123"/>
    </row>
    <row r="133" spans="1:35" s="124" customFormat="1" ht="40" customHeight="1" x14ac:dyDescent="0.25">
      <c r="A133" s="111" t="s">
        <v>786</v>
      </c>
      <c r="B133" s="111">
        <v>1</v>
      </c>
      <c r="C133" s="111">
        <v>2022</v>
      </c>
      <c r="D133" s="43" t="s">
        <v>117</v>
      </c>
      <c r="E133" s="181" t="s">
        <v>689</v>
      </c>
      <c r="F133" s="161">
        <v>44768</v>
      </c>
      <c r="G133" s="182" t="s">
        <v>787</v>
      </c>
      <c r="H133" s="182" t="s">
        <v>740</v>
      </c>
      <c r="I133" s="182" t="s">
        <v>788</v>
      </c>
      <c r="J133" s="182" t="s">
        <v>789</v>
      </c>
      <c r="K133" s="181" t="s">
        <v>71</v>
      </c>
      <c r="L133" s="181" t="s">
        <v>790</v>
      </c>
      <c r="M133" s="181">
        <v>2</v>
      </c>
      <c r="N133" s="111" t="s">
        <v>116</v>
      </c>
      <c r="O133" s="43" t="s">
        <v>117</v>
      </c>
      <c r="P133" s="187" t="s">
        <v>117</v>
      </c>
      <c r="Q133" s="112">
        <v>44798</v>
      </c>
      <c r="R133" s="188">
        <v>44957</v>
      </c>
      <c r="S133" s="117">
        <v>44813</v>
      </c>
      <c r="T133" s="111">
        <v>0</v>
      </c>
      <c r="U133" s="111">
        <v>0</v>
      </c>
      <c r="V133" s="111"/>
      <c r="W133" s="111"/>
      <c r="X133" s="118"/>
      <c r="Y133" s="119" t="s">
        <v>40</v>
      </c>
      <c r="Z133" s="180">
        <v>44844</v>
      </c>
      <c r="AA133" s="121" t="s">
        <v>1336</v>
      </c>
      <c r="AB133" s="132" t="s">
        <v>2187</v>
      </c>
      <c r="AC133" s="123"/>
      <c r="AD133" s="123"/>
      <c r="AE133" s="123"/>
      <c r="AF133" s="123"/>
      <c r="AG133" s="123"/>
      <c r="AH133" s="123"/>
      <c r="AI133" s="123"/>
    </row>
    <row r="134" spans="1:35" s="124" customFormat="1" ht="40" customHeight="1" x14ac:dyDescent="0.25">
      <c r="A134" s="111" t="s">
        <v>791</v>
      </c>
      <c r="B134" s="111">
        <v>1</v>
      </c>
      <c r="C134" s="111">
        <v>2022</v>
      </c>
      <c r="D134" s="43" t="s">
        <v>117</v>
      </c>
      <c r="E134" s="181" t="s">
        <v>689</v>
      </c>
      <c r="F134" s="161">
        <v>44768</v>
      </c>
      <c r="G134" s="182" t="s">
        <v>792</v>
      </c>
      <c r="H134" s="182" t="s">
        <v>793</v>
      </c>
      <c r="I134" s="182" t="s">
        <v>794</v>
      </c>
      <c r="J134" s="182" t="s">
        <v>795</v>
      </c>
      <c r="K134" s="181" t="s">
        <v>796</v>
      </c>
      <c r="L134" s="181" t="s">
        <v>797</v>
      </c>
      <c r="M134" s="181">
        <v>1</v>
      </c>
      <c r="N134" s="111" t="s">
        <v>116</v>
      </c>
      <c r="O134" s="43" t="s">
        <v>117</v>
      </c>
      <c r="P134" s="187" t="s">
        <v>117</v>
      </c>
      <c r="Q134" s="112">
        <v>44798</v>
      </c>
      <c r="R134" s="188">
        <v>44957</v>
      </c>
      <c r="S134" s="117">
        <v>44813</v>
      </c>
      <c r="T134" s="111">
        <v>0</v>
      </c>
      <c r="U134" s="111">
        <v>0</v>
      </c>
      <c r="V134" s="111"/>
      <c r="W134" s="111"/>
      <c r="X134" s="118"/>
      <c r="Y134" s="119" t="s">
        <v>40</v>
      </c>
      <c r="Z134" s="180">
        <v>44844</v>
      </c>
      <c r="AA134" s="121" t="s">
        <v>1336</v>
      </c>
      <c r="AB134" s="132" t="s">
        <v>2187</v>
      </c>
      <c r="AC134" s="123"/>
      <c r="AD134" s="123"/>
      <c r="AE134" s="123"/>
      <c r="AF134" s="123"/>
      <c r="AG134" s="123"/>
      <c r="AH134" s="123"/>
      <c r="AI134" s="123"/>
    </row>
    <row r="135" spans="1:35" s="124" customFormat="1" ht="40" customHeight="1" x14ac:dyDescent="0.25">
      <c r="A135" s="111" t="s">
        <v>791</v>
      </c>
      <c r="B135" s="111">
        <v>2</v>
      </c>
      <c r="C135" s="111">
        <v>2022</v>
      </c>
      <c r="D135" s="43" t="s">
        <v>117</v>
      </c>
      <c r="E135" s="181" t="s">
        <v>689</v>
      </c>
      <c r="F135" s="161">
        <v>44768</v>
      </c>
      <c r="G135" s="182" t="s">
        <v>792</v>
      </c>
      <c r="H135" s="182" t="s">
        <v>793</v>
      </c>
      <c r="I135" s="182" t="s">
        <v>794</v>
      </c>
      <c r="J135" s="182" t="s">
        <v>798</v>
      </c>
      <c r="K135" s="181" t="s">
        <v>36</v>
      </c>
      <c r="L135" s="181" t="s">
        <v>799</v>
      </c>
      <c r="M135" s="181">
        <v>1</v>
      </c>
      <c r="N135" s="111" t="s">
        <v>116</v>
      </c>
      <c r="O135" s="43" t="s">
        <v>117</v>
      </c>
      <c r="P135" s="187" t="s">
        <v>117</v>
      </c>
      <c r="Q135" s="112">
        <v>44798</v>
      </c>
      <c r="R135" s="188">
        <v>44957</v>
      </c>
      <c r="S135" s="117">
        <v>44813</v>
      </c>
      <c r="T135" s="111">
        <v>0</v>
      </c>
      <c r="U135" s="111">
        <v>0</v>
      </c>
      <c r="V135" s="111"/>
      <c r="W135" s="111"/>
      <c r="X135" s="118"/>
      <c r="Y135" s="119" t="s">
        <v>40</v>
      </c>
      <c r="Z135" s="180">
        <v>44844</v>
      </c>
      <c r="AA135" s="121" t="s">
        <v>1336</v>
      </c>
      <c r="AB135" s="132" t="s">
        <v>2187</v>
      </c>
      <c r="AC135" s="123"/>
      <c r="AD135" s="123"/>
      <c r="AE135" s="123"/>
      <c r="AF135" s="123"/>
      <c r="AG135" s="123"/>
      <c r="AH135" s="123"/>
      <c r="AI135" s="123"/>
    </row>
    <row r="136" spans="1:35" s="124" customFormat="1" ht="40" customHeight="1" x14ac:dyDescent="0.25">
      <c r="A136" s="111" t="s">
        <v>800</v>
      </c>
      <c r="B136" s="111">
        <v>1</v>
      </c>
      <c r="C136" s="111">
        <v>2022</v>
      </c>
      <c r="D136" s="43" t="s">
        <v>117</v>
      </c>
      <c r="E136" s="181" t="s">
        <v>689</v>
      </c>
      <c r="F136" s="161">
        <v>44768</v>
      </c>
      <c r="G136" s="182" t="s">
        <v>801</v>
      </c>
      <c r="H136" s="182" t="s">
        <v>650</v>
      </c>
      <c r="I136" s="182" t="s">
        <v>802</v>
      </c>
      <c r="J136" s="182" t="s">
        <v>803</v>
      </c>
      <c r="K136" s="181" t="s">
        <v>358</v>
      </c>
      <c r="L136" s="181" t="s">
        <v>804</v>
      </c>
      <c r="M136" s="181" t="s">
        <v>805</v>
      </c>
      <c r="N136" s="43" t="s">
        <v>116</v>
      </c>
      <c r="O136" s="43" t="s">
        <v>172</v>
      </c>
      <c r="P136" s="187" t="s">
        <v>666</v>
      </c>
      <c r="Q136" s="112">
        <v>44798</v>
      </c>
      <c r="R136" s="188">
        <v>44957</v>
      </c>
      <c r="S136" s="117">
        <v>44813</v>
      </c>
      <c r="T136" s="111">
        <v>0</v>
      </c>
      <c r="U136" s="111">
        <v>0</v>
      </c>
      <c r="V136" s="117">
        <v>44841</v>
      </c>
      <c r="W136" s="111" t="s">
        <v>2238</v>
      </c>
      <c r="X136" s="118" t="s">
        <v>2248</v>
      </c>
      <c r="Y136" s="119" t="s">
        <v>40</v>
      </c>
      <c r="Z136" s="120">
        <v>44844</v>
      </c>
      <c r="AA136" s="121" t="s">
        <v>2030</v>
      </c>
      <c r="AB136" s="132" t="s">
        <v>2249</v>
      </c>
      <c r="AC136" s="123"/>
      <c r="AD136" s="123"/>
      <c r="AE136" s="123"/>
      <c r="AF136" s="123"/>
      <c r="AG136" s="123"/>
      <c r="AH136" s="123"/>
      <c r="AI136" s="123"/>
    </row>
    <row r="137" spans="1:35" s="124" customFormat="1" ht="40" customHeight="1" x14ac:dyDescent="0.25">
      <c r="A137" s="111" t="s">
        <v>800</v>
      </c>
      <c r="B137" s="111">
        <v>2</v>
      </c>
      <c r="C137" s="111">
        <v>2022</v>
      </c>
      <c r="D137" s="43" t="s">
        <v>117</v>
      </c>
      <c r="E137" s="181" t="s">
        <v>689</v>
      </c>
      <c r="F137" s="161">
        <v>44768</v>
      </c>
      <c r="G137" s="182" t="s">
        <v>801</v>
      </c>
      <c r="H137" s="182" t="s">
        <v>650</v>
      </c>
      <c r="I137" s="182" t="s">
        <v>802</v>
      </c>
      <c r="J137" s="182" t="s">
        <v>806</v>
      </c>
      <c r="K137" s="181" t="s">
        <v>71</v>
      </c>
      <c r="L137" s="181" t="s">
        <v>807</v>
      </c>
      <c r="M137" s="181" t="s">
        <v>805</v>
      </c>
      <c r="N137" s="111" t="s">
        <v>116</v>
      </c>
      <c r="O137" s="186" t="s">
        <v>808</v>
      </c>
      <c r="P137" s="187" t="s">
        <v>808</v>
      </c>
      <c r="Q137" s="112">
        <v>44798</v>
      </c>
      <c r="R137" s="188">
        <v>44957</v>
      </c>
      <c r="S137" s="117">
        <v>44813</v>
      </c>
      <c r="T137" s="111">
        <v>0</v>
      </c>
      <c r="U137" s="111">
        <v>0</v>
      </c>
      <c r="V137" s="117">
        <v>44841</v>
      </c>
      <c r="W137" s="111" t="s">
        <v>2238</v>
      </c>
      <c r="X137" s="191" t="s">
        <v>2250</v>
      </c>
      <c r="Y137" s="119" t="s">
        <v>40</v>
      </c>
      <c r="Z137" s="120">
        <v>44844</v>
      </c>
      <c r="AA137" s="121" t="s">
        <v>2030</v>
      </c>
      <c r="AB137" s="132" t="s">
        <v>2249</v>
      </c>
      <c r="AC137" s="123"/>
      <c r="AD137" s="123"/>
      <c r="AE137" s="123"/>
      <c r="AF137" s="123"/>
      <c r="AG137" s="123"/>
      <c r="AH137" s="123"/>
      <c r="AI137" s="123"/>
    </row>
    <row r="138" spans="1:35" s="124" customFormat="1" ht="40" customHeight="1" x14ac:dyDescent="0.25">
      <c r="A138" s="111" t="s">
        <v>809</v>
      </c>
      <c r="B138" s="111">
        <v>1</v>
      </c>
      <c r="C138" s="111">
        <v>2022</v>
      </c>
      <c r="D138" s="43" t="s">
        <v>117</v>
      </c>
      <c r="E138" s="181" t="s">
        <v>689</v>
      </c>
      <c r="F138" s="161">
        <v>44768</v>
      </c>
      <c r="G138" s="182" t="s">
        <v>810</v>
      </c>
      <c r="H138" s="182" t="s">
        <v>746</v>
      </c>
      <c r="I138" s="182" t="s">
        <v>811</v>
      </c>
      <c r="J138" s="182" t="s">
        <v>812</v>
      </c>
      <c r="K138" s="181" t="s">
        <v>71</v>
      </c>
      <c r="L138" s="181" t="s">
        <v>813</v>
      </c>
      <c r="M138" s="181" t="s">
        <v>814</v>
      </c>
      <c r="N138" s="111" t="s">
        <v>116</v>
      </c>
      <c r="O138" s="43" t="s">
        <v>117</v>
      </c>
      <c r="P138" s="187" t="s">
        <v>117</v>
      </c>
      <c r="Q138" s="112">
        <v>44805</v>
      </c>
      <c r="R138" s="188">
        <v>44957</v>
      </c>
      <c r="S138" s="117">
        <v>44813</v>
      </c>
      <c r="T138" s="111">
        <v>0</v>
      </c>
      <c r="U138" s="111">
        <v>0</v>
      </c>
      <c r="V138" s="111"/>
      <c r="W138" s="111"/>
      <c r="X138" s="118"/>
      <c r="Y138" s="119" t="s">
        <v>40</v>
      </c>
      <c r="Z138" s="180">
        <v>44844</v>
      </c>
      <c r="AA138" s="121" t="s">
        <v>1336</v>
      </c>
      <c r="AB138" s="132" t="s">
        <v>2187</v>
      </c>
      <c r="AC138" s="123"/>
      <c r="AD138" s="123"/>
      <c r="AE138" s="123"/>
      <c r="AF138" s="123"/>
      <c r="AG138" s="123"/>
      <c r="AH138" s="123"/>
      <c r="AI138" s="123"/>
    </row>
    <row r="139" spans="1:35" s="124" customFormat="1" ht="40" customHeight="1" x14ac:dyDescent="0.25">
      <c r="A139" s="111" t="s">
        <v>815</v>
      </c>
      <c r="B139" s="111">
        <v>1</v>
      </c>
      <c r="C139" s="111">
        <v>2022</v>
      </c>
      <c r="D139" s="43" t="s">
        <v>117</v>
      </c>
      <c r="E139" s="181" t="s">
        <v>689</v>
      </c>
      <c r="F139" s="161">
        <v>44768</v>
      </c>
      <c r="G139" s="182" t="s">
        <v>816</v>
      </c>
      <c r="H139" s="182" t="s">
        <v>746</v>
      </c>
      <c r="I139" s="182" t="s">
        <v>817</v>
      </c>
      <c r="J139" s="182" t="s">
        <v>818</v>
      </c>
      <c r="K139" s="181" t="s">
        <v>71</v>
      </c>
      <c r="L139" s="181" t="s">
        <v>819</v>
      </c>
      <c r="M139" s="181" t="s">
        <v>820</v>
      </c>
      <c r="N139" s="111" t="s">
        <v>116</v>
      </c>
      <c r="O139" s="43" t="s">
        <v>117</v>
      </c>
      <c r="P139" s="187" t="s">
        <v>117</v>
      </c>
      <c r="Q139" s="112">
        <v>44805</v>
      </c>
      <c r="R139" s="188">
        <v>44957</v>
      </c>
      <c r="S139" s="117">
        <v>44813</v>
      </c>
      <c r="T139" s="111">
        <v>0</v>
      </c>
      <c r="U139" s="111">
        <v>0</v>
      </c>
      <c r="V139" s="111"/>
      <c r="W139" s="111"/>
      <c r="X139" s="118"/>
      <c r="Y139" s="119" t="s">
        <v>40</v>
      </c>
      <c r="Z139" s="180">
        <v>44844</v>
      </c>
      <c r="AA139" s="121" t="s">
        <v>1336</v>
      </c>
      <c r="AB139" s="132" t="s">
        <v>2187</v>
      </c>
      <c r="AC139" s="123"/>
      <c r="AD139" s="123"/>
      <c r="AE139" s="123"/>
      <c r="AF139" s="123"/>
      <c r="AG139" s="123"/>
      <c r="AH139" s="123"/>
      <c r="AI139" s="123"/>
    </row>
    <row r="140" spans="1:35" s="124" customFormat="1" ht="40" customHeight="1" x14ac:dyDescent="0.25">
      <c r="A140" s="111" t="s">
        <v>821</v>
      </c>
      <c r="B140" s="111">
        <v>1</v>
      </c>
      <c r="C140" s="111">
        <v>2022</v>
      </c>
      <c r="D140" s="43" t="s">
        <v>117</v>
      </c>
      <c r="E140" s="181" t="s">
        <v>689</v>
      </c>
      <c r="F140" s="161">
        <v>44768</v>
      </c>
      <c r="G140" s="182" t="s">
        <v>822</v>
      </c>
      <c r="H140" s="182" t="s">
        <v>746</v>
      </c>
      <c r="I140" s="182" t="s">
        <v>823</v>
      </c>
      <c r="J140" s="182" t="s">
        <v>824</v>
      </c>
      <c r="K140" s="181" t="s">
        <v>71</v>
      </c>
      <c r="L140" s="181" t="s">
        <v>825</v>
      </c>
      <c r="M140" s="181" t="s">
        <v>826</v>
      </c>
      <c r="N140" s="111" t="s">
        <v>116</v>
      </c>
      <c r="O140" s="43" t="s">
        <v>117</v>
      </c>
      <c r="P140" s="187" t="s">
        <v>117</v>
      </c>
      <c r="Q140" s="112">
        <v>44805</v>
      </c>
      <c r="R140" s="188">
        <v>44957</v>
      </c>
      <c r="S140" s="117">
        <v>44813</v>
      </c>
      <c r="T140" s="111">
        <v>0</v>
      </c>
      <c r="U140" s="111">
        <v>0</v>
      </c>
      <c r="V140" s="111"/>
      <c r="W140" s="111"/>
      <c r="X140" s="118"/>
      <c r="Y140" s="119" t="s">
        <v>40</v>
      </c>
      <c r="Z140" s="180">
        <v>44844</v>
      </c>
      <c r="AA140" s="121" t="s">
        <v>1336</v>
      </c>
      <c r="AB140" s="132" t="s">
        <v>2187</v>
      </c>
      <c r="AC140" s="123"/>
      <c r="AD140" s="123"/>
      <c r="AE140" s="123"/>
      <c r="AF140" s="123"/>
      <c r="AG140" s="123"/>
      <c r="AH140" s="123"/>
      <c r="AI140" s="123"/>
    </row>
    <row r="141" spans="1:35" s="124" customFormat="1" ht="40" customHeight="1" x14ac:dyDescent="0.25">
      <c r="A141" s="111" t="s">
        <v>827</v>
      </c>
      <c r="B141" s="111">
        <v>1</v>
      </c>
      <c r="C141" s="111">
        <v>2022</v>
      </c>
      <c r="D141" s="43" t="s">
        <v>117</v>
      </c>
      <c r="E141" s="181" t="s">
        <v>689</v>
      </c>
      <c r="F141" s="161">
        <v>44768</v>
      </c>
      <c r="G141" s="182" t="s">
        <v>828</v>
      </c>
      <c r="H141" s="182" t="s">
        <v>793</v>
      </c>
      <c r="I141" s="182" t="s">
        <v>829</v>
      </c>
      <c r="J141" s="182" t="s">
        <v>830</v>
      </c>
      <c r="K141" s="181" t="s">
        <v>71</v>
      </c>
      <c r="L141" s="181" t="s">
        <v>831</v>
      </c>
      <c r="M141" s="181">
        <v>1</v>
      </c>
      <c r="N141" s="111" t="s">
        <v>116</v>
      </c>
      <c r="O141" s="43" t="s">
        <v>117</v>
      </c>
      <c r="P141" s="187" t="s">
        <v>117</v>
      </c>
      <c r="Q141" s="112">
        <v>44798</v>
      </c>
      <c r="R141" s="188">
        <v>44957</v>
      </c>
      <c r="S141" s="117">
        <v>44813</v>
      </c>
      <c r="T141" s="111">
        <v>0</v>
      </c>
      <c r="U141" s="111">
        <v>0</v>
      </c>
      <c r="V141" s="111"/>
      <c r="W141" s="111"/>
      <c r="X141" s="118"/>
      <c r="Y141" s="119" t="s">
        <v>40</v>
      </c>
      <c r="Z141" s="180">
        <v>44844</v>
      </c>
      <c r="AA141" s="121" t="s">
        <v>1336</v>
      </c>
      <c r="AB141" s="132" t="s">
        <v>2187</v>
      </c>
      <c r="AC141" s="123"/>
      <c r="AD141" s="123"/>
      <c r="AE141" s="123"/>
      <c r="AF141" s="123"/>
      <c r="AG141" s="123"/>
      <c r="AH141" s="123"/>
      <c r="AI141" s="123"/>
    </row>
    <row r="142" spans="1:35" s="124" customFormat="1" ht="40" customHeight="1" x14ac:dyDescent="0.25">
      <c r="A142" s="111" t="s">
        <v>832</v>
      </c>
      <c r="B142" s="111">
        <v>1</v>
      </c>
      <c r="C142" s="111">
        <v>2022</v>
      </c>
      <c r="D142" s="43" t="s">
        <v>117</v>
      </c>
      <c r="E142" s="181" t="s">
        <v>689</v>
      </c>
      <c r="F142" s="161">
        <v>44768</v>
      </c>
      <c r="G142" s="182" t="s">
        <v>833</v>
      </c>
      <c r="H142" s="182" t="s">
        <v>834</v>
      </c>
      <c r="I142" s="182" t="s">
        <v>835</v>
      </c>
      <c r="J142" s="182" t="s">
        <v>836</v>
      </c>
      <c r="K142" s="181" t="s">
        <v>71</v>
      </c>
      <c r="L142" s="181" t="s">
        <v>837</v>
      </c>
      <c r="M142" s="181">
        <v>1</v>
      </c>
      <c r="N142" s="111" t="s">
        <v>116</v>
      </c>
      <c r="O142" s="43" t="s">
        <v>117</v>
      </c>
      <c r="P142" s="187" t="s">
        <v>589</v>
      </c>
      <c r="Q142" s="112">
        <v>44798</v>
      </c>
      <c r="R142" s="188">
        <v>44926</v>
      </c>
      <c r="S142" s="117">
        <v>44813</v>
      </c>
      <c r="T142" s="111">
        <v>0</v>
      </c>
      <c r="U142" s="111">
        <v>0</v>
      </c>
      <c r="V142" s="111"/>
      <c r="W142" s="111"/>
      <c r="X142" s="118"/>
      <c r="Y142" s="119" t="s">
        <v>40</v>
      </c>
      <c r="Z142" s="180">
        <v>44844</v>
      </c>
      <c r="AA142" s="121" t="s">
        <v>1336</v>
      </c>
      <c r="AB142" s="132" t="s">
        <v>2187</v>
      </c>
      <c r="AC142" s="123"/>
      <c r="AD142" s="123"/>
      <c r="AE142" s="123"/>
      <c r="AF142" s="123"/>
      <c r="AG142" s="123"/>
      <c r="AH142" s="123"/>
      <c r="AI142" s="123"/>
    </row>
    <row r="143" spans="1:35" s="124" customFormat="1" ht="40" customHeight="1" x14ac:dyDescent="0.25">
      <c r="A143" s="111" t="s">
        <v>832</v>
      </c>
      <c r="B143" s="111">
        <v>2</v>
      </c>
      <c r="C143" s="111">
        <v>2022</v>
      </c>
      <c r="D143" s="43" t="s">
        <v>117</v>
      </c>
      <c r="E143" s="181" t="s">
        <v>689</v>
      </c>
      <c r="F143" s="161">
        <v>44768</v>
      </c>
      <c r="G143" s="182" t="s">
        <v>833</v>
      </c>
      <c r="H143" s="182" t="s">
        <v>834</v>
      </c>
      <c r="I143" s="182" t="s">
        <v>835</v>
      </c>
      <c r="J143" s="182" t="s">
        <v>838</v>
      </c>
      <c r="K143" s="181" t="s">
        <v>71</v>
      </c>
      <c r="L143" s="181" t="s">
        <v>839</v>
      </c>
      <c r="M143" s="181">
        <v>2</v>
      </c>
      <c r="N143" s="111" t="s">
        <v>116</v>
      </c>
      <c r="O143" s="43" t="s">
        <v>117</v>
      </c>
      <c r="P143" s="187" t="s">
        <v>589</v>
      </c>
      <c r="Q143" s="112">
        <v>44798</v>
      </c>
      <c r="R143" s="188">
        <v>44957</v>
      </c>
      <c r="S143" s="117">
        <v>44813</v>
      </c>
      <c r="T143" s="111">
        <v>0</v>
      </c>
      <c r="U143" s="111">
        <v>0</v>
      </c>
      <c r="V143" s="111"/>
      <c r="W143" s="111"/>
      <c r="X143" s="118"/>
      <c r="Y143" s="119" t="s">
        <v>40</v>
      </c>
      <c r="Z143" s="180">
        <v>44844</v>
      </c>
      <c r="AA143" s="121" t="s">
        <v>1336</v>
      </c>
      <c r="AB143" s="132" t="s">
        <v>2187</v>
      </c>
      <c r="AC143" s="123"/>
      <c r="AD143" s="123"/>
      <c r="AE143" s="123"/>
      <c r="AF143" s="123"/>
      <c r="AG143" s="123"/>
      <c r="AH143" s="123"/>
      <c r="AI143" s="123"/>
    </row>
    <row r="144" spans="1:35" s="124" customFormat="1" ht="40" customHeight="1" x14ac:dyDescent="0.25">
      <c r="A144" s="111" t="s">
        <v>840</v>
      </c>
      <c r="B144" s="111">
        <v>1</v>
      </c>
      <c r="C144" s="111">
        <v>2022</v>
      </c>
      <c r="D144" s="43" t="s">
        <v>117</v>
      </c>
      <c r="E144" s="181" t="s">
        <v>689</v>
      </c>
      <c r="F144" s="161">
        <v>44768</v>
      </c>
      <c r="G144" s="182" t="s">
        <v>841</v>
      </c>
      <c r="H144" s="182" t="s">
        <v>834</v>
      </c>
      <c r="I144" s="182" t="s">
        <v>842</v>
      </c>
      <c r="J144" s="182" t="s">
        <v>843</v>
      </c>
      <c r="K144" s="181" t="s">
        <v>71</v>
      </c>
      <c r="L144" s="181" t="s">
        <v>844</v>
      </c>
      <c r="M144" s="181">
        <v>1</v>
      </c>
      <c r="N144" s="111" t="s">
        <v>116</v>
      </c>
      <c r="O144" s="43" t="s">
        <v>117</v>
      </c>
      <c r="P144" s="187" t="s">
        <v>589</v>
      </c>
      <c r="Q144" s="112">
        <v>44798</v>
      </c>
      <c r="R144" s="188">
        <v>44848</v>
      </c>
      <c r="S144" s="117">
        <v>44813</v>
      </c>
      <c r="T144" s="111">
        <v>0</v>
      </c>
      <c r="U144" s="111">
        <v>0</v>
      </c>
      <c r="V144" s="111"/>
      <c r="W144" s="111"/>
      <c r="X144" s="118"/>
      <c r="Y144" s="119" t="s">
        <v>40</v>
      </c>
      <c r="Z144" s="180">
        <v>44844</v>
      </c>
      <c r="AA144" s="121" t="s">
        <v>1336</v>
      </c>
      <c r="AB144" s="132" t="s">
        <v>2187</v>
      </c>
      <c r="AC144" s="123"/>
      <c r="AD144" s="123"/>
      <c r="AE144" s="123"/>
      <c r="AF144" s="123"/>
      <c r="AG144" s="123"/>
      <c r="AH144" s="123"/>
      <c r="AI144" s="123"/>
    </row>
    <row r="145" spans="1:35" s="124" customFormat="1" ht="40" customHeight="1" x14ac:dyDescent="0.25">
      <c r="A145" s="111" t="s">
        <v>840</v>
      </c>
      <c r="B145" s="111">
        <v>2</v>
      </c>
      <c r="C145" s="111">
        <v>2022</v>
      </c>
      <c r="D145" s="43" t="s">
        <v>117</v>
      </c>
      <c r="E145" s="181" t="s">
        <v>689</v>
      </c>
      <c r="F145" s="161">
        <v>44768</v>
      </c>
      <c r="G145" s="182" t="s">
        <v>841</v>
      </c>
      <c r="H145" s="182" t="s">
        <v>834</v>
      </c>
      <c r="I145" s="182" t="s">
        <v>842</v>
      </c>
      <c r="J145" s="182" t="s">
        <v>845</v>
      </c>
      <c r="K145" s="181" t="s">
        <v>71</v>
      </c>
      <c r="L145" s="181" t="s">
        <v>846</v>
      </c>
      <c r="M145" s="181">
        <v>1</v>
      </c>
      <c r="N145" s="111" t="s">
        <v>116</v>
      </c>
      <c r="O145" s="43" t="s">
        <v>117</v>
      </c>
      <c r="P145" s="187" t="s">
        <v>589</v>
      </c>
      <c r="Q145" s="112">
        <v>44798</v>
      </c>
      <c r="R145" s="188">
        <v>44848</v>
      </c>
      <c r="S145" s="117">
        <v>44813</v>
      </c>
      <c r="T145" s="111">
        <v>0</v>
      </c>
      <c r="U145" s="111">
        <v>0</v>
      </c>
      <c r="V145" s="111"/>
      <c r="W145" s="111"/>
      <c r="X145" s="118"/>
      <c r="Y145" s="119" t="s">
        <v>40</v>
      </c>
      <c r="Z145" s="180">
        <v>44844</v>
      </c>
      <c r="AA145" s="121" t="s">
        <v>1336</v>
      </c>
      <c r="AB145" s="132" t="s">
        <v>2187</v>
      </c>
      <c r="AC145" s="123"/>
      <c r="AD145" s="123"/>
      <c r="AE145" s="123"/>
      <c r="AF145" s="123"/>
      <c r="AG145" s="123"/>
      <c r="AH145" s="123"/>
      <c r="AI145" s="123"/>
    </row>
    <row r="146" spans="1:35" s="124" customFormat="1" ht="40" customHeight="1" x14ac:dyDescent="0.25">
      <c r="A146" s="111" t="s">
        <v>847</v>
      </c>
      <c r="B146" s="111">
        <v>1</v>
      </c>
      <c r="C146" s="111">
        <v>2022</v>
      </c>
      <c r="D146" s="43" t="s">
        <v>117</v>
      </c>
      <c r="E146" s="181" t="s">
        <v>689</v>
      </c>
      <c r="F146" s="161">
        <v>44768</v>
      </c>
      <c r="G146" s="182" t="s">
        <v>848</v>
      </c>
      <c r="H146" s="182" t="s">
        <v>834</v>
      </c>
      <c r="I146" s="182" t="s">
        <v>849</v>
      </c>
      <c r="J146" s="182" t="s">
        <v>850</v>
      </c>
      <c r="K146" s="181" t="s">
        <v>796</v>
      </c>
      <c r="L146" s="181" t="s">
        <v>851</v>
      </c>
      <c r="M146" s="181">
        <v>2</v>
      </c>
      <c r="N146" s="111" t="s">
        <v>116</v>
      </c>
      <c r="O146" s="43" t="s">
        <v>117</v>
      </c>
      <c r="P146" s="187" t="s">
        <v>589</v>
      </c>
      <c r="Q146" s="112">
        <v>44798</v>
      </c>
      <c r="R146" s="192">
        <v>44956</v>
      </c>
      <c r="S146" s="117">
        <v>44813</v>
      </c>
      <c r="T146" s="111">
        <v>1</v>
      </c>
      <c r="U146" s="111">
        <v>0</v>
      </c>
      <c r="V146" s="134">
        <v>44838</v>
      </c>
      <c r="W146" s="135" t="s">
        <v>2145</v>
      </c>
      <c r="X146" s="190" t="s">
        <v>2191</v>
      </c>
      <c r="Y146" s="119" t="s">
        <v>40</v>
      </c>
      <c r="Z146" s="120">
        <v>44844</v>
      </c>
      <c r="AA146" s="121" t="s">
        <v>1336</v>
      </c>
      <c r="AB146" s="132" t="s">
        <v>2192</v>
      </c>
      <c r="AC146" s="123"/>
      <c r="AD146" s="123"/>
      <c r="AE146" s="123"/>
      <c r="AF146" s="123"/>
      <c r="AG146" s="123"/>
      <c r="AH146" s="123"/>
      <c r="AI146" s="123"/>
    </row>
    <row r="147" spans="1:35" s="124" customFormat="1" ht="40" customHeight="1" x14ac:dyDescent="0.25">
      <c r="A147" s="111" t="s">
        <v>852</v>
      </c>
      <c r="B147" s="111">
        <v>1</v>
      </c>
      <c r="C147" s="111">
        <v>2022</v>
      </c>
      <c r="D147" s="43" t="s">
        <v>117</v>
      </c>
      <c r="E147" s="181" t="s">
        <v>689</v>
      </c>
      <c r="F147" s="161">
        <v>44768</v>
      </c>
      <c r="G147" s="182" t="s">
        <v>853</v>
      </c>
      <c r="H147" s="182" t="s">
        <v>854</v>
      </c>
      <c r="I147" s="182" t="s">
        <v>855</v>
      </c>
      <c r="J147" s="182" t="s">
        <v>856</v>
      </c>
      <c r="K147" s="181" t="s">
        <v>358</v>
      </c>
      <c r="L147" s="181" t="s">
        <v>857</v>
      </c>
      <c r="M147" s="181" t="s">
        <v>805</v>
      </c>
      <c r="N147" s="43" t="s">
        <v>116</v>
      </c>
      <c r="O147" s="43" t="s">
        <v>172</v>
      </c>
      <c r="P147" s="187" t="s">
        <v>666</v>
      </c>
      <c r="Q147" s="112">
        <v>44798</v>
      </c>
      <c r="R147" s="188">
        <v>44926</v>
      </c>
      <c r="S147" s="117">
        <v>44813</v>
      </c>
      <c r="T147" s="111">
        <v>0</v>
      </c>
      <c r="U147" s="111">
        <v>0</v>
      </c>
      <c r="V147" s="117">
        <v>44841</v>
      </c>
      <c r="W147" s="111" t="s">
        <v>2238</v>
      </c>
      <c r="X147" s="118" t="s">
        <v>2243</v>
      </c>
      <c r="Y147" s="119" t="s">
        <v>40</v>
      </c>
      <c r="Z147" s="120">
        <v>44844</v>
      </c>
      <c r="AA147" s="121" t="s">
        <v>2030</v>
      </c>
      <c r="AB147" s="132" t="s">
        <v>2251</v>
      </c>
      <c r="AC147" s="123"/>
      <c r="AD147" s="123"/>
      <c r="AE147" s="123"/>
      <c r="AF147" s="123"/>
      <c r="AG147" s="123"/>
      <c r="AH147" s="123"/>
      <c r="AI147" s="123"/>
    </row>
    <row r="148" spans="1:35" s="124" customFormat="1" ht="40" customHeight="1" x14ac:dyDescent="0.25">
      <c r="A148" s="111" t="s">
        <v>852</v>
      </c>
      <c r="B148" s="111">
        <v>2</v>
      </c>
      <c r="C148" s="111">
        <v>2022</v>
      </c>
      <c r="D148" s="43" t="s">
        <v>117</v>
      </c>
      <c r="E148" s="181" t="s">
        <v>689</v>
      </c>
      <c r="F148" s="161">
        <v>44768</v>
      </c>
      <c r="G148" s="182" t="s">
        <v>853</v>
      </c>
      <c r="H148" s="182" t="s">
        <v>854</v>
      </c>
      <c r="I148" s="182" t="s">
        <v>855</v>
      </c>
      <c r="J148" s="182" t="s">
        <v>858</v>
      </c>
      <c r="K148" s="181" t="s">
        <v>71</v>
      </c>
      <c r="L148" s="181" t="s">
        <v>859</v>
      </c>
      <c r="M148" s="181" t="s">
        <v>805</v>
      </c>
      <c r="N148" s="43" t="s">
        <v>116</v>
      </c>
      <c r="O148" s="43" t="s">
        <v>172</v>
      </c>
      <c r="P148" s="187" t="s">
        <v>666</v>
      </c>
      <c r="Q148" s="112">
        <v>44798</v>
      </c>
      <c r="R148" s="188">
        <v>44926</v>
      </c>
      <c r="S148" s="117">
        <v>44813</v>
      </c>
      <c r="T148" s="111">
        <v>0</v>
      </c>
      <c r="U148" s="111">
        <v>0</v>
      </c>
      <c r="V148" s="117">
        <v>44841</v>
      </c>
      <c r="W148" s="111" t="s">
        <v>2238</v>
      </c>
      <c r="X148" s="118" t="s">
        <v>2243</v>
      </c>
      <c r="Y148" s="119" t="s">
        <v>40</v>
      </c>
      <c r="Z148" s="120">
        <v>44844</v>
      </c>
      <c r="AA148" s="121" t="s">
        <v>2030</v>
      </c>
      <c r="AB148" s="132" t="s">
        <v>2251</v>
      </c>
      <c r="AC148" s="123"/>
      <c r="AD148" s="123"/>
      <c r="AE148" s="123"/>
      <c r="AF148" s="123"/>
      <c r="AG148" s="123"/>
      <c r="AH148" s="123"/>
      <c r="AI148" s="123"/>
    </row>
    <row r="149" spans="1:35" s="124" customFormat="1" ht="40" customHeight="1" x14ac:dyDescent="0.25">
      <c r="A149" s="111" t="s">
        <v>860</v>
      </c>
      <c r="B149" s="111">
        <v>1</v>
      </c>
      <c r="C149" s="111">
        <v>2022</v>
      </c>
      <c r="D149" s="43" t="s">
        <v>117</v>
      </c>
      <c r="E149" s="181" t="s">
        <v>689</v>
      </c>
      <c r="F149" s="161">
        <v>44768</v>
      </c>
      <c r="G149" s="182" t="s">
        <v>861</v>
      </c>
      <c r="H149" s="182" t="s">
        <v>746</v>
      </c>
      <c r="I149" s="182" t="s">
        <v>862</v>
      </c>
      <c r="J149" s="182" t="s">
        <v>863</v>
      </c>
      <c r="K149" s="181" t="s">
        <v>701</v>
      </c>
      <c r="L149" s="181" t="s">
        <v>864</v>
      </c>
      <c r="M149" s="181" t="s">
        <v>865</v>
      </c>
      <c r="N149" s="111" t="s">
        <v>116</v>
      </c>
      <c r="O149" s="43" t="s">
        <v>117</v>
      </c>
      <c r="P149" s="187" t="s">
        <v>589</v>
      </c>
      <c r="Q149" s="112">
        <v>44880</v>
      </c>
      <c r="R149" s="188">
        <v>45077</v>
      </c>
      <c r="S149" s="117">
        <v>44813</v>
      </c>
      <c r="T149" s="111">
        <v>0</v>
      </c>
      <c r="U149" s="111">
        <v>0</v>
      </c>
      <c r="V149" s="111"/>
      <c r="W149" s="111"/>
      <c r="X149" s="118"/>
      <c r="Y149" s="119" t="s">
        <v>40</v>
      </c>
      <c r="Z149" s="180">
        <v>44844</v>
      </c>
      <c r="AA149" s="121" t="s">
        <v>1336</v>
      </c>
      <c r="AB149" s="132" t="s">
        <v>2187</v>
      </c>
      <c r="AC149" s="123"/>
      <c r="AD149" s="123"/>
      <c r="AE149" s="123"/>
      <c r="AF149" s="123"/>
      <c r="AG149" s="123"/>
      <c r="AH149" s="123"/>
      <c r="AI149" s="123"/>
    </row>
    <row r="150" spans="1:35" s="124" customFormat="1" ht="40" customHeight="1" x14ac:dyDescent="0.25">
      <c r="A150" s="111" t="s">
        <v>866</v>
      </c>
      <c r="B150" s="111">
        <v>1</v>
      </c>
      <c r="C150" s="111">
        <v>2022</v>
      </c>
      <c r="D150" s="43" t="s">
        <v>117</v>
      </c>
      <c r="E150" s="181" t="s">
        <v>729</v>
      </c>
      <c r="F150" s="161">
        <v>44735</v>
      </c>
      <c r="G150" s="182" t="s">
        <v>867</v>
      </c>
      <c r="H150" s="182" t="s">
        <v>746</v>
      </c>
      <c r="I150" s="182" t="s">
        <v>868</v>
      </c>
      <c r="J150" s="182" t="s">
        <v>869</v>
      </c>
      <c r="K150" s="181" t="s">
        <v>36</v>
      </c>
      <c r="L150" s="181" t="s">
        <v>870</v>
      </c>
      <c r="M150" s="181">
        <v>1</v>
      </c>
      <c r="N150" s="111" t="s">
        <v>116</v>
      </c>
      <c r="O150" s="43" t="s">
        <v>117</v>
      </c>
      <c r="P150" s="187" t="s">
        <v>589</v>
      </c>
      <c r="Q150" s="112">
        <v>44802</v>
      </c>
      <c r="R150" s="188">
        <v>44834</v>
      </c>
      <c r="S150" s="117">
        <v>44813</v>
      </c>
      <c r="T150" s="111">
        <v>0</v>
      </c>
      <c r="U150" s="111">
        <v>0</v>
      </c>
      <c r="V150" s="134">
        <v>44838</v>
      </c>
      <c r="W150" s="135" t="s">
        <v>2145</v>
      </c>
      <c r="X150" s="190" t="s">
        <v>2193</v>
      </c>
      <c r="Y150" s="119" t="s">
        <v>85</v>
      </c>
      <c r="Z150" s="120">
        <v>44844</v>
      </c>
      <c r="AA150" s="121" t="s">
        <v>1336</v>
      </c>
      <c r="AB150" s="132" t="s">
        <v>2194</v>
      </c>
      <c r="AC150" s="123"/>
      <c r="AD150" s="123"/>
      <c r="AE150" s="123"/>
      <c r="AF150" s="123"/>
      <c r="AG150" s="123"/>
      <c r="AH150" s="123"/>
      <c r="AI150" s="123"/>
    </row>
    <row r="151" spans="1:35" s="124" customFormat="1" ht="40" customHeight="1" x14ac:dyDescent="0.25">
      <c r="A151" s="111" t="s">
        <v>866</v>
      </c>
      <c r="B151" s="111">
        <v>2</v>
      </c>
      <c r="C151" s="111">
        <v>2022</v>
      </c>
      <c r="D151" s="43" t="s">
        <v>117</v>
      </c>
      <c r="E151" s="181" t="s">
        <v>729</v>
      </c>
      <c r="F151" s="161">
        <v>44735</v>
      </c>
      <c r="G151" s="182" t="s">
        <v>867</v>
      </c>
      <c r="H151" s="182" t="s">
        <v>746</v>
      </c>
      <c r="I151" s="182" t="s">
        <v>868</v>
      </c>
      <c r="J151" s="182" t="s">
        <v>871</v>
      </c>
      <c r="K151" s="181" t="s">
        <v>36</v>
      </c>
      <c r="L151" s="181" t="s">
        <v>720</v>
      </c>
      <c r="M151" s="181">
        <v>1</v>
      </c>
      <c r="N151" s="111" t="s">
        <v>116</v>
      </c>
      <c r="O151" s="43" t="s">
        <v>117</v>
      </c>
      <c r="P151" s="187" t="s">
        <v>589</v>
      </c>
      <c r="Q151" s="112">
        <v>44802</v>
      </c>
      <c r="R151" s="188">
        <v>44957</v>
      </c>
      <c r="S151" s="117">
        <v>44813</v>
      </c>
      <c r="T151" s="111">
        <v>0</v>
      </c>
      <c r="U151" s="111">
        <v>0</v>
      </c>
      <c r="V151" s="111"/>
      <c r="W151" s="111"/>
      <c r="X151" s="118"/>
      <c r="Y151" s="119" t="s">
        <v>40</v>
      </c>
      <c r="Z151" s="180">
        <v>44844</v>
      </c>
      <c r="AA151" s="121" t="s">
        <v>1336</v>
      </c>
      <c r="AB151" s="132" t="s">
        <v>2187</v>
      </c>
      <c r="AC151" s="123"/>
      <c r="AD151" s="123"/>
      <c r="AE151" s="123"/>
      <c r="AF151" s="123"/>
      <c r="AG151" s="123"/>
      <c r="AH151" s="123"/>
      <c r="AI151" s="123"/>
    </row>
    <row r="152" spans="1:35" s="124" customFormat="1" ht="40" customHeight="1" x14ac:dyDescent="0.25">
      <c r="A152" s="111" t="s">
        <v>872</v>
      </c>
      <c r="B152" s="111">
        <v>1</v>
      </c>
      <c r="C152" s="111">
        <v>2022</v>
      </c>
      <c r="D152" s="44" t="s">
        <v>184</v>
      </c>
      <c r="E152" s="181" t="s">
        <v>873</v>
      </c>
      <c r="F152" s="161">
        <v>44775</v>
      </c>
      <c r="G152" s="182" t="s">
        <v>874</v>
      </c>
      <c r="H152" s="182" t="s">
        <v>555</v>
      </c>
      <c r="I152" s="182" t="s">
        <v>875</v>
      </c>
      <c r="J152" s="182" t="s">
        <v>876</v>
      </c>
      <c r="K152" s="181" t="s">
        <v>877</v>
      </c>
      <c r="L152" s="181" t="s">
        <v>878</v>
      </c>
      <c r="M152" s="181" t="s">
        <v>879</v>
      </c>
      <c r="N152" s="68" t="s">
        <v>880</v>
      </c>
      <c r="O152" s="68" t="s">
        <v>880</v>
      </c>
      <c r="P152" s="43" t="s">
        <v>493</v>
      </c>
      <c r="Q152" s="112">
        <v>44802</v>
      </c>
      <c r="R152" s="44">
        <v>44834</v>
      </c>
      <c r="S152" s="117">
        <v>44813</v>
      </c>
      <c r="T152" s="111">
        <v>0</v>
      </c>
      <c r="U152" s="111">
        <v>0</v>
      </c>
      <c r="V152" s="117">
        <v>44845</v>
      </c>
      <c r="W152" s="43" t="s">
        <v>2195</v>
      </c>
      <c r="X152" s="128" t="s">
        <v>2196</v>
      </c>
      <c r="Y152" s="119" t="s">
        <v>85</v>
      </c>
      <c r="Z152" s="117">
        <v>44845</v>
      </c>
      <c r="AA152" s="121" t="s">
        <v>1336</v>
      </c>
      <c r="AB152" s="132" t="s">
        <v>2197</v>
      </c>
      <c r="AC152" s="123"/>
      <c r="AD152" s="123"/>
      <c r="AE152" s="123"/>
      <c r="AF152" s="123"/>
      <c r="AG152" s="123"/>
      <c r="AH152" s="123"/>
      <c r="AI152" s="123"/>
    </row>
    <row r="153" spans="1:35" s="124" customFormat="1" ht="40" customHeight="1" x14ac:dyDescent="0.25">
      <c r="A153" s="111" t="s">
        <v>872</v>
      </c>
      <c r="B153" s="111">
        <v>2</v>
      </c>
      <c r="C153" s="111">
        <v>2022</v>
      </c>
      <c r="D153" s="44" t="s">
        <v>184</v>
      </c>
      <c r="E153" s="181" t="s">
        <v>873</v>
      </c>
      <c r="F153" s="161">
        <v>44775</v>
      </c>
      <c r="G153" s="182" t="s">
        <v>881</v>
      </c>
      <c r="H153" s="182" t="s">
        <v>555</v>
      </c>
      <c r="I153" s="182" t="s">
        <v>875</v>
      </c>
      <c r="J153" s="182" t="s">
        <v>882</v>
      </c>
      <c r="K153" s="181" t="s">
        <v>877</v>
      </c>
      <c r="L153" s="181" t="s">
        <v>558</v>
      </c>
      <c r="M153" s="181" t="s">
        <v>883</v>
      </c>
      <c r="N153" s="68" t="s">
        <v>884</v>
      </c>
      <c r="O153" s="68" t="s">
        <v>884</v>
      </c>
      <c r="P153" s="133" t="s">
        <v>885</v>
      </c>
      <c r="Q153" s="112">
        <v>44834</v>
      </c>
      <c r="R153" s="44">
        <v>44865</v>
      </c>
      <c r="S153" s="117">
        <v>44813</v>
      </c>
      <c r="T153" s="111">
        <v>0</v>
      </c>
      <c r="U153" s="111">
        <v>0</v>
      </c>
      <c r="V153" s="111"/>
      <c r="W153" s="111"/>
      <c r="X153" s="118"/>
      <c r="Y153" s="119" t="s">
        <v>40</v>
      </c>
      <c r="Z153" s="180">
        <v>44844</v>
      </c>
      <c r="AA153" s="121" t="s">
        <v>1336</v>
      </c>
      <c r="AB153" s="132" t="s">
        <v>2187</v>
      </c>
      <c r="AC153" s="123"/>
      <c r="AD153" s="123"/>
      <c r="AE153" s="123"/>
      <c r="AF153" s="123"/>
      <c r="AG153" s="123"/>
      <c r="AH153" s="123"/>
      <c r="AI153" s="123"/>
    </row>
    <row r="154" spans="1:35" s="124" customFormat="1" ht="40" customHeight="1" x14ac:dyDescent="0.25">
      <c r="A154" s="111" t="s">
        <v>886</v>
      </c>
      <c r="B154" s="111">
        <v>1</v>
      </c>
      <c r="C154" s="111">
        <v>2022</v>
      </c>
      <c r="D154" s="44" t="s">
        <v>184</v>
      </c>
      <c r="E154" s="181" t="s">
        <v>873</v>
      </c>
      <c r="F154" s="161">
        <v>44775</v>
      </c>
      <c r="G154" s="182" t="s">
        <v>887</v>
      </c>
      <c r="H154" s="182" t="s">
        <v>555</v>
      </c>
      <c r="I154" s="182" t="s">
        <v>888</v>
      </c>
      <c r="J154" s="182" t="s">
        <v>889</v>
      </c>
      <c r="K154" s="181" t="s">
        <v>48</v>
      </c>
      <c r="L154" s="181" t="s">
        <v>890</v>
      </c>
      <c r="M154" s="181" t="s">
        <v>891</v>
      </c>
      <c r="N154" s="68" t="s">
        <v>884</v>
      </c>
      <c r="O154" s="43" t="s">
        <v>892</v>
      </c>
      <c r="P154" s="133" t="s">
        <v>885</v>
      </c>
      <c r="Q154" s="112">
        <v>44802</v>
      </c>
      <c r="R154" s="44">
        <v>44895</v>
      </c>
      <c r="S154" s="117">
        <v>44813</v>
      </c>
      <c r="T154" s="111">
        <v>0</v>
      </c>
      <c r="U154" s="111">
        <v>0</v>
      </c>
      <c r="V154" s="111"/>
      <c r="W154" s="111"/>
      <c r="X154" s="118"/>
      <c r="Y154" s="119" t="s">
        <v>40</v>
      </c>
      <c r="Z154" s="180">
        <v>44844</v>
      </c>
      <c r="AA154" s="121" t="s">
        <v>1336</v>
      </c>
      <c r="AB154" s="132" t="s">
        <v>2187</v>
      </c>
      <c r="AC154" s="123"/>
      <c r="AD154" s="123"/>
      <c r="AE154" s="123"/>
      <c r="AF154" s="123"/>
      <c r="AG154" s="123"/>
      <c r="AH154" s="123"/>
      <c r="AI154" s="123"/>
    </row>
    <row r="155" spans="1:35" s="124" customFormat="1" ht="40" customHeight="1" x14ac:dyDescent="0.25">
      <c r="A155" s="111" t="s">
        <v>893</v>
      </c>
      <c r="B155" s="111">
        <v>1</v>
      </c>
      <c r="C155" s="111">
        <v>2022</v>
      </c>
      <c r="D155" s="44" t="s">
        <v>184</v>
      </c>
      <c r="E155" s="181" t="s">
        <v>873</v>
      </c>
      <c r="F155" s="161">
        <v>44775</v>
      </c>
      <c r="G155" s="182" t="s">
        <v>894</v>
      </c>
      <c r="H155" s="182" t="s">
        <v>650</v>
      </c>
      <c r="I155" s="182" t="s">
        <v>895</v>
      </c>
      <c r="J155" s="182" t="s">
        <v>896</v>
      </c>
      <c r="K155" s="181" t="s">
        <v>454</v>
      </c>
      <c r="L155" s="181" t="s">
        <v>897</v>
      </c>
      <c r="M155" s="181" t="s">
        <v>898</v>
      </c>
      <c r="N155" s="43" t="s">
        <v>892</v>
      </c>
      <c r="O155" s="43" t="s">
        <v>892</v>
      </c>
      <c r="P155" s="133" t="s">
        <v>885</v>
      </c>
      <c r="Q155" s="112">
        <v>44802</v>
      </c>
      <c r="R155" s="44">
        <v>44895</v>
      </c>
      <c r="S155" s="117">
        <v>44813</v>
      </c>
      <c r="T155" s="111">
        <v>0</v>
      </c>
      <c r="U155" s="111">
        <v>0</v>
      </c>
      <c r="V155" s="111"/>
      <c r="W155" s="111"/>
      <c r="X155" s="118"/>
      <c r="Y155" s="119" t="s">
        <v>40</v>
      </c>
      <c r="Z155" s="180">
        <v>44844</v>
      </c>
      <c r="AA155" s="121" t="s">
        <v>1336</v>
      </c>
      <c r="AB155" s="132" t="s">
        <v>2187</v>
      </c>
      <c r="AC155" s="123"/>
      <c r="AD155" s="123"/>
      <c r="AE155" s="123"/>
      <c r="AF155" s="123"/>
      <c r="AG155" s="123"/>
      <c r="AH155" s="123"/>
      <c r="AI155" s="123"/>
    </row>
    <row r="156" spans="1:35" s="124" customFormat="1" ht="40" customHeight="1" x14ac:dyDescent="0.25">
      <c r="A156" s="111" t="s">
        <v>899</v>
      </c>
      <c r="B156" s="111">
        <v>1</v>
      </c>
      <c r="C156" s="111">
        <v>2022</v>
      </c>
      <c r="D156" s="44" t="s">
        <v>184</v>
      </c>
      <c r="E156" s="181" t="s">
        <v>873</v>
      </c>
      <c r="F156" s="161">
        <v>44775</v>
      </c>
      <c r="G156" s="182" t="s">
        <v>900</v>
      </c>
      <c r="H156" s="182" t="s">
        <v>901</v>
      </c>
      <c r="I156" s="182" t="s">
        <v>902</v>
      </c>
      <c r="J156" s="182" t="s">
        <v>903</v>
      </c>
      <c r="K156" s="181" t="s">
        <v>454</v>
      </c>
      <c r="L156" s="181" t="s">
        <v>904</v>
      </c>
      <c r="M156" s="181" t="s">
        <v>905</v>
      </c>
      <c r="N156" s="111" t="s">
        <v>116</v>
      </c>
      <c r="O156" s="43" t="s">
        <v>117</v>
      </c>
      <c r="P156" s="43" t="s">
        <v>906</v>
      </c>
      <c r="Q156" s="112">
        <v>44802</v>
      </c>
      <c r="R156" s="116">
        <v>44925</v>
      </c>
      <c r="S156" s="117">
        <v>44813</v>
      </c>
      <c r="T156" s="111">
        <v>0</v>
      </c>
      <c r="U156" s="111">
        <v>0</v>
      </c>
      <c r="V156" s="111"/>
      <c r="W156" s="111"/>
      <c r="X156" s="118"/>
      <c r="Y156" s="119" t="s">
        <v>40</v>
      </c>
      <c r="Z156" s="180">
        <v>44844</v>
      </c>
      <c r="AA156" s="121" t="s">
        <v>1336</v>
      </c>
      <c r="AB156" s="132" t="s">
        <v>2187</v>
      </c>
      <c r="AC156" s="123"/>
      <c r="AD156" s="123"/>
      <c r="AE156" s="123"/>
      <c r="AF156" s="123"/>
      <c r="AG156" s="123"/>
      <c r="AH156" s="123"/>
      <c r="AI156" s="123"/>
    </row>
    <row r="157" spans="1:35" s="124" customFormat="1" ht="40" customHeight="1" x14ac:dyDescent="0.25">
      <c r="A157" s="111" t="s">
        <v>907</v>
      </c>
      <c r="B157" s="111">
        <v>1</v>
      </c>
      <c r="C157" s="111">
        <v>2022</v>
      </c>
      <c r="D157" s="44" t="s">
        <v>184</v>
      </c>
      <c r="E157" s="181" t="s">
        <v>873</v>
      </c>
      <c r="F157" s="161">
        <v>44775</v>
      </c>
      <c r="G157" s="182" t="s">
        <v>908</v>
      </c>
      <c r="H157" s="182" t="s">
        <v>650</v>
      </c>
      <c r="I157" s="182" t="s">
        <v>909</v>
      </c>
      <c r="J157" s="182" t="s">
        <v>910</v>
      </c>
      <c r="K157" s="181" t="s">
        <v>454</v>
      </c>
      <c r="L157" s="181" t="s">
        <v>911</v>
      </c>
      <c r="M157" s="181" t="s">
        <v>912</v>
      </c>
      <c r="N157" s="43" t="s">
        <v>116</v>
      </c>
      <c r="O157" s="43" t="s">
        <v>172</v>
      </c>
      <c r="P157" s="133" t="s">
        <v>913</v>
      </c>
      <c r="Q157" s="112">
        <v>44804</v>
      </c>
      <c r="R157" s="116">
        <v>45016</v>
      </c>
      <c r="S157" s="117">
        <v>44813</v>
      </c>
      <c r="T157" s="111">
        <v>0</v>
      </c>
      <c r="U157" s="111">
        <v>0</v>
      </c>
      <c r="V157" s="117">
        <v>44841</v>
      </c>
      <c r="W157" s="111" t="s">
        <v>2238</v>
      </c>
      <c r="X157" s="118" t="s">
        <v>2243</v>
      </c>
      <c r="Y157" s="119" t="s">
        <v>40</v>
      </c>
      <c r="Z157" s="120">
        <v>44844</v>
      </c>
      <c r="AA157" s="121" t="s">
        <v>2030</v>
      </c>
      <c r="AB157" s="132" t="s">
        <v>2251</v>
      </c>
      <c r="AC157" s="123"/>
      <c r="AD157" s="123"/>
      <c r="AE157" s="123"/>
      <c r="AF157" s="123"/>
      <c r="AG157" s="123"/>
      <c r="AH157" s="123"/>
      <c r="AI157" s="123"/>
    </row>
    <row r="158" spans="1:35" s="124" customFormat="1" ht="40" customHeight="1" x14ac:dyDescent="0.25">
      <c r="A158" s="111" t="s">
        <v>907</v>
      </c>
      <c r="B158" s="111">
        <v>2</v>
      </c>
      <c r="C158" s="111">
        <v>2022</v>
      </c>
      <c r="D158" s="44" t="s">
        <v>184</v>
      </c>
      <c r="E158" s="181" t="s">
        <v>873</v>
      </c>
      <c r="F158" s="161">
        <v>44775</v>
      </c>
      <c r="G158" s="182" t="s">
        <v>908</v>
      </c>
      <c r="H158" s="182" t="s">
        <v>650</v>
      </c>
      <c r="I158" s="182" t="s">
        <v>909</v>
      </c>
      <c r="J158" s="182" t="s">
        <v>914</v>
      </c>
      <c r="K158" s="181" t="s">
        <v>454</v>
      </c>
      <c r="L158" s="181" t="s">
        <v>915</v>
      </c>
      <c r="M158" s="181" t="s">
        <v>916</v>
      </c>
      <c r="N158" s="43" t="s">
        <v>116</v>
      </c>
      <c r="O158" s="43" t="s">
        <v>172</v>
      </c>
      <c r="P158" s="133" t="s">
        <v>913</v>
      </c>
      <c r="Q158" s="112">
        <v>44804</v>
      </c>
      <c r="R158" s="116">
        <v>45016</v>
      </c>
      <c r="S158" s="117">
        <v>44813</v>
      </c>
      <c r="T158" s="111">
        <v>0</v>
      </c>
      <c r="U158" s="111">
        <v>0</v>
      </c>
      <c r="V158" s="111"/>
      <c r="W158" s="111"/>
      <c r="X158" s="118"/>
      <c r="Y158" s="119" t="s">
        <v>40</v>
      </c>
      <c r="Z158" s="121"/>
      <c r="AA158" s="121"/>
      <c r="AB158" s="132" t="s">
        <v>656</v>
      </c>
      <c r="AC158" s="123"/>
      <c r="AD158" s="123"/>
      <c r="AE158" s="123"/>
      <c r="AF158" s="123"/>
      <c r="AG158" s="123"/>
      <c r="AH158" s="123"/>
      <c r="AI158" s="123"/>
    </row>
    <row r="159" spans="1:35" s="124" customFormat="1" ht="40" customHeight="1" x14ac:dyDescent="0.25">
      <c r="A159" s="111" t="s">
        <v>907</v>
      </c>
      <c r="B159" s="111">
        <v>3</v>
      </c>
      <c r="C159" s="111">
        <v>2022</v>
      </c>
      <c r="D159" s="44" t="s">
        <v>184</v>
      </c>
      <c r="E159" s="181" t="s">
        <v>873</v>
      </c>
      <c r="F159" s="161">
        <v>44775</v>
      </c>
      <c r="G159" s="182" t="s">
        <v>908</v>
      </c>
      <c r="H159" s="182" t="s">
        <v>650</v>
      </c>
      <c r="I159" s="182" t="s">
        <v>917</v>
      </c>
      <c r="J159" s="182" t="s">
        <v>918</v>
      </c>
      <c r="K159" s="181" t="s">
        <v>71</v>
      </c>
      <c r="L159" s="181" t="s">
        <v>919</v>
      </c>
      <c r="M159" s="181" t="s">
        <v>920</v>
      </c>
      <c r="N159" s="43" t="s">
        <v>116</v>
      </c>
      <c r="O159" s="43" t="s">
        <v>172</v>
      </c>
      <c r="P159" s="133" t="s">
        <v>913</v>
      </c>
      <c r="Q159" s="112">
        <v>44804</v>
      </c>
      <c r="R159" s="116">
        <v>45016</v>
      </c>
      <c r="S159" s="117">
        <v>44813</v>
      </c>
      <c r="T159" s="111">
        <v>0</v>
      </c>
      <c r="U159" s="111">
        <v>0</v>
      </c>
      <c r="V159" s="111"/>
      <c r="W159" s="111"/>
      <c r="X159" s="118"/>
      <c r="Y159" s="119" t="s">
        <v>40</v>
      </c>
      <c r="Z159" s="121"/>
      <c r="AA159" s="121"/>
      <c r="AB159" s="132" t="s">
        <v>656</v>
      </c>
      <c r="AC159" s="123"/>
      <c r="AD159" s="123"/>
      <c r="AE159" s="123"/>
      <c r="AF159" s="123"/>
      <c r="AG159" s="123"/>
      <c r="AH159" s="123"/>
      <c r="AI159" s="123"/>
    </row>
    <row r="160" spans="1:35" s="124" customFormat="1" ht="40" customHeight="1" x14ac:dyDescent="0.25">
      <c r="A160" s="111" t="s">
        <v>907</v>
      </c>
      <c r="B160" s="111">
        <v>4</v>
      </c>
      <c r="C160" s="111">
        <v>2022</v>
      </c>
      <c r="D160" s="44" t="s">
        <v>184</v>
      </c>
      <c r="E160" s="181" t="s">
        <v>873</v>
      </c>
      <c r="F160" s="161">
        <v>44775</v>
      </c>
      <c r="G160" s="182" t="s">
        <v>908</v>
      </c>
      <c r="H160" s="182" t="s">
        <v>650</v>
      </c>
      <c r="I160" s="182" t="s">
        <v>917</v>
      </c>
      <c r="J160" s="182" t="s">
        <v>921</v>
      </c>
      <c r="K160" s="181" t="s">
        <v>454</v>
      </c>
      <c r="L160" s="181" t="s">
        <v>922</v>
      </c>
      <c r="M160" s="181" t="s">
        <v>923</v>
      </c>
      <c r="N160" s="43" t="s">
        <v>116</v>
      </c>
      <c r="O160" s="43" t="s">
        <v>172</v>
      </c>
      <c r="P160" s="133" t="s">
        <v>913</v>
      </c>
      <c r="Q160" s="112">
        <v>44804</v>
      </c>
      <c r="R160" s="116">
        <v>44895</v>
      </c>
      <c r="S160" s="117">
        <v>44813</v>
      </c>
      <c r="T160" s="111">
        <v>0</v>
      </c>
      <c r="U160" s="111">
        <v>0</v>
      </c>
      <c r="V160" s="117">
        <v>44841</v>
      </c>
      <c r="W160" s="111" t="s">
        <v>2238</v>
      </c>
      <c r="X160" s="118" t="s">
        <v>2254</v>
      </c>
      <c r="Y160" s="119" t="s">
        <v>40</v>
      </c>
      <c r="Z160" s="120">
        <v>44844</v>
      </c>
      <c r="AA160" s="121" t="s">
        <v>2030</v>
      </c>
      <c r="AB160" s="132" t="s">
        <v>2253</v>
      </c>
      <c r="AC160" s="123"/>
      <c r="AD160" s="123"/>
      <c r="AE160" s="123"/>
      <c r="AF160" s="123"/>
      <c r="AG160" s="123"/>
      <c r="AH160" s="123"/>
      <c r="AI160" s="123"/>
    </row>
    <row r="161" spans="1:35" s="124" customFormat="1" ht="40" customHeight="1" x14ac:dyDescent="0.25">
      <c r="A161" s="111" t="s">
        <v>924</v>
      </c>
      <c r="B161" s="111">
        <v>1</v>
      </c>
      <c r="C161" s="111">
        <v>2022</v>
      </c>
      <c r="D161" s="44" t="s">
        <v>184</v>
      </c>
      <c r="E161" s="181" t="s">
        <v>873</v>
      </c>
      <c r="F161" s="161">
        <v>44775</v>
      </c>
      <c r="G161" s="182" t="s">
        <v>925</v>
      </c>
      <c r="H161" s="182" t="s">
        <v>926</v>
      </c>
      <c r="I161" s="182" t="s">
        <v>927</v>
      </c>
      <c r="J161" s="182" t="s">
        <v>928</v>
      </c>
      <c r="K161" s="181" t="s">
        <v>454</v>
      </c>
      <c r="L161" s="181" t="s">
        <v>929</v>
      </c>
      <c r="M161" s="181" t="s">
        <v>930</v>
      </c>
      <c r="N161" s="43" t="s">
        <v>116</v>
      </c>
      <c r="O161" s="43" t="s">
        <v>172</v>
      </c>
      <c r="P161" s="43" t="s">
        <v>666</v>
      </c>
      <c r="Q161" s="112">
        <v>44805</v>
      </c>
      <c r="R161" s="116">
        <v>44925</v>
      </c>
      <c r="S161" s="117">
        <v>44813</v>
      </c>
      <c r="T161" s="111">
        <v>0</v>
      </c>
      <c r="U161" s="111">
        <v>0</v>
      </c>
      <c r="V161" s="117">
        <v>44841</v>
      </c>
      <c r="W161" s="111" t="s">
        <v>2238</v>
      </c>
      <c r="X161" s="118" t="s">
        <v>2252</v>
      </c>
      <c r="Y161" s="119" t="s">
        <v>40</v>
      </c>
      <c r="Z161" s="120">
        <v>44844</v>
      </c>
      <c r="AA161" s="121" t="s">
        <v>2030</v>
      </c>
      <c r="AB161" s="132" t="s">
        <v>2253</v>
      </c>
      <c r="AC161" s="123"/>
      <c r="AD161" s="123"/>
      <c r="AE161" s="123"/>
      <c r="AF161" s="123"/>
      <c r="AG161" s="123"/>
      <c r="AH161" s="123"/>
      <c r="AI161" s="123"/>
    </row>
    <row r="162" spans="1:35" s="124" customFormat="1" ht="40" customHeight="1" x14ac:dyDescent="0.25">
      <c r="A162" s="111" t="s">
        <v>931</v>
      </c>
      <c r="B162" s="111">
        <v>1</v>
      </c>
      <c r="C162" s="111">
        <v>2022</v>
      </c>
      <c r="D162" s="44" t="s">
        <v>184</v>
      </c>
      <c r="E162" s="181" t="s">
        <v>873</v>
      </c>
      <c r="F162" s="161">
        <v>44775</v>
      </c>
      <c r="G162" s="182" t="s">
        <v>932</v>
      </c>
      <c r="H162" s="182" t="s">
        <v>496</v>
      </c>
      <c r="I162" s="182" t="s">
        <v>933</v>
      </c>
      <c r="J162" s="182" t="s">
        <v>1234</v>
      </c>
      <c r="K162" s="181" t="s">
        <v>454</v>
      </c>
      <c r="L162" s="181" t="s">
        <v>934</v>
      </c>
      <c r="M162" s="181" t="s">
        <v>930</v>
      </c>
      <c r="N162" s="43" t="s">
        <v>116</v>
      </c>
      <c r="O162" s="43" t="s">
        <v>172</v>
      </c>
      <c r="P162" s="125" t="s">
        <v>935</v>
      </c>
      <c r="Q162" s="112">
        <v>44805</v>
      </c>
      <c r="R162" s="116">
        <v>44895</v>
      </c>
      <c r="S162" s="117">
        <v>44813</v>
      </c>
      <c r="T162" s="111">
        <v>0</v>
      </c>
      <c r="U162" s="111">
        <v>0</v>
      </c>
      <c r="V162" s="117">
        <v>44841</v>
      </c>
      <c r="W162" s="111" t="s">
        <v>2238</v>
      </c>
      <c r="X162" s="128" t="s">
        <v>2255</v>
      </c>
      <c r="Y162" s="119" t="s">
        <v>40</v>
      </c>
      <c r="Z162" s="120">
        <v>44844</v>
      </c>
      <c r="AA162" s="121" t="s">
        <v>2030</v>
      </c>
      <c r="AB162" s="132" t="s">
        <v>2253</v>
      </c>
      <c r="AC162" s="123"/>
      <c r="AD162" s="123"/>
      <c r="AE162" s="123"/>
      <c r="AF162" s="123"/>
      <c r="AG162" s="123"/>
      <c r="AH162" s="123"/>
      <c r="AI162" s="123"/>
    </row>
    <row r="163" spans="1:35" s="124" customFormat="1" ht="40" customHeight="1" x14ac:dyDescent="0.25">
      <c r="A163" s="111" t="s">
        <v>936</v>
      </c>
      <c r="B163" s="111">
        <v>1</v>
      </c>
      <c r="C163" s="111">
        <v>2022</v>
      </c>
      <c r="D163" s="44" t="s">
        <v>184</v>
      </c>
      <c r="E163" s="181" t="s">
        <v>873</v>
      </c>
      <c r="F163" s="161">
        <v>44775</v>
      </c>
      <c r="G163" s="182" t="s">
        <v>937</v>
      </c>
      <c r="H163" s="182" t="s">
        <v>496</v>
      </c>
      <c r="I163" s="182" t="s">
        <v>938</v>
      </c>
      <c r="J163" s="182" t="s">
        <v>939</v>
      </c>
      <c r="K163" s="181" t="s">
        <v>454</v>
      </c>
      <c r="L163" s="181" t="s">
        <v>940</v>
      </c>
      <c r="M163" s="181" t="s">
        <v>930</v>
      </c>
      <c r="N163" s="43" t="s">
        <v>116</v>
      </c>
      <c r="O163" s="43" t="s">
        <v>172</v>
      </c>
      <c r="P163" s="125" t="s">
        <v>935</v>
      </c>
      <c r="Q163" s="112">
        <v>44805</v>
      </c>
      <c r="R163" s="116">
        <v>44925</v>
      </c>
      <c r="S163" s="117">
        <v>44813</v>
      </c>
      <c r="T163" s="111">
        <v>0</v>
      </c>
      <c r="U163" s="111">
        <v>0</v>
      </c>
      <c r="V163" s="117">
        <v>44841</v>
      </c>
      <c r="W163" s="111" t="s">
        <v>2238</v>
      </c>
      <c r="X163" s="118" t="s">
        <v>2254</v>
      </c>
      <c r="Y163" s="119" t="s">
        <v>40</v>
      </c>
      <c r="Z163" s="120">
        <v>44844</v>
      </c>
      <c r="AA163" s="121" t="s">
        <v>2030</v>
      </c>
      <c r="AB163" s="132" t="s">
        <v>2253</v>
      </c>
      <c r="AC163" s="123"/>
      <c r="AD163" s="123"/>
      <c r="AE163" s="123"/>
      <c r="AF163" s="123"/>
      <c r="AG163" s="123"/>
      <c r="AH163" s="123"/>
      <c r="AI163" s="123"/>
    </row>
    <row r="164" spans="1:35" s="124" customFormat="1" ht="40" customHeight="1" x14ac:dyDescent="0.25">
      <c r="A164" s="111" t="s">
        <v>941</v>
      </c>
      <c r="B164" s="111">
        <v>1</v>
      </c>
      <c r="C164" s="111">
        <v>2022</v>
      </c>
      <c r="D164" s="44" t="s">
        <v>184</v>
      </c>
      <c r="E164" s="181" t="s">
        <v>873</v>
      </c>
      <c r="F164" s="161">
        <v>44775</v>
      </c>
      <c r="G164" s="182" t="s">
        <v>942</v>
      </c>
      <c r="H164" s="182" t="s">
        <v>496</v>
      </c>
      <c r="I164" s="182" t="s">
        <v>943</v>
      </c>
      <c r="J164" s="182" t="s">
        <v>944</v>
      </c>
      <c r="K164" s="181" t="s">
        <v>454</v>
      </c>
      <c r="L164" s="181" t="s">
        <v>934</v>
      </c>
      <c r="M164" s="181" t="s">
        <v>930</v>
      </c>
      <c r="N164" s="43" t="s">
        <v>116</v>
      </c>
      <c r="O164" s="43" t="s">
        <v>172</v>
      </c>
      <c r="P164" s="125" t="s">
        <v>935</v>
      </c>
      <c r="Q164" s="112">
        <v>44805</v>
      </c>
      <c r="R164" s="116">
        <v>44865</v>
      </c>
      <c r="S164" s="117">
        <v>44813</v>
      </c>
      <c r="T164" s="111">
        <v>0</v>
      </c>
      <c r="U164" s="111">
        <v>0</v>
      </c>
      <c r="V164" s="117">
        <v>44841</v>
      </c>
      <c r="W164" s="111" t="s">
        <v>2238</v>
      </c>
      <c r="X164" s="118" t="s">
        <v>2256</v>
      </c>
      <c r="Y164" s="119" t="s">
        <v>40</v>
      </c>
      <c r="Z164" s="120">
        <v>44844</v>
      </c>
      <c r="AA164" s="121" t="s">
        <v>2030</v>
      </c>
      <c r="AB164" s="132" t="s">
        <v>2253</v>
      </c>
      <c r="AC164" s="123"/>
      <c r="AD164" s="123"/>
      <c r="AE164" s="123"/>
      <c r="AF164" s="123"/>
      <c r="AG164" s="123"/>
      <c r="AH164" s="123"/>
      <c r="AI164" s="123"/>
    </row>
    <row r="165" spans="1:35" s="124" customFormat="1" ht="40" customHeight="1" x14ac:dyDescent="0.25">
      <c r="A165" s="111" t="s">
        <v>945</v>
      </c>
      <c r="B165" s="111">
        <v>1</v>
      </c>
      <c r="C165" s="111">
        <v>2022</v>
      </c>
      <c r="D165" s="44" t="s">
        <v>184</v>
      </c>
      <c r="E165" s="181" t="s">
        <v>873</v>
      </c>
      <c r="F165" s="161">
        <v>44775</v>
      </c>
      <c r="G165" s="182" t="s">
        <v>946</v>
      </c>
      <c r="H165" s="182" t="s">
        <v>496</v>
      </c>
      <c r="I165" s="182" t="s">
        <v>947</v>
      </c>
      <c r="J165" s="182" t="s">
        <v>948</v>
      </c>
      <c r="K165" s="181" t="s">
        <v>454</v>
      </c>
      <c r="L165" s="181" t="s">
        <v>949</v>
      </c>
      <c r="M165" s="181" t="s">
        <v>930</v>
      </c>
      <c r="N165" s="43" t="s">
        <v>116</v>
      </c>
      <c r="O165" s="43" t="s">
        <v>172</v>
      </c>
      <c r="P165" s="125" t="s">
        <v>935</v>
      </c>
      <c r="Q165" s="112">
        <v>44805</v>
      </c>
      <c r="R165" s="116">
        <v>44834</v>
      </c>
      <c r="S165" s="117">
        <v>44813</v>
      </c>
      <c r="T165" s="111">
        <v>0</v>
      </c>
      <c r="U165" s="111">
        <v>0</v>
      </c>
      <c r="V165" s="117">
        <v>44841</v>
      </c>
      <c r="W165" s="111" t="s">
        <v>2238</v>
      </c>
      <c r="X165" s="118" t="s">
        <v>2257</v>
      </c>
      <c r="Y165" s="119" t="s">
        <v>85</v>
      </c>
      <c r="Z165" s="120">
        <v>44833</v>
      </c>
      <c r="AA165" s="121" t="s">
        <v>2030</v>
      </c>
      <c r="AB165" s="132" t="s">
        <v>1280</v>
      </c>
      <c r="AC165" s="131"/>
      <c r="AD165" s="123"/>
      <c r="AE165" s="123"/>
      <c r="AF165" s="123"/>
      <c r="AG165" s="107"/>
      <c r="AH165" s="123"/>
      <c r="AI165" s="123"/>
    </row>
    <row r="166" spans="1:35" s="124" customFormat="1" ht="40" customHeight="1" x14ac:dyDescent="0.25">
      <c r="A166" s="111" t="s">
        <v>950</v>
      </c>
      <c r="B166" s="111">
        <v>1</v>
      </c>
      <c r="C166" s="111">
        <v>2022</v>
      </c>
      <c r="D166" s="44" t="s">
        <v>184</v>
      </c>
      <c r="E166" s="181" t="s">
        <v>873</v>
      </c>
      <c r="F166" s="161">
        <v>44775</v>
      </c>
      <c r="G166" s="182" t="s">
        <v>951</v>
      </c>
      <c r="H166" s="182" t="s">
        <v>650</v>
      </c>
      <c r="I166" s="182" t="s">
        <v>952</v>
      </c>
      <c r="J166" s="182" t="s">
        <v>953</v>
      </c>
      <c r="K166" s="181" t="s">
        <v>454</v>
      </c>
      <c r="L166" s="181" t="s">
        <v>954</v>
      </c>
      <c r="M166" s="181" t="s">
        <v>930</v>
      </c>
      <c r="N166" s="43" t="s">
        <v>116</v>
      </c>
      <c r="O166" s="43" t="s">
        <v>172</v>
      </c>
      <c r="P166" s="43" t="s">
        <v>666</v>
      </c>
      <c r="Q166" s="112">
        <v>44805</v>
      </c>
      <c r="R166" s="116">
        <v>44925</v>
      </c>
      <c r="S166" s="117">
        <v>44813</v>
      </c>
      <c r="T166" s="111">
        <v>0</v>
      </c>
      <c r="U166" s="111">
        <v>0</v>
      </c>
      <c r="V166" s="117">
        <v>44841</v>
      </c>
      <c r="W166" s="111" t="s">
        <v>2238</v>
      </c>
      <c r="X166" s="118" t="s">
        <v>2254</v>
      </c>
      <c r="Y166" s="119" t="s">
        <v>40</v>
      </c>
      <c r="Z166" s="120">
        <v>44844</v>
      </c>
      <c r="AA166" s="121" t="s">
        <v>2030</v>
      </c>
      <c r="AB166" s="132" t="s">
        <v>2253</v>
      </c>
      <c r="AC166" s="123"/>
      <c r="AD166" s="123"/>
      <c r="AE166" s="123"/>
      <c r="AF166" s="123"/>
      <c r="AG166" s="123"/>
      <c r="AH166" s="123"/>
      <c r="AI166" s="123"/>
    </row>
    <row r="167" spans="1:35" s="124" customFormat="1" ht="40" customHeight="1" x14ac:dyDescent="0.25">
      <c r="A167" s="111" t="s">
        <v>955</v>
      </c>
      <c r="B167" s="111">
        <v>1</v>
      </c>
      <c r="C167" s="111">
        <v>2022</v>
      </c>
      <c r="D167" s="44" t="s">
        <v>184</v>
      </c>
      <c r="E167" s="181" t="s">
        <v>873</v>
      </c>
      <c r="F167" s="161">
        <v>44775</v>
      </c>
      <c r="G167" s="182" t="s">
        <v>956</v>
      </c>
      <c r="H167" s="182" t="s">
        <v>496</v>
      </c>
      <c r="I167" s="182" t="s">
        <v>957</v>
      </c>
      <c r="J167" s="182" t="s">
        <v>958</v>
      </c>
      <c r="K167" s="181" t="s">
        <v>454</v>
      </c>
      <c r="L167" s="181" t="s">
        <v>959</v>
      </c>
      <c r="M167" s="181" t="s">
        <v>960</v>
      </c>
      <c r="N167" s="43" t="s">
        <v>116</v>
      </c>
      <c r="O167" s="43" t="s">
        <v>172</v>
      </c>
      <c r="P167" s="125" t="s">
        <v>935</v>
      </c>
      <c r="Q167" s="112">
        <v>44805</v>
      </c>
      <c r="R167" s="116">
        <v>44925</v>
      </c>
      <c r="S167" s="117">
        <v>44813</v>
      </c>
      <c r="T167" s="111">
        <v>0</v>
      </c>
      <c r="U167" s="111">
        <v>0</v>
      </c>
      <c r="V167" s="117">
        <v>44841</v>
      </c>
      <c r="W167" s="111" t="s">
        <v>2238</v>
      </c>
      <c r="X167" s="118" t="s">
        <v>2254</v>
      </c>
      <c r="Y167" s="119" t="s">
        <v>40</v>
      </c>
      <c r="Z167" s="120">
        <v>44844</v>
      </c>
      <c r="AA167" s="121" t="s">
        <v>2030</v>
      </c>
      <c r="AB167" s="132" t="s">
        <v>2253</v>
      </c>
      <c r="AC167" s="123"/>
      <c r="AD167" s="123"/>
      <c r="AE167" s="123"/>
      <c r="AF167" s="123"/>
      <c r="AG167" s="123"/>
      <c r="AH167" s="123"/>
      <c r="AI167" s="123"/>
    </row>
    <row r="168" spans="1:35" s="124" customFormat="1" ht="40" customHeight="1" x14ac:dyDescent="0.25">
      <c r="A168" s="111" t="s">
        <v>961</v>
      </c>
      <c r="B168" s="111">
        <v>1</v>
      </c>
      <c r="C168" s="111">
        <v>2022</v>
      </c>
      <c r="D168" s="44" t="s">
        <v>184</v>
      </c>
      <c r="E168" s="181" t="s">
        <v>873</v>
      </c>
      <c r="F168" s="161">
        <v>44775</v>
      </c>
      <c r="G168" s="182" t="s">
        <v>962</v>
      </c>
      <c r="H168" s="182" t="s">
        <v>650</v>
      </c>
      <c r="I168" s="182" t="s">
        <v>963</v>
      </c>
      <c r="J168" s="182" t="s">
        <v>964</v>
      </c>
      <c r="K168" s="181" t="s">
        <v>305</v>
      </c>
      <c r="L168" s="181" t="s">
        <v>965</v>
      </c>
      <c r="M168" s="181" t="s">
        <v>960</v>
      </c>
      <c r="N168" s="43" t="s">
        <v>116</v>
      </c>
      <c r="O168" s="43" t="s">
        <v>172</v>
      </c>
      <c r="P168" s="133" t="s">
        <v>966</v>
      </c>
      <c r="Q168" s="112">
        <v>44802</v>
      </c>
      <c r="R168" s="116">
        <v>44865</v>
      </c>
      <c r="S168" s="117">
        <v>44813</v>
      </c>
      <c r="T168" s="111">
        <v>0</v>
      </c>
      <c r="U168" s="111">
        <v>0</v>
      </c>
      <c r="V168" s="117">
        <v>44841</v>
      </c>
      <c r="W168" s="111" t="s">
        <v>2238</v>
      </c>
      <c r="X168" s="118" t="s">
        <v>2258</v>
      </c>
      <c r="Y168" s="119" t="s">
        <v>40</v>
      </c>
      <c r="Z168" s="120">
        <v>44844</v>
      </c>
      <c r="AA168" s="121" t="s">
        <v>2030</v>
      </c>
      <c r="AB168" s="132" t="s">
        <v>2253</v>
      </c>
      <c r="AC168" s="123"/>
      <c r="AD168" s="123"/>
      <c r="AE168" s="123"/>
      <c r="AF168" s="123"/>
      <c r="AG168" s="123"/>
      <c r="AH168" s="123"/>
      <c r="AI168" s="123"/>
    </row>
    <row r="169" spans="1:35" s="124" customFormat="1" ht="40" customHeight="1" x14ac:dyDescent="0.25">
      <c r="A169" s="111" t="s">
        <v>967</v>
      </c>
      <c r="B169" s="111">
        <v>1</v>
      </c>
      <c r="C169" s="111">
        <v>2022</v>
      </c>
      <c r="D169" s="44" t="s">
        <v>184</v>
      </c>
      <c r="E169" s="181" t="s">
        <v>873</v>
      </c>
      <c r="F169" s="161">
        <v>44775</v>
      </c>
      <c r="G169" s="182" t="s">
        <v>968</v>
      </c>
      <c r="H169" s="182" t="s">
        <v>650</v>
      </c>
      <c r="I169" s="182" t="s">
        <v>969</v>
      </c>
      <c r="J169" s="182" t="s">
        <v>970</v>
      </c>
      <c r="K169" s="181" t="s">
        <v>305</v>
      </c>
      <c r="L169" s="181" t="s">
        <v>971</v>
      </c>
      <c r="M169" s="181" t="s">
        <v>960</v>
      </c>
      <c r="N169" s="43" t="s">
        <v>116</v>
      </c>
      <c r="O169" s="43" t="s">
        <v>172</v>
      </c>
      <c r="P169" s="133" t="s">
        <v>966</v>
      </c>
      <c r="Q169" s="112">
        <v>44805</v>
      </c>
      <c r="R169" s="116">
        <v>44925</v>
      </c>
      <c r="S169" s="117">
        <v>44813</v>
      </c>
      <c r="T169" s="111">
        <v>0</v>
      </c>
      <c r="U169" s="111">
        <v>0</v>
      </c>
      <c r="V169" s="117">
        <v>44841</v>
      </c>
      <c r="W169" s="111" t="s">
        <v>2238</v>
      </c>
      <c r="X169" s="118" t="s">
        <v>2254</v>
      </c>
      <c r="Y169" s="119" t="s">
        <v>40</v>
      </c>
      <c r="Z169" s="120">
        <v>44844</v>
      </c>
      <c r="AA169" s="121" t="s">
        <v>2030</v>
      </c>
      <c r="AB169" s="132" t="s">
        <v>2253</v>
      </c>
      <c r="AC169" s="123"/>
      <c r="AD169" s="123"/>
      <c r="AE169" s="123"/>
      <c r="AF169" s="123"/>
      <c r="AG169" s="123"/>
      <c r="AH169" s="123"/>
      <c r="AI169" s="123"/>
    </row>
    <row r="170" spans="1:35" s="124" customFormat="1" ht="40" customHeight="1" x14ac:dyDescent="0.25">
      <c r="A170" s="111" t="s">
        <v>972</v>
      </c>
      <c r="B170" s="111">
        <v>1</v>
      </c>
      <c r="C170" s="111">
        <v>2022</v>
      </c>
      <c r="D170" s="44" t="s">
        <v>184</v>
      </c>
      <c r="E170" s="181" t="s">
        <v>873</v>
      </c>
      <c r="F170" s="161">
        <v>44775</v>
      </c>
      <c r="G170" s="182" t="s">
        <v>973</v>
      </c>
      <c r="H170" s="182" t="s">
        <v>650</v>
      </c>
      <c r="I170" s="182" t="s">
        <v>974</v>
      </c>
      <c r="J170" s="182" t="s">
        <v>975</v>
      </c>
      <c r="K170" s="181" t="s">
        <v>454</v>
      </c>
      <c r="L170" s="181" t="s">
        <v>976</v>
      </c>
      <c r="M170" s="181" t="s">
        <v>960</v>
      </c>
      <c r="N170" s="43" t="s">
        <v>116</v>
      </c>
      <c r="O170" s="43" t="s">
        <v>172</v>
      </c>
      <c r="P170" s="43" t="s">
        <v>666</v>
      </c>
      <c r="Q170" s="112">
        <v>44805</v>
      </c>
      <c r="R170" s="116">
        <v>44925</v>
      </c>
      <c r="S170" s="117">
        <v>44813</v>
      </c>
      <c r="T170" s="111">
        <v>0</v>
      </c>
      <c r="U170" s="111">
        <v>0</v>
      </c>
      <c r="V170" s="117">
        <v>44841</v>
      </c>
      <c r="W170" s="111" t="s">
        <v>2238</v>
      </c>
      <c r="X170" s="118" t="s">
        <v>2254</v>
      </c>
      <c r="Y170" s="119" t="s">
        <v>40</v>
      </c>
      <c r="Z170" s="120">
        <v>44844</v>
      </c>
      <c r="AA170" s="121" t="s">
        <v>2030</v>
      </c>
      <c r="AB170" s="132" t="s">
        <v>2253</v>
      </c>
      <c r="AC170" s="123"/>
      <c r="AD170" s="123"/>
      <c r="AE170" s="123"/>
      <c r="AF170" s="123"/>
      <c r="AG170" s="123"/>
      <c r="AH170" s="123"/>
      <c r="AI170" s="123"/>
    </row>
    <row r="171" spans="1:35" s="124" customFormat="1" ht="40" customHeight="1" x14ac:dyDescent="0.25">
      <c r="A171" s="111" t="s">
        <v>977</v>
      </c>
      <c r="B171" s="111">
        <v>1</v>
      </c>
      <c r="C171" s="111">
        <v>2022</v>
      </c>
      <c r="D171" s="44" t="s">
        <v>184</v>
      </c>
      <c r="E171" s="181" t="s">
        <v>873</v>
      </c>
      <c r="F171" s="161">
        <v>44775</v>
      </c>
      <c r="G171" s="182" t="s">
        <v>978</v>
      </c>
      <c r="H171" s="182" t="s">
        <v>650</v>
      </c>
      <c r="I171" s="182" t="s">
        <v>979</v>
      </c>
      <c r="J171" s="182" t="s">
        <v>980</v>
      </c>
      <c r="K171" s="181" t="s">
        <v>454</v>
      </c>
      <c r="L171" s="181" t="s">
        <v>981</v>
      </c>
      <c r="M171" s="181" t="s">
        <v>930</v>
      </c>
      <c r="N171" s="43" t="s">
        <v>116</v>
      </c>
      <c r="O171" s="43" t="s">
        <v>172</v>
      </c>
      <c r="P171" s="43" t="s">
        <v>666</v>
      </c>
      <c r="Q171" s="112">
        <v>44805</v>
      </c>
      <c r="R171" s="116">
        <v>44865</v>
      </c>
      <c r="S171" s="117">
        <v>44813</v>
      </c>
      <c r="T171" s="111">
        <v>0</v>
      </c>
      <c r="U171" s="111">
        <v>0</v>
      </c>
      <c r="V171" s="117">
        <v>44841</v>
      </c>
      <c r="W171" s="111" t="s">
        <v>2238</v>
      </c>
      <c r="X171" s="118" t="s">
        <v>2259</v>
      </c>
      <c r="Y171" s="119" t="s">
        <v>40</v>
      </c>
      <c r="Z171" s="120">
        <v>44844</v>
      </c>
      <c r="AA171" s="121" t="s">
        <v>2030</v>
      </c>
      <c r="AB171" s="132" t="s">
        <v>2253</v>
      </c>
      <c r="AC171" s="123"/>
      <c r="AD171" s="123"/>
      <c r="AE171" s="123"/>
      <c r="AF171" s="123"/>
      <c r="AG171" s="123"/>
      <c r="AH171" s="123"/>
      <c r="AI171" s="123"/>
    </row>
    <row r="172" spans="1:35" s="124" customFormat="1" ht="40" customHeight="1" x14ac:dyDescent="0.25">
      <c r="A172" s="111" t="s">
        <v>982</v>
      </c>
      <c r="B172" s="111">
        <v>1</v>
      </c>
      <c r="C172" s="111">
        <v>2022</v>
      </c>
      <c r="D172" s="44" t="s">
        <v>184</v>
      </c>
      <c r="E172" s="181" t="s">
        <v>873</v>
      </c>
      <c r="F172" s="161">
        <v>44775</v>
      </c>
      <c r="G172" s="182" t="s">
        <v>983</v>
      </c>
      <c r="H172" s="182" t="s">
        <v>650</v>
      </c>
      <c r="I172" s="182" t="s">
        <v>984</v>
      </c>
      <c r="J172" s="182" t="s">
        <v>985</v>
      </c>
      <c r="K172" s="181" t="s">
        <v>454</v>
      </c>
      <c r="L172" s="181" t="s">
        <v>986</v>
      </c>
      <c r="M172" s="181">
        <v>1</v>
      </c>
      <c r="N172" s="43" t="s">
        <v>116</v>
      </c>
      <c r="O172" s="43" t="s">
        <v>172</v>
      </c>
      <c r="P172" s="43" t="s">
        <v>666</v>
      </c>
      <c r="Q172" s="112">
        <v>44805</v>
      </c>
      <c r="R172" s="116">
        <v>44925</v>
      </c>
      <c r="S172" s="117">
        <v>44813</v>
      </c>
      <c r="T172" s="111">
        <v>0</v>
      </c>
      <c r="U172" s="111">
        <v>0</v>
      </c>
      <c r="V172" s="117">
        <v>44841</v>
      </c>
      <c r="W172" s="111" t="s">
        <v>2238</v>
      </c>
      <c r="X172" s="118" t="s">
        <v>2254</v>
      </c>
      <c r="Y172" s="119" t="s">
        <v>40</v>
      </c>
      <c r="Z172" s="120">
        <v>44844</v>
      </c>
      <c r="AA172" s="121" t="s">
        <v>2030</v>
      </c>
      <c r="AB172" s="132" t="s">
        <v>2253</v>
      </c>
      <c r="AC172" s="123"/>
      <c r="AD172" s="123"/>
      <c r="AE172" s="123"/>
      <c r="AF172" s="123"/>
      <c r="AG172" s="123"/>
      <c r="AH172" s="123"/>
      <c r="AI172" s="123"/>
    </row>
    <row r="173" spans="1:35" s="124" customFormat="1" ht="40" customHeight="1" x14ac:dyDescent="0.25">
      <c r="A173" s="111" t="s">
        <v>987</v>
      </c>
      <c r="B173" s="111">
        <v>1</v>
      </c>
      <c r="C173" s="111">
        <v>2022</v>
      </c>
      <c r="D173" s="44" t="s">
        <v>184</v>
      </c>
      <c r="E173" s="181" t="s">
        <v>873</v>
      </c>
      <c r="F173" s="161">
        <v>44775</v>
      </c>
      <c r="G173" s="182" t="s">
        <v>988</v>
      </c>
      <c r="H173" s="182" t="s">
        <v>989</v>
      </c>
      <c r="I173" s="182" t="s">
        <v>990</v>
      </c>
      <c r="J173" s="182" t="s">
        <v>991</v>
      </c>
      <c r="K173" s="181" t="s">
        <v>71</v>
      </c>
      <c r="L173" s="181" t="s">
        <v>992</v>
      </c>
      <c r="M173" s="181">
        <v>1</v>
      </c>
      <c r="N173" s="141" t="s">
        <v>347</v>
      </c>
      <c r="O173" s="186" t="s">
        <v>347</v>
      </c>
      <c r="P173" s="187" t="s">
        <v>347</v>
      </c>
      <c r="Q173" s="112">
        <v>44783</v>
      </c>
      <c r="R173" s="116">
        <v>44834</v>
      </c>
      <c r="S173" s="117">
        <v>44813</v>
      </c>
      <c r="T173" s="111">
        <v>0</v>
      </c>
      <c r="U173" s="111">
        <v>0</v>
      </c>
      <c r="V173" s="117">
        <v>44840</v>
      </c>
      <c r="W173" s="111" t="s">
        <v>2207</v>
      </c>
      <c r="X173" s="128" t="s">
        <v>2220</v>
      </c>
      <c r="Y173" s="119" t="s">
        <v>85</v>
      </c>
      <c r="Z173" s="117">
        <v>44840</v>
      </c>
      <c r="AA173" s="111" t="s">
        <v>2207</v>
      </c>
      <c r="AB173" s="126" t="s">
        <v>2221</v>
      </c>
      <c r="AC173" s="123"/>
      <c r="AD173" s="123"/>
      <c r="AE173" s="123"/>
      <c r="AF173" s="123"/>
      <c r="AG173" s="123"/>
      <c r="AH173" s="123"/>
      <c r="AI173" s="123"/>
    </row>
    <row r="174" spans="1:35" s="124" customFormat="1" ht="40" customHeight="1" x14ac:dyDescent="0.25">
      <c r="A174" s="111" t="s">
        <v>987</v>
      </c>
      <c r="B174" s="111">
        <v>2</v>
      </c>
      <c r="C174" s="111">
        <v>2022</v>
      </c>
      <c r="D174" s="44" t="s">
        <v>184</v>
      </c>
      <c r="E174" s="181" t="s">
        <v>873</v>
      </c>
      <c r="F174" s="161">
        <v>44775</v>
      </c>
      <c r="G174" s="182" t="s">
        <v>994</v>
      </c>
      <c r="H174" s="182" t="s">
        <v>989</v>
      </c>
      <c r="I174" s="182" t="s">
        <v>990</v>
      </c>
      <c r="J174" s="182" t="s">
        <v>995</v>
      </c>
      <c r="K174" s="181" t="s">
        <v>71</v>
      </c>
      <c r="L174" s="181" t="s">
        <v>996</v>
      </c>
      <c r="M174" s="181">
        <v>1</v>
      </c>
      <c r="N174" s="141" t="s">
        <v>347</v>
      </c>
      <c r="O174" s="186" t="s">
        <v>347</v>
      </c>
      <c r="P174" s="187" t="s">
        <v>347</v>
      </c>
      <c r="Q174" s="112">
        <v>44783</v>
      </c>
      <c r="R174" s="116">
        <v>44865</v>
      </c>
      <c r="S174" s="117">
        <v>44813</v>
      </c>
      <c r="T174" s="111">
        <v>0</v>
      </c>
      <c r="U174" s="111">
        <v>0</v>
      </c>
      <c r="V174" s="117">
        <v>44840</v>
      </c>
      <c r="W174" s="111" t="s">
        <v>2207</v>
      </c>
      <c r="X174" s="126" t="s">
        <v>2222</v>
      </c>
      <c r="Y174" s="119" t="s">
        <v>40</v>
      </c>
      <c r="Z174" s="117">
        <v>44840</v>
      </c>
      <c r="AA174" s="111" t="s">
        <v>2207</v>
      </c>
      <c r="AB174" s="126" t="s">
        <v>2223</v>
      </c>
      <c r="AC174" s="123"/>
      <c r="AD174" s="123"/>
      <c r="AE174" s="123"/>
      <c r="AF174" s="123"/>
      <c r="AG174" s="123"/>
      <c r="AH174" s="123"/>
      <c r="AI174" s="123"/>
    </row>
    <row r="175" spans="1:35" s="124" customFormat="1" ht="40" customHeight="1" x14ac:dyDescent="0.25">
      <c r="A175" s="111" t="s">
        <v>987</v>
      </c>
      <c r="B175" s="111">
        <v>3</v>
      </c>
      <c r="C175" s="111">
        <v>2022</v>
      </c>
      <c r="D175" s="44" t="s">
        <v>184</v>
      </c>
      <c r="E175" s="181" t="s">
        <v>873</v>
      </c>
      <c r="F175" s="161">
        <v>44775</v>
      </c>
      <c r="G175" s="182" t="s">
        <v>998</v>
      </c>
      <c r="H175" s="182" t="s">
        <v>989</v>
      </c>
      <c r="I175" s="182" t="s">
        <v>990</v>
      </c>
      <c r="J175" s="182" t="s">
        <v>999</v>
      </c>
      <c r="K175" s="181" t="s">
        <v>71</v>
      </c>
      <c r="L175" s="181" t="s">
        <v>1000</v>
      </c>
      <c r="M175" s="181">
        <v>1</v>
      </c>
      <c r="N175" s="141" t="s">
        <v>347</v>
      </c>
      <c r="O175" s="186" t="s">
        <v>347</v>
      </c>
      <c r="P175" s="187" t="s">
        <v>347</v>
      </c>
      <c r="Q175" s="112">
        <v>44837</v>
      </c>
      <c r="R175" s="116">
        <v>44895</v>
      </c>
      <c r="S175" s="117">
        <v>44813</v>
      </c>
      <c r="T175" s="111">
        <v>0</v>
      </c>
      <c r="U175" s="111">
        <v>0</v>
      </c>
      <c r="V175" s="117">
        <v>44840</v>
      </c>
      <c r="W175" s="111" t="s">
        <v>2207</v>
      </c>
      <c r="X175" s="126" t="s">
        <v>2224</v>
      </c>
      <c r="Y175" s="119" t="s">
        <v>40</v>
      </c>
      <c r="Z175" s="117">
        <v>44840</v>
      </c>
      <c r="AA175" s="111" t="s">
        <v>2207</v>
      </c>
      <c r="AB175" s="126" t="s">
        <v>2225</v>
      </c>
      <c r="AC175" s="123"/>
      <c r="AD175" s="123"/>
      <c r="AE175" s="123"/>
      <c r="AF175" s="123"/>
      <c r="AG175" s="123"/>
      <c r="AH175" s="123"/>
      <c r="AI175" s="123"/>
    </row>
    <row r="176" spans="1:35" s="124" customFormat="1" ht="40" customHeight="1" x14ac:dyDescent="0.25">
      <c r="A176" s="111" t="s">
        <v>1002</v>
      </c>
      <c r="B176" s="111">
        <v>1</v>
      </c>
      <c r="C176" s="111">
        <v>2022</v>
      </c>
      <c r="D176" s="44" t="s">
        <v>184</v>
      </c>
      <c r="E176" s="181" t="s">
        <v>873</v>
      </c>
      <c r="F176" s="161">
        <v>44775</v>
      </c>
      <c r="G176" s="182" t="s">
        <v>1003</v>
      </c>
      <c r="H176" s="182" t="s">
        <v>989</v>
      </c>
      <c r="I176" s="182" t="s">
        <v>1004</v>
      </c>
      <c r="J176" s="182" t="s">
        <v>1005</v>
      </c>
      <c r="K176" s="181" t="s">
        <v>71</v>
      </c>
      <c r="L176" s="181" t="s">
        <v>992</v>
      </c>
      <c r="M176" s="181">
        <v>1</v>
      </c>
      <c r="N176" s="141" t="s">
        <v>347</v>
      </c>
      <c r="O176" s="186" t="s">
        <v>347</v>
      </c>
      <c r="P176" s="187" t="s">
        <v>347</v>
      </c>
      <c r="Q176" s="112">
        <v>44783</v>
      </c>
      <c r="R176" s="116">
        <v>44834</v>
      </c>
      <c r="S176" s="117">
        <v>44813</v>
      </c>
      <c r="T176" s="111">
        <v>0</v>
      </c>
      <c r="U176" s="111">
        <v>0</v>
      </c>
      <c r="V176" s="117">
        <v>44840</v>
      </c>
      <c r="W176" s="111" t="s">
        <v>2207</v>
      </c>
      <c r="X176" s="128" t="s">
        <v>2226</v>
      </c>
      <c r="Y176" s="119" t="s">
        <v>85</v>
      </c>
      <c r="Z176" s="117">
        <v>44840</v>
      </c>
      <c r="AA176" s="111" t="s">
        <v>2207</v>
      </c>
      <c r="AB176" s="126" t="s">
        <v>2227</v>
      </c>
      <c r="AC176" s="123"/>
      <c r="AD176" s="123"/>
      <c r="AE176" s="123"/>
      <c r="AF176" s="123"/>
      <c r="AG176" s="123"/>
      <c r="AH176" s="123"/>
      <c r="AI176" s="123"/>
    </row>
    <row r="177" spans="1:35" s="124" customFormat="1" ht="40" customHeight="1" x14ac:dyDescent="0.25">
      <c r="A177" s="111" t="s">
        <v>1002</v>
      </c>
      <c r="B177" s="111">
        <v>2</v>
      </c>
      <c r="C177" s="111">
        <v>2022</v>
      </c>
      <c r="D177" s="44" t="s">
        <v>184</v>
      </c>
      <c r="E177" s="181" t="s">
        <v>873</v>
      </c>
      <c r="F177" s="161">
        <v>44775</v>
      </c>
      <c r="G177" s="182" t="s">
        <v>1003</v>
      </c>
      <c r="H177" s="182" t="s">
        <v>989</v>
      </c>
      <c r="I177" s="182" t="s">
        <v>1004</v>
      </c>
      <c r="J177" s="182" t="s">
        <v>1007</v>
      </c>
      <c r="K177" s="181" t="s">
        <v>71</v>
      </c>
      <c r="L177" s="181" t="s">
        <v>1008</v>
      </c>
      <c r="M177" s="181" t="s">
        <v>654</v>
      </c>
      <c r="N177" s="141" t="s">
        <v>347</v>
      </c>
      <c r="O177" s="186" t="s">
        <v>347</v>
      </c>
      <c r="P177" s="187" t="s">
        <v>347</v>
      </c>
      <c r="Q177" s="112">
        <v>44783</v>
      </c>
      <c r="R177" s="116">
        <v>44865</v>
      </c>
      <c r="S177" s="117">
        <v>44813</v>
      </c>
      <c r="T177" s="111">
        <v>0</v>
      </c>
      <c r="U177" s="111">
        <v>0</v>
      </c>
      <c r="V177" s="117">
        <v>44840</v>
      </c>
      <c r="W177" s="111" t="s">
        <v>2207</v>
      </c>
      <c r="X177" s="126" t="s">
        <v>2228</v>
      </c>
      <c r="Y177" s="119" t="s">
        <v>40</v>
      </c>
      <c r="Z177" s="117">
        <v>44840</v>
      </c>
      <c r="AA177" s="111" t="s">
        <v>2207</v>
      </c>
      <c r="AB177" s="126" t="s">
        <v>2229</v>
      </c>
      <c r="AC177" s="123"/>
      <c r="AD177" s="123"/>
      <c r="AE177" s="123"/>
      <c r="AF177" s="123"/>
      <c r="AG177" s="123"/>
      <c r="AH177" s="123"/>
      <c r="AI177" s="123"/>
    </row>
    <row r="178" spans="1:35" s="124" customFormat="1" ht="40" customHeight="1" x14ac:dyDescent="0.25">
      <c r="A178" s="111" t="s">
        <v>1010</v>
      </c>
      <c r="B178" s="111">
        <v>1</v>
      </c>
      <c r="C178" s="111">
        <v>2022</v>
      </c>
      <c r="D178" s="44" t="s">
        <v>184</v>
      </c>
      <c r="E178" s="181" t="s">
        <v>873</v>
      </c>
      <c r="F178" s="161">
        <v>44775</v>
      </c>
      <c r="G178" s="182" t="s">
        <v>1011</v>
      </c>
      <c r="H178" s="182" t="s">
        <v>650</v>
      </c>
      <c r="I178" s="182" t="s">
        <v>1012</v>
      </c>
      <c r="J178" s="182" t="s">
        <v>1013</v>
      </c>
      <c r="K178" s="181" t="s">
        <v>454</v>
      </c>
      <c r="L178" s="181" t="s">
        <v>1014</v>
      </c>
      <c r="M178" s="181" t="s">
        <v>1015</v>
      </c>
      <c r="N178" s="125" t="s">
        <v>655</v>
      </c>
      <c r="O178" s="43" t="s">
        <v>117</v>
      </c>
      <c r="P178" s="112" t="s">
        <v>655</v>
      </c>
      <c r="Q178" s="112">
        <v>44790</v>
      </c>
      <c r="R178" s="116">
        <v>44834</v>
      </c>
      <c r="S178" s="117">
        <v>44813</v>
      </c>
      <c r="T178" s="111">
        <v>0</v>
      </c>
      <c r="U178" s="111">
        <v>0</v>
      </c>
      <c r="V178" s="134">
        <v>44838</v>
      </c>
      <c r="W178" s="135" t="s">
        <v>2145</v>
      </c>
      <c r="X178" s="190" t="s">
        <v>2198</v>
      </c>
      <c r="Y178" s="119" t="s">
        <v>85</v>
      </c>
      <c r="Z178" s="120">
        <v>44844</v>
      </c>
      <c r="AA178" s="121" t="s">
        <v>1336</v>
      </c>
      <c r="AB178" s="132" t="s">
        <v>2199</v>
      </c>
      <c r="AC178" s="123"/>
      <c r="AD178" s="123"/>
      <c r="AE178" s="123"/>
      <c r="AF178" s="123"/>
      <c r="AG178" s="123"/>
      <c r="AH178" s="123"/>
      <c r="AI178" s="123"/>
    </row>
    <row r="179" spans="1:35" s="124" customFormat="1" ht="40" customHeight="1" x14ac:dyDescent="0.25">
      <c r="A179" s="111" t="s">
        <v>1016</v>
      </c>
      <c r="B179" s="111">
        <v>1</v>
      </c>
      <c r="C179" s="111">
        <v>2022</v>
      </c>
      <c r="D179" s="44" t="s">
        <v>184</v>
      </c>
      <c r="E179" s="181" t="s">
        <v>873</v>
      </c>
      <c r="F179" s="161">
        <v>44775</v>
      </c>
      <c r="G179" s="182" t="s">
        <v>1017</v>
      </c>
      <c r="H179" s="182" t="s">
        <v>650</v>
      </c>
      <c r="I179" s="182" t="s">
        <v>1018</v>
      </c>
      <c r="J179" s="182" t="s">
        <v>1019</v>
      </c>
      <c r="K179" s="181" t="s">
        <v>454</v>
      </c>
      <c r="L179" s="181" t="s">
        <v>1020</v>
      </c>
      <c r="M179" s="181" t="s">
        <v>670</v>
      </c>
      <c r="N179" s="125" t="s">
        <v>655</v>
      </c>
      <c r="O179" s="43" t="s">
        <v>117</v>
      </c>
      <c r="P179" s="112" t="s">
        <v>655</v>
      </c>
      <c r="Q179" s="112">
        <v>44805</v>
      </c>
      <c r="R179" s="116">
        <v>44925</v>
      </c>
      <c r="S179" s="117">
        <v>44813</v>
      </c>
      <c r="T179" s="111">
        <v>0</v>
      </c>
      <c r="U179" s="111">
        <v>0</v>
      </c>
      <c r="V179" s="111"/>
      <c r="W179" s="111"/>
      <c r="X179" s="118"/>
      <c r="Y179" s="119" t="s">
        <v>40</v>
      </c>
      <c r="Z179" s="180">
        <v>44844</v>
      </c>
      <c r="AA179" s="121" t="s">
        <v>1336</v>
      </c>
      <c r="AB179" s="132" t="s">
        <v>2187</v>
      </c>
      <c r="AC179" s="123"/>
      <c r="AD179" s="123"/>
      <c r="AE179" s="123"/>
      <c r="AF179" s="123"/>
      <c r="AG179" s="123"/>
      <c r="AH179" s="123"/>
      <c r="AI179" s="123"/>
    </row>
    <row r="180" spans="1:35" s="124" customFormat="1" ht="40" customHeight="1" x14ac:dyDescent="0.25">
      <c r="A180" s="111" t="s">
        <v>1016</v>
      </c>
      <c r="B180" s="111">
        <v>2</v>
      </c>
      <c r="C180" s="111">
        <v>2022</v>
      </c>
      <c r="D180" s="44" t="s">
        <v>184</v>
      </c>
      <c r="E180" s="181" t="s">
        <v>873</v>
      </c>
      <c r="F180" s="161">
        <v>44775</v>
      </c>
      <c r="G180" s="182" t="s">
        <v>1021</v>
      </c>
      <c r="H180" s="182" t="s">
        <v>650</v>
      </c>
      <c r="I180" s="182" t="s">
        <v>1022</v>
      </c>
      <c r="J180" s="182" t="s">
        <v>1023</v>
      </c>
      <c r="K180" s="181" t="s">
        <v>71</v>
      </c>
      <c r="L180" s="181" t="s">
        <v>1024</v>
      </c>
      <c r="M180" s="181" t="s">
        <v>1015</v>
      </c>
      <c r="N180" s="43" t="s">
        <v>116</v>
      </c>
      <c r="O180" s="43" t="s">
        <v>172</v>
      </c>
      <c r="P180" s="50" t="s">
        <v>666</v>
      </c>
      <c r="Q180" s="112">
        <v>44802</v>
      </c>
      <c r="R180" s="116">
        <v>45044</v>
      </c>
      <c r="S180" s="117">
        <v>44813</v>
      </c>
      <c r="T180" s="111">
        <v>0</v>
      </c>
      <c r="U180" s="111">
        <v>0</v>
      </c>
      <c r="V180" s="117">
        <v>44841</v>
      </c>
      <c r="W180" s="111" t="s">
        <v>2238</v>
      </c>
      <c r="X180" s="118" t="s">
        <v>2260</v>
      </c>
      <c r="Y180" s="119" t="s">
        <v>40</v>
      </c>
      <c r="Z180" s="120">
        <v>44844</v>
      </c>
      <c r="AA180" s="121" t="s">
        <v>2030</v>
      </c>
      <c r="AB180" s="132" t="s">
        <v>2253</v>
      </c>
      <c r="AC180" s="123"/>
      <c r="AD180" s="123"/>
      <c r="AE180" s="123"/>
      <c r="AF180" s="123"/>
      <c r="AG180" s="123"/>
      <c r="AH180" s="123"/>
      <c r="AI180" s="123"/>
    </row>
    <row r="181" spans="1:35" s="124" customFormat="1" ht="40" customHeight="1" x14ac:dyDescent="0.25">
      <c r="A181" s="111" t="s">
        <v>1025</v>
      </c>
      <c r="B181" s="111">
        <v>1</v>
      </c>
      <c r="C181" s="111">
        <v>2022</v>
      </c>
      <c r="D181" s="44" t="s">
        <v>184</v>
      </c>
      <c r="E181" s="181" t="s">
        <v>873</v>
      </c>
      <c r="F181" s="161">
        <v>44775</v>
      </c>
      <c r="G181" s="182" t="s">
        <v>1026</v>
      </c>
      <c r="H181" s="182" t="s">
        <v>168</v>
      </c>
      <c r="I181" s="182" t="s">
        <v>1027</v>
      </c>
      <c r="J181" s="182" t="s">
        <v>1028</v>
      </c>
      <c r="K181" s="181" t="s">
        <v>48</v>
      </c>
      <c r="L181" s="181" t="s">
        <v>1029</v>
      </c>
      <c r="M181" s="181" t="s">
        <v>1015</v>
      </c>
      <c r="N181" s="43" t="s">
        <v>1030</v>
      </c>
      <c r="O181" s="193" t="s">
        <v>1031</v>
      </c>
      <c r="P181" s="194" t="s">
        <v>1032</v>
      </c>
      <c r="Q181" s="112">
        <v>44802</v>
      </c>
      <c r="R181" s="195">
        <v>44895</v>
      </c>
      <c r="S181" s="117">
        <v>44813</v>
      </c>
      <c r="T181" s="111">
        <v>0</v>
      </c>
      <c r="U181" s="111">
        <v>0</v>
      </c>
      <c r="V181" s="117">
        <v>44841</v>
      </c>
      <c r="W181" s="111" t="s">
        <v>2238</v>
      </c>
      <c r="X181" s="118" t="s">
        <v>2261</v>
      </c>
      <c r="Y181" s="119" t="s">
        <v>40</v>
      </c>
      <c r="Z181" s="120">
        <v>44844</v>
      </c>
      <c r="AA181" s="121" t="s">
        <v>2030</v>
      </c>
      <c r="AB181" s="132" t="s">
        <v>2253</v>
      </c>
      <c r="AC181" s="123"/>
      <c r="AD181" s="123"/>
      <c r="AE181" s="123"/>
      <c r="AF181" s="123"/>
      <c r="AG181" s="123"/>
      <c r="AH181" s="123"/>
      <c r="AI181" s="123"/>
    </row>
    <row r="182" spans="1:35" s="124" customFormat="1" ht="40" customHeight="1" x14ac:dyDescent="0.25">
      <c r="A182" s="111" t="s">
        <v>1025</v>
      </c>
      <c r="B182" s="111">
        <v>2</v>
      </c>
      <c r="C182" s="111">
        <v>2022</v>
      </c>
      <c r="D182" s="44" t="s">
        <v>184</v>
      </c>
      <c r="E182" s="181" t="s">
        <v>873</v>
      </c>
      <c r="F182" s="161">
        <v>44775</v>
      </c>
      <c r="G182" s="182" t="s">
        <v>1026</v>
      </c>
      <c r="H182" s="182" t="s">
        <v>168</v>
      </c>
      <c r="I182" s="182" t="s">
        <v>1027</v>
      </c>
      <c r="J182" s="182" t="s">
        <v>1033</v>
      </c>
      <c r="K182" s="181" t="s">
        <v>36</v>
      </c>
      <c r="L182" s="181" t="s">
        <v>1034</v>
      </c>
      <c r="M182" s="181" t="s">
        <v>1015</v>
      </c>
      <c r="N182" s="43" t="s">
        <v>1030</v>
      </c>
      <c r="O182" s="193" t="s">
        <v>1031</v>
      </c>
      <c r="P182" s="194" t="s">
        <v>1032</v>
      </c>
      <c r="Q182" s="112">
        <v>44802</v>
      </c>
      <c r="R182" s="195">
        <v>44895</v>
      </c>
      <c r="S182" s="117">
        <v>44813</v>
      </c>
      <c r="T182" s="111">
        <v>0</v>
      </c>
      <c r="U182" s="111">
        <v>0</v>
      </c>
      <c r="V182" s="117">
        <v>44841</v>
      </c>
      <c r="W182" s="111" t="s">
        <v>2238</v>
      </c>
      <c r="X182" s="118" t="s">
        <v>2262</v>
      </c>
      <c r="Y182" s="119" t="s">
        <v>40</v>
      </c>
      <c r="Z182" s="120">
        <v>44844</v>
      </c>
      <c r="AA182" s="121" t="s">
        <v>2030</v>
      </c>
      <c r="AB182" s="132" t="s">
        <v>2253</v>
      </c>
      <c r="AC182" s="123"/>
      <c r="AD182" s="123"/>
      <c r="AE182" s="123"/>
      <c r="AF182" s="123"/>
      <c r="AG182" s="123"/>
      <c r="AH182" s="123"/>
      <c r="AI182" s="123"/>
    </row>
    <row r="183" spans="1:35" s="124" customFormat="1" ht="40" customHeight="1" x14ac:dyDescent="0.25">
      <c r="A183" s="111" t="s">
        <v>1025</v>
      </c>
      <c r="B183" s="111">
        <v>3</v>
      </c>
      <c r="C183" s="111">
        <v>2022</v>
      </c>
      <c r="D183" s="44" t="s">
        <v>184</v>
      </c>
      <c r="E183" s="181" t="s">
        <v>873</v>
      </c>
      <c r="F183" s="161">
        <v>44775</v>
      </c>
      <c r="G183" s="182" t="s">
        <v>1026</v>
      </c>
      <c r="H183" s="182" t="s">
        <v>168</v>
      </c>
      <c r="I183" s="182" t="s">
        <v>1027</v>
      </c>
      <c r="J183" s="182" t="s">
        <v>1035</v>
      </c>
      <c r="K183" s="181" t="s">
        <v>36</v>
      </c>
      <c r="L183" s="181" t="s">
        <v>1036</v>
      </c>
      <c r="M183" s="181" t="s">
        <v>1015</v>
      </c>
      <c r="N183" s="43" t="s">
        <v>1030</v>
      </c>
      <c r="O183" s="193" t="s">
        <v>1031</v>
      </c>
      <c r="P183" s="194" t="s">
        <v>1032</v>
      </c>
      <c r="Q183" s="112">
        <v>44802</v>
      </c>
      <c r="R183" s="195">
        <v>44895</v>
      </c>
      <c r="S183" s="117">
        <v>44813</v>
      </c>
      <c r="T183" s="111">
        <v>0</v>
      </c>
      <c r="U183" s="111">
        <v>0</v>
      </c>
      <c r="V183" s="117">
        <v>44841</v>
      </c>
      <c r="W183" s="111" t="s">
        <v>2238</v>
      </c>
      <c r="X183" s="118" t="s">
        <v>2262</v>
      </c>
      <c r="Y183" s="119" t="s">
        <v>40</v>
      </c>
      <c r="Z183" s="120">
        <v>44844</v>
      </c>
      <c r="AA183" s="121" t="s">
        <v>2030</v>
      </c>
      <c r="AB183" s="132" t="s">
        <v>2253</v>
      </c>
      <c r="AC183" s="123"/>
      <c r="AD183" s="123"/>
      <c r="AE183" s="123"/>
      <c r="AF183" s="123"/>
      <c r="AG183" s="123"/>
      <c r="AH183" s="123"/>
      <c r="AI183" s="123"/>
    </row>
    <row r="184" spans="1:35" s="124" customFormat="1" ht="40" customHeight="1" x14ac:dyDescent="0.25">
      <c r="A184" s="111" t="s">
        <v>1025</v>
      </c>
      <c r="B184" s="111">
        <v>4</v>
      </c>
      <c r="C184" s="111">
        <v>2022</v>
      </c>
      <c r="D184" s="44" t="s">
        <v>184</v>
      </c>
      <c r="E184" s="181" t="s">
        <v>873</v>
      </c>
      <c r="F184" s="161">
        <v>44775</v>
      </c>
      <c r="G184" s="182" t="s">
        <v>1037</v>
      </c>
      <c r="H184" s="182" t="s">
        <v>168</v>
      </c>
      <c r="I184" s="182" t="s">
        <v>1027</v>
      </c>
      <c r="J184" s="182" t="s">
        <v>1038</v>
      </c>
      <c r="K184" s="181" t="s">
        <v>36</v>
      </c>
      <c r="L184" s="181" t="s">
        <v>1039</v>
      </c>
      <c r="M184" s="181" t="s">
        <v>1015</v>
      </c>
      <c r="N184" s="43" t="s">
        <v>1030</v>
      </c>
      <c r="O184" s="193" t="s">
        <v>1031</v>
      </c>
      <c r="P184" s="194" t="s">
        <v>1032</v>
      </c>
      <c r="Q184" s="112">
        <v>44802</v>
      </c>
      <c r="R184" s="195">
        <v>44895</v>
      </c>
      <c r="S184" s="117">
        <v>44813</v>
      </c>
      <c r="T184" s="111">
        <v>0</v>
      </c>
      <c r="U184" s="111">
        <v>0</v>
      </c>
      <c r="V184" s="117">
        <v>44841</v>
      </c>
      <c r="W184" s="111" t="s">
        <v>2238</v>
      </c>
      <c r="X184" s="118" t="s">
        <v>2262</v>
      </c>
      <c r="Y184" s="119" t="s">
        <v>40</v>
      </c>
      <c r="Z184" s="120">
        <v>44844</v>
      </c>
      <c r="AA184" s="121" t="s">
        <v>2030</v>
      </c>
      <c r="AB184" s="132" t="s">
        <v>2253</v>
      </c>
      <c r="AC184" s="123"/>
      <c r="AD184" s="123"/>
      <c r="AE184" s="123"/>
      <c r="AF184" s="123"/>
      <c r="AG184" s="123"/>
      <c r="AH184" s="123"/>
      <c r="AI184" s="123"/>
    </row>
    <row r="185" spans="1:35" s="124" customFormat="1" ht="40" customHeight="1" x14ac:dyDescent="0.25">
      <c r="A185" s="111" t="s">
        <v>1040</v>
      </c>
      <c r="B185" s="111">
        <v>1</v>
      </c>
      <c r="C185" s="111">
        <v>2022</v>
      </c>
      <c r="D185" s="44" t="s">
        <v>184</v>
      </c>
      <c r="E185" s="181" t="s">
        <v>873</v>
      </c>
      <c r="F185" s="161">
        <v>44775</v>
      </c>
      <c r="G185" s="182" t="s">
        <v>1041</v>
      </c>
      <c r="H185" s="182" t="s">
        <v>168</v>
      </c>
      <c r="I185" s="182" t="s">
        <v>1042</v>
      </c>
      <c r="J185" s="182" t="s">
        <v>1043</v>
      </c>
      <c r="K185" s="181" t="s">
        <v>48</v>
      </c>
      <c r="L185" s="181" t="s">
        <v>1044</v>
      </c>
      <c r="M185" s="181" t="s">
        <v>1015</v>
      </c>
      <c r="N185" s="43" t="s">
        <v>116</v>
      </c>
      <c r="O185" s="43" t="s">
        <v>172</v>
      </c>
      <c r="P185" s="194" t="s">
        <v>966</v>
      </c>
      <c r="Q185" s="112">
        <v>44802</v>
      </c>
      <c r="R185" s="195">
        <v>44925</v>
      </c>
      <c r="S185" s="117">
        <v>44813</v>
      </c>
      <c r="T185" s="111">
        <v>0</v>
      </c>
      <c r="U185" s="111">
        <v>0</v>
      </c>
      <c r="V185" s="117">
        <v>44841</v>
      </c>
      <c r="W185" s="111" t="s">
        <v>2238</v>
      </c>
      <c r="X185" s="118" t="s">
        <v>2256</v>
      </c>
      <c r="Y185" s="119" t="s">
        <v>40</v>
      </c>
      <c r="Z185" s="120">
        <v>44844</v>
      </c>
      <c r="AA185" s="121" t="s">
        <v>2030</v>
      </c>
      <c r="AB185" s="132" t="s">
        <v>2253</v>
      </c>
      <c r="AC185" s="123"/>
      <c r="AD185" s="123"/>
      <c r="AE185" s="123"/>
      <c r="AF185" s="123"/>
      <c r="AG185" s="123"/>
      <c r="AH185" s="123"/>
      <c r="AI185" s="123"/>
    </row>
    <row r="186" spans="1:35" s="124" customFormat="1" ht="40" customHeight="1" x14ac:dyDescent="0.25">
      <c r="A186" s="111" t="s">
        <v>1040</v>
      </c>
      <c r="B186" s="111">
        <v>2</v>
      </c>
      <c r="C186" s="111">
        <v>2022</v>
      </c>
      <c r="D186" s="44" t="s">
        <v>184</v>
      </c>
      <c r="E186" s="181" t="s">
        <v>873</v>
      </c>
      <c r="F186" s="161">
        <v>44775</v>
      </c>
      <c r="G186" s="182" t="s">
        <v>1041</v>
      </c>
      <c r="H186" s="182" t="s">
        <v>168</v>
      </c>
      <c r="I186" s="182" t="s">
        <v>1042</v>
      </c>
      <c r="J186" s="182" t="s">
        <v>1045</v>
      </c>
      <c r="K186" s="181" t="s">
        <v>36</v>
      </c>
      <c r="L186" s="181" t="s">
        <v>1046</v>
      </c>
      <c r="M186" s="181" t="s">
        <v>1015</v>
      </c>
      <c r="N186" s="43" t="s">
        <v>116</v>
      </c>
      <c r="O186" s="43" t="s">
        <v>172</v>
      </c>
      <c r="P186" s="194" t="s">
        <v>966</v>
      </c>
      <c r="Q186" s="112">
        <v>44802</v>
      </c>
      <c r="R186" s="195">
        <v>44865</v>
      </c>
      <c r="S186" s="117">
        <v>44813</v>
      </c>
      <c r="T186" s="111">
        <v>0</v>
      </c>
      <c r="U186" s="111">
        <v>0</v>
      </c>
      <c r="V186" s="117">
        <v>44841</v>
      </c>
      <c r="W186" s="111" t="s">
        <v>2238</v>
      </c>
      <c r="X186" s="118" t="s">
        <v>2262</v>
      </c>
      <c r="Y186" s="119" t="s">
        <v>40</v>
      </c>
      <c r="Z186" s="120">
        <v>44844</v>
      </c>
      <c r="AA186" s="121" t="s">
        <v>2030</v>
      </c>
      <c r="AB186" s="132" t="s">
        <v>2253</v>
      </c>
      <c r="AC186" s="123"/>
      <c r="AD186" s="123"/>
      <c r="AE186" s="123"/>
      <c r="AF186" s="123"/>
      <c r="AG186" s="123"/>
      <c r="AH186" s="123"/>
      <c r="AI186" s="123"/>
    </row>
    <row r="187" spans="1:35" s="124" customFormat="1" ht="40" customHeight="1" x14ac:dyDescent="0.25">
      <c r="A187" s="111" t="s">
        <v>1040</v>
      </c>
      <c r="B187" s="111">
        <v>3</v>
      </c>
      <c r="C187" s="111">
        <v>2022</v>
      </c>
      <c r="D187" s="44" t="s">
        <v>184</v>
      </c>
      <c r="E187" s="181" t="s">
        <v>873</v>
      </c>
      <c r="F187" s="161">
        <v>44775</v>
      </c>
      <c r="G187" s="182" t="s">
        <v>1047</v>
      </c>
      <c r="H187" s="182" t="s">
        <v>168</v>
      </c>
      <c r="I187" s="182" t="s">
        <v>1042</v>
      </c>
      <c r="J187" s="182" t="s">
        <v>1048</v>
      </c>
      <c r="K187" s="181" t="s">
        <v>36</v>
      </c>
      <c r="L187" s="181" t="s">
        <v>1049</v>
      </c>
      <c r="M187" s="181" t="s">
        <v>1015</v>
      </c>
      <c r="N187" s="43" t="s">
        <v>116</v>
      </c>
      <c r="O187" s="43" t="s">
        <v>172</v>
      </c>
      <c r="P187" s="194" t="s">
        <v>966</v>
      </c>
      <c r="Q187" s="112">
        <v>44802</v>
      </c>
      <c r="R187" s="195">
        <v>44865</v>
      </c>
      <c r="S187" s="117">
        <v>44813</v>
      </c>
      <c r="T187" s="111">
        <v>0</v>
      </c>
      <c r="U187" s="111">
        <v>0</v>
      </c>
      <c r="V187" s="117">
        <v>44841</v>
      </c>
      <c r="W187" s="111" t="s">
        <v>2238</v>
      </c>
      <c r="X187" s="118" t="s">
        <v>2256</v>
      </c>
      <c r="Y187" s="119" t="s">
        <v>40</v>
      </c>
      <c r="Z187" s="120">
        <v>44844</v>
      </c>
      <c r="AA187" s="121" t="s">
        <v>2030</v>
      </c>
      <c r="AB187" s="132" t="s">
        <v>2253</v>
      </c>
      <c r="AC187" s="123"/>
      <c r="AD187" s="123"/>
      <c r="AE187" s="123"/>
      <c r="AF187" s="123"/>
      <c r="AG187" s="123"/>
      <c r="AH187" s="123"/>
      <c r="AI187" s="123"/>
    </row>
    <row r="188" spans="1:35" s="124" customFormat="1" ht="40" customHeight="1" x14ac:dyDescent="0.25">
      <c r="A188" s="111" t="s">
        <v>1040</v>
      </c>
      <c r="B188" s="111">
        <v>4</v>
      </c>
      <c r="C188" s="111">
        <v>2022</v>
      </c>
      <c r="D188" s="44" t="s">
        <v>184</v>
      </c>
      <c r="E188" s="181" t="s">
        <v>873</v>
      </c>
      <c r="F188" s="161">
        <v>44775</v>
      </c>
      <c r="G188" s="182" t="s">
        <v>1041</v>
      </c>
      <c r="H188" s="182" t="s">
        <v>168</v>
      </c>
      <c r="I188" s="182" t="s">
        <v>1042</v>
      </c>
      <c r="J188" s="182" t="s">
        <v>1050</v>
      </c>
      <c r="K188" s="181" t="s">
        <v>36</v>
      </c>
      <c r="L188" s="181" t="s">
        <v>1051</v>
      </c>
      <c r="M188" s="181" t="s">
        <v>1015</v>
      </c>
      <c r="N188" s="43" t="s">
        <v>116</v>
      </c>
      <c r="O188" s="43" t="s">
        <v>172</v>
      </c>
      <c r="P188" s="194" t="s">
        <v>966</v>
      </c>
      <c r="Q188" s="112">
        <v>44802</v>
      </c>
      <c r="R188" s="195">
        <v>44925</v>
      </c>
      <c r="S188" s="117">
        <v>44813</v>
      </c>
      <c r="T188" s="111">
        <v>0</v>
      </c>
      <c r="U188" s="111">
        <v>0</v>
      </c>
      <c r="V188" s="117">
        <v>44841</v>
      </c>
      <c r="W188" s="111" t="s">
        <v>2238</v>
      </c>
      <c r="X188" s="118" t="s">
        <v>2262</v>
      </c>
      <c r="Y188" s="119" t="s">
        <v>40</v>
      </c>
      <c r="Z188" s="120">
        <v>44844</v>
      </c>
      <c r="AA188" s="121" t="s">
        <v>2030</v>
      </c>
      <c r="AB188" s="132" t="s">
        <v>2253</v>
      </c>
      <c r="AC188" s="123"/>
      <c r="AD188" s="123"/>
      <c r="AE188" s="123"/>
      <c r="AF188" s="123"/>
      <c r="AG188" s="123"/>
      <c r="AH188" s="123"/>
      <c r="AI188" s="123"/>
    </row>
    <row r="189" spans="1:35" s="124" customFormat="1" ht="40" customHeight="1" x14ac:dyDescent="0.25">
      <c r="A189" s="111" t="s">
        <v>1052</v>
      </c>
      <c r="B189" s="111">
        <v>1</v>
      </c>
      <c r="C189" s="111">
        <v>2022</v>
      </c>
      <c r="D189" s="44" t="s">
        <v>184</v>
      </c>
      <c r="E189" s="181" t="s">
        <v>873</v>
      </c>
      <c r="F189" s="161">
        <v>44775</v>
      </c>
      <c r="G189" s="182" t="s">
        <v>1053</v>
      </c>
      <c r="H189" s="182" t="s">
        <v>168</v>
      </c>
      <c r="I189" s="182" t="s">
        <v>1054</v>
      </c>
      <c r="J189" s="182" t="s">
        <v>1055</v>
      </c>
      <c r="K189" s="181" t="s">
        <v>48</v>
      </c>
      <c r="L189" s="181" t="s">
        <v>1056</v>
      </c>
      <c r="M189" s="181" t="s">
        <v>1015</v>
      </c>
      <c r="N189" s="43" t="s">
        <v>116</v>
      </c>
      <c r="O189" s="43" t="s">
        <v>172</v>
      </c>
      <c r="P189" s="194" t="s">
        <v>966</v>
      </c>
      <c r="Q189" s="112">
        <v>44802</v>
      </c>
      <c r="R189" s="195">
        <v>44865</v>
      </c>
      <c r="S189" s="117">
        <v>44813</v>
      </c>
      <c r="T189" s="111">
        <v>0</v>
      </c>
      <c r="U189" s="111">
        <v>0</v>
      </c>
      <c r="V189" s="117">
        <v>44841</v>
      </c>
      <c r="W189" s="111" t="s">
        <v>2238</v>
      </c>
      <c r="X189" s="118" t="s">
        <v>2262</v>
      </c>
      <c r="Y189" s="119" t="s">
        <v>40</v>
      </c>
      <c r="Z189" s="120">
        <v>44844</v>
      </c>
      <c r="AA189" s="121" t="s">
        <v>2030</v>
      </c>
      <c r="AB189" s="132" t="s">
        <v>2253</v>
      </c>
      <c r="AC189" s="123"/>
      <c r="AD189" s="123"/>
      <c r="AE189" s="123"/>
      <c r="AF189" s="123"/>
      <c r="AG189" s="123"/>
      <c r="AH189" s="123"/>
      <c r="AI189" s="123"/>
    </row>
    <row r="190" spans="1:35" s="124" customFormat="1" ht="40" customHeight="1" x14ac:dyDescent="0.25">
      <c r="A190" s="111" t="s">
        <v>1052</v>
      </c>
      <c r="B190" s="111">
        <v>2</v>
      </c>
      <c r="C190" s="111">
        <v>2022</v>
      </c>
      <c r="D190" s="44" t="s">
        <v>184</v>
      </c>
      <c r="E190" s="181" t="s">
        <v>873</v>
      </c>
      <c r="F190" s="161">
        <v>44775</v>
      </c>
      <c r="G190" s="182" t="s">
        <v>1053</v>
      </c>
      <c r="H190" s="182" t="s">
        <v>168</v>
      </c>
      <c r="I190" s="182" t="s">
        <v>1054</v>
      </c>
      <c r="J190" s="182" t="s">
        <v>1057</v>
      </c>
      <c r="K190" s="181" t="s">
        <v>36</v>
      </c>
      <c r="L190" s="181" t="s">
        <v>1058</v>
      </c>
      <c r="M190" s="181" t="s">
        <v>1015</v>
      </c>
      <c r="N190" s="43" t="s">
        <v>116</v>
      </c>
      <c r="O190" s="43" t="s">
        <v>172</v>
      </c>
      <c r="P190" s="194" t="s">
        <v>966</v>
      </c>
      <c r="Q190" s="112">
        <v>44802</v>
      </c>
      <c r="R190" s="195">
        <v>44865</v>
      </c>
      <c r="S190" s="117">
        <v>44813</v>
      </c>
      <c r="T190" s="111">
        <v>0</v>
      </c>
      <c r="U190" s="111">
        <v>0</v>
      </c>
      <c r="V190" s="117">
        <v>44841</v>
      </c>
      <c r="W190" s="111" t="s">
        <v>2238</v>
      </c>
      <c r="X190" s="118" t="s">
        <v>2263</v>
      </c>
      <c r="Y190" s="119" t="s">
        <v>40</v>
      </c>
      <c r="Z190" s="120">
        <v>44844</v>
      </c>
      <c r="AA190" s="121" t="s">
        <v>2030</v>
      </c>
      <c r="AB190" s="132" t="s">
        <v>2253</v>
      </c>
      <c r="AC190" s="123"/>
      <c r="AD190" s="123"/>
      <c r="AE190" s="123"/>
      <c r="AF190" s="123"/>
      <c r="AG190" s="123"/>
      <c r="AH190" s="123"/>
      <c r="AI190" s="123"/>
    </row>
    <row r="191" spans="1:35" s="124" customFormat="1" ht="40" customHeight="1" x14ac:dyDescent="0.25">
      <c r="A191" s="111" t="s">
        <v>1052</v>
      </c>
      <c r="B191" s="111">
        <v>3</v>
      </c>
      <c r="C191" s="111">
        <v>2022</v>
      </c>
      <c r="D191" s="44" t="s">
        <v>184</v>
      </c>
      <c r="E191" s="181" t="s">
        <v>873</v>
      </c>
      <c r="F191" s="161">
        <v>44775</v>
      </c>
      <c r="G191" s="182" t="s">
        <v>1053</v>
      </c>
      <c r="H191" s="182" t="s">
        <v>168</v>
      </c>
      <c r="I191" s="182" t="s">
        <v>1054</v>
      </c>
      <c r="J191" s="182" t="s">
        <v>1059</v>
      </c>
      <c r="K191" s="181" t="s">
        <v>36</v>
      </c>
      <c r="L191" s="181" t="s">
        <v>1060</v>
      </c>
      <c r="M191" s="181" t="s">
        <v>1015</v>
      </c>
      <c r="N191" s="43" t="s">
        <v>116</v>
      </c>
      <c r="O191" s="43" t="s">
        <v>172</v>
      </c>
      <c r="P191" s="194" t="s">
        <v>966</v>
      </c>
      <c r="Q191" s="112">
        <v>44802</v>
      </c>
      <c r="R191" s="195">
        <v>44925</v>
      </c>
      <c r="S191" s="117">
        <v>44813</v>
      </c>
      <c r="T191" s="111">
        <v>0</v>
      </c>
      <c r="U191" s="111">
        <v>0</v>
      </c>
      <c r="V191" s="117">
        <v>44841</v>
      </c>
      <c r="W191" s="111" t="s">
        <v>2238</v>
      </c>
      <c r="X191" s="118" t="s">
        <v>2262</v>
      </c>
      <c r="Y191" s="119" t="s">
        <v>40</v>
      </c>
      <c r="Z191" s="120">
        <v>44844</v>
      </c>
      <c r="AA191" s="121" t="s">
        <v>2030</v>
      </c>
      <c r="AB191" s="132" t="s">
        <v>2253</v>
      </c>
      <c r="AC191" s="123"/>
      <c r="AD191" s="123"/>
      <c r="AE191" s="123"/>
      <c r="AF191" s="123"/>
      <c r="AG191" s="123"/>
      <c r="AH191" s="123"/>
      <c r="AI191" s="123"/>
    </row>
    <row r="192" spans="1:35" s="124" customFormat="1" ht="40" customHeight="1" x14ac:dyDescent="0.25">
      <c r="A192" s="111" t="s">
        <v>1052</v>
      </c>
      <c r="B192" s="111">
        <v>4</v>
      </c>
      <c r="C192" s="111">
        <v>2022</v>
      </c>
      <c r="D192" s="44" t="s">
        <v>184</v>
      </c>
      <c r="E192" s="181" t="s">
        <v>873</v>
      </c>
      <c r="F192" s="161">
        <v>44775</v>
      </c>
      <c r="G192" s="182" t="s">
        <v>1061</v>
      </c>
      <c r="H192" s="182" t="s">
        <v>168</v>
      </c>
      <c r="I192" s="182" t="s">
        <v>1054</v>
      </c>
      <c r="J192" s="182" t="s">
        <v>1062</v>
      </c>
      <c r="K192" s="181" t="s">
        <v>36</v>
      </c>
      <c r="L192" s="181" t="s">
        <v>1063</v>
      </c>
      <c r="M192" s="181" t="s">
        <v>1015</v>
      </c>
      <c r="N192" s="43" t="s">
        <v>116</v>
      </c>
      <c r="O192" s="43" t="s">
        <v>172</v>
      </c>
      <c r="P192" s="194" t="s">
        <v>966</v>
      </c>
      <c r="Q192" s="112">
        <v>44802</v>
      </c>
      <c r="R192" s="195">
        <v>44925</v>
      </c>
      <c r="S192" s="117">
        <v>44813</v>
      </c>
      <c r="T192" s="111">
        <v>0</v>
      </c>
      <c r="U192" s="111">
        <v>0</v>
      </c>
      <c r="V192" s="117">
        <v>44841</v>
      </c>
      <c r="W192" s="111" t="s">
        <v>2238</v>
      </c>
      <c r="X192" s="118" t="s">
        <v>2262</v>
      </c>
      <c r="Y192" s="119" t="s">
        <v>40</v>
      </c>
      <c r="Z192" s="120">
        <v>44844</v>
      </c>
      <c r="AA192" s="121" t="s">
        <v>2030</v>
      </c>
      <c r="AB192" s="132" t="s">
        <v>2253</v>
      </c>
      <c r="AC192" s="123"/>
      <c r="AD192" s="123"/>
      <c r="AE192" s="123"/>
      <c r="AF192" s="123"/>
      <c r="AG192" s="123"/>
      <c r="AH192" s="123"/>
      <c r="AI192" s="123"/>
    </row>
    <row r="193" spans="1:35" s="124" customFormat="1" ht="40" customHeight="1" x14ac:dyDescent="0.25">
      <c r="A193" s="111" t="s">
        <v>1064</v>
      </c>
      <c r="B193" s="111">
        <v>1</v>
      </c>
      <c r="C193" s="111">
        <v>2022</v>
      </c>
      <c r="D193" s="44" t="s">
        <v>184</v>
      </c>
      <c r="E193" s="181" t="s">
        <v>873</v>
      </c>
      <c r="F193" s="161">
        <v>44775</v>
      </c>
      <c r="G193" s="182" t="s">
        <v>1065</v>
      </c>
      <c r="H193" s="182" t="s">
        <v>168</v>
      </c>
      <c r="I193" s="182" t="s">
        <v>1066</v>
      </c>
      <c r="J193" s="182" t="s">
        <v>1067</v>
      </c>
      <c r="K193" s="181" t="s">
        <v>48</v>
      </c>
      <c r="L193" s="181" t="s">
        <v>1068</v>
      </c>
      <c r="M193" s="181" t="s">
        <v>1069</v>
      </c>
      <c r="N193" s="43" t="s">
        <v>116</v>
      </c>
      <c r="O193" s="43" t="s">
        <v>172</v>
      </c>
      <c r="P193" s="194" t="s">
        <v>966</v>
      </c>
      <c r="Q193" s="112">
        <v>44802</v>
      </c>
      <c r="R193" s="195">
        <v>44865</v>
      </c>
      <c r="S193" s="117">
        <v>44813</v>
      </c>
      <c r="T193" s="111">
        <v>0</v>
      </c>
      <c r="U193" s="111">
        <v>0</v>
      </c>
      <c r="V193" s="117">
        <v>44841</v>
      </c>
      <c r="W193" s="111" t="s">
        <v>2238</v>
      </c>
      <c r="X193" s="118" t="s">
        <v>2262</v>
      </c>
      <c r="Y193" s="119" t="s">
        <v>40</v>
      </c>
      <c r="Z193" s="120">
        <v>44844</v>
      </c>
      <c r="AA193" s="121" t="s">
        <v>2030</v>
      </c>
      <c r="AB193" s="132" t="s">
        <v>2253</v>
      </c>
      <c r="AC193" s="123"/>
      <c r="AD193" s="123"/>
      <c r="AE193" s="123"/>
      <c r="AF193" s="123"/>
      <c r="AG193" s="123"/>
      <c r="AH193" s="123"/>
      <c r="AI193" s="123"/>
    </row>
    <row r="194" spans="1:35" s="124" customFormat="1" ht="40" customHeight="1" x14ac:dyDescent="0.25">
      <c r="A194" s="111" t="s">
        <v>1064</v>
      </c>
      <c r="B194" s="111">
        <v>2</v>
      </c>
      <c r="C194" s="111">
        <v>2022</v>
      </c>
      <c r="D194" s="44" t="s">
        <v>184</v>
      </c>
      <c r="E194" s="181" t="s">
        <v>873</v>
      </c>
      <c r="F194" s="161">
        <v>44775</v>
      </c>
      <c r="G194" s="182" t="s">
        <v>1070</v>
      </c>
      <c r="H194" s="182" t="s">
        <v>168</v>
      </c>
      <c r="I194" s="182" t="s">
        <v>1066</v>
      </c>
      <c r="J194" s="182" t="s">
        <v>1071</v>
      </c>
      <c r="K194" s="181" t="s">
        <v>36</v>
      </c>
      <c r="L194" s="181" t="s">
        <v>1072</v>
      </c>
      <c r="M194" s="181" t="s">
        <v>654</v>
      </c>
      <c r="N194" s="43" t="s">
        <v>116</v>
      </c>
      <c r="O194" s="43" t="s">
        <v>172</v>
      </c>
      <c r="P194" s="194" t="s">
        <v>966</v>
      </c>
      <c r="Q194" s="112">
        <v>44802</v>
      </c>
      <c r="R194" s="195">
        <v>44865</v>
      </c>
      <c r="S194" s="117">
        <v>44813</v>
      </c>
      <c r="T194" s="111">
        <v>0</v>
      </c>
      <c r="U194" s="111">
        <v>0</v>
      </c>
      <c r="V194" s="117">
        <v>44841</v>
      </c>
      <c r="W194" s="111" t="s">
        <v>2238</v>
      </c>
      <c r="X194" s="118" t="s">
        <v>2262</v>
      </c>
      <c r="Y194" s="119" t="s">
        <v>40</v>
      </c>
      <c r="Z194" s="120">
        <v>44844</v>
      </c>
      <c r="AA194" s="121" t="s">
        <v>2030</v>
      </c>
      <c r="AB194" s="132" t="s">
        <v>2253</v>
      </c>
      <c r="AC194" s="123"/>
      <c r="AD194" s="123"/>
      <c r="AE194" s="123"/>
      <c r="AF194" s="123"/>
      <c r="AG194" s="123"/>
      <c r="AH194" s="123"/>
      <c r="AI194" s="123"/>
    </row>
    <row r="195" spans="1:35" s="124" customFormat="1" ht="40" customHeight="1" x14ac:dyDescent="0.25">
      <c r="A195" s="111" t="s">
        <v>1064</v>
      </c>
      <c r="B195" s="111">
        <v>3</v>
      </c>
      <c r="C195" s="111">
        <v>2022</v>
      </c>
      <c r="D195" s="44" t="s">
        <v>184</v>
      </c>
      <c r="E195" s="181" t="s">
        <v>873</v>
      </c>
      <c r="F195" s="161">
        <v>44775</v>
      </c>
      <c r="G195" s="182" t="s">
        <v>1070</v>
      </c>
      <c r="H195" s="182" t="s">
        <v>168</v>
      </c>
      <c r="I195" s="182" t="s">
        <v>1066</v>
      </c>
      <c r="J195" s="182" t="s">
        <v>1073</v>
      </c>
      <c r="K195" s="181" t="s">
        <v>36</v>
      </c>
      <c r="L195" s="181" t="s">
        <v>1074</v>
      </c>
      <c r="M195" s="181" t="s">
        <v>1015</v>
      </c>
      <c r="N195" s="43" t="s">
        <v>116</v>
      </c>
      <c r="O195" s="43" t="s">
        <v>172</v>
      </c>
      <c r="P195" s="194" t="s">
        <v>966</v>
      </c>
      <c r="Q195" s="112">
        <v>44802</v>
      </c>
      <c r="R195" s="195">
        <v>44865</v>
      </c>
      <c r="S195" s="117">
        <v>44813</v>
      </c>
      <c r="T195" s="111">
        <v>0</v>
      </c>
      <c r="U195" s="111">
        <v>0</v>
      </c>
      <c r="V195" s="117">
        <v>44841</v>
      </c>
      <c r="W195" s="111" t="s">
        <v>2238</v>
      </c>
      <c r="X195" s="118" t="s">
        <v>2262</v>
      </c>
      <c r="Y195" s="119" t="s">
        <v>40</v>
      </c>
      <c r="Z195" s="120">
        <v>44844</v>
      </c>
      <c r="AA195" s="121" t="s">
        <v>2030</v>
      </c>
      <c r="AB195" s="132" t="s">
        <v>2253</v>
      </c>
      <c r="AC195" s="123"/>
      <c r="AD195" s="123"/>
      <c r="AE195" s="123"/>
      <c r="AF195" s="123"/>
      <c r="AG195" s="123"/>
      <c r="AH195" s="123"/>
      <c r="AI195" s="123"/>
    </row>
    <row r="196" spans="1:35" s="124" customFormat="1" ht="40" customHeight="1" x14ac:dyDescent="0.25">
      <c r="A196" s="111" t="s">
        <v>1064</v>
      </c>
      <c r="B196" s="111">
        <v>4</v>
      </c>
      <c r="C196" s="111">
        <v>2022</v>
      </c>
      <c r="D196" s="44" t="s">
        <v>184</v>
      </c>
      <c r="E196" s="181" t="s">
        <v>873</v>
      </c>
      <c r="F196" s="161">
        <v>44775</v>
      </c>
      <c r="G196" s="182" t="s">
        <v>1070</v>
      </c>
      <c r="H196" s="182" t="s">
        <v>168</v>
      </c>
      <c r="I196" s="182" t="s">
        <v>1066</v>
      </c>
      <c r="J196" s="182" t="s">
        <v>1075</v>
      </c>
      <c r="K196" s="181" t="s">
        <v>36</v>
      </c>
      <c r="L196" s="181" t="s">
        <v>1076</v>
      </c>
      <c r="M196" s="181" t="s">
        <v>1015</v>
      </c>
      <c r="N196" s="43" t="s">
        <v>116</v>
      </c>
      <c r="O196" s="43" t="s">
        <v>172</v>
      </c>
      <c r="P196" s="194" t="s">
        <v>966</v>
      </c>
      <c r="Q196" s="112">
        <v>44802</v>
      </c>
      <c r="R196" s="195">
        <v>44895</v>
      </c>
      <c r="S196" s="117">
        <v>44813</v>
      </c>
      <c r="T196" s="111">
        <v>0</v>
      </c>
      <c r="U196" s="111">
        <v>0</v>
      </c>
      <c r="V196" s="117">
        <v>44841</v>
      </c>
      <c r="W196" s="111" t="s">
        <v>2238</v>
      </c>
      <c r="X196" s="118" t="s">
        <v>2262</v>
      </c>
      <c r="Y196" s="119" t="s">
        <v>40</v>
      </c>
      <c r="Z196" s="120">
        <v>44844</v>
      </c>
      <c r="AA196" s="121" t="s">
        <v>2030</v>
      </c>
      <c r="AB196" s="132" t="s">
        <v>2253</v>
      </c>
      <c r="AC196" s="123"/>
      <c r="AD196" s="123"/>
      <c r="AE196" s="123"/>
      <c r="AF196" s="123"/>
      <c r="AG196" s="123"/>
      <c r="AH196" s="123"/>
      <c r="AI196" s="123"/>
    </row>
    <row r="197" spans="1:35" s="124" customFormat="1" ht="40" customHeight="1" x14ac:dyDescent="0.25">
      <c r="A197" s="66" t="s">
        <v>1064</v>
      </c>
      <c r="B197" s="66">
        <v>5</v>
      </c>
      <c r="C197" s="111">
        <v>2022</v>
      </c>
      <c r="D197" s="44" t="s">
        <v>184</v>
      </c>
      <c r="E197" s="181" t="s">
        <v>873</v>
      </c>
      <c r="F197" s="161">
        <v>44775</v>
      </c>
      <c r="G197" s="182" t="s">
        <v>1070</v>
      </c>
      <c r="H197" s="182" t="s">
        <v>168</v>
      </c>
      <c r="I197" s="182" t="s">
        <v>1066</v>
      </c>
      <c r="J197" s="182" t="s">
        <v>1077</v>
      </c>
      <c r="K197" s="181" t="s">
        <v>36</v>
      </c>
      <c r="L197" s="181" t="s">
        <v>1078</v>
      </c>
      <c r="M197" s="181" t="s">
        <v>1015</v>
      </c>
      <c r="N197" s="193" t="s">
        <v>116</v>
      </c>
      <c r="O197" s="193" t="s">
        <v>1079</v>
      </c>
      <c r="P197" s="194" t="s">
        <v>1080</v>
      </c>
      <c r="Q197" s="112">
        <v>44802</v>
      </c>
      <c r="R197" s="195">
        <v>44925</v>
      </c>
      <c r="S197" s="117">
        <v>44813</v>
      </c>
      <c r="T197" s="111">
        <v>0</v>
      </c>
      <c r="U197" s="111">
        <v>0</v>
      </c>
      <c r="V197" s="50">
        <v>44840</v>
      </c>
      <c r="W197" s="50" t="s">
        <v>2125</v>
      </c>
      <c r="X197" s="144" t="s">
        <v>2126</v>
      </c>
      <c r="Y197" s="119" t="s">
        <v>40</v>
      </c>
      <c r="Z197" s="120">
        <v>44840</v>
      </c>
      <c r="AA197" s="121" t="s">
        <v>2089</v>
      </c>
      <c r="AB197" s="132" t="s">
        <v>2127</v>
      </c>
      <c r="AC197" s="123"/>
      <c r="AD197" s="123"/>
      <c r="AE197" s="123"/>
      <c r="AF197" s="123"/>
      <c r="AG197" s="123"/>
      <c r="AH197" s="123"/>
      <c r="AI197" s="123"/>
    </row>
    <row r="198" spans="1:35" s="124" customFormat="1" ht="40" customHeight="1" x14ac:dyDescent="0.25">
      <c r="A198" s="111" t="s">
        <v>1081</v>
      </c>
      <c r="B198" s="111">
        <v>1</v>
      </c>
      <c r="C198" s="111">
        <v>2022</v>
      </c>
      <c r="D198" s="43" t="s">
        <v>438</v>
      </c>
      <c r="E198" s="181" t="s">
        <v>1082</v>
      </c>
      <c r="F198" s="161">
        <v>44764</v>
      </c>
      <c r="G198" s="182" t="s">
        <v>1083</v>
      </c>
      <c r="H198" s="182" t="s">
        <v>1084</v>
      </c>
      <c r="I198" s="182" t="s">
        <v>1085</v>
      </c>
      <c r="J198" s="182" t="s">
        <v>1086</v>
      </c>
      <c r="K198" s="181" t="s">
        <v>71</v>
      </c>
      <c r="L198" s="181" t="s">
        <v>1087</v>
      </c>
      <c r="M198" s="181">
        <v>2</v>
      </c>
      <c r="N198" s="193" t="s">
        <v>116</v>
      </c>
      <c r="O198" s="43" t="s">
        <v>117</v>
      </c>
      <c r="P198" s="194" t="s">
        <v>655</v>
      </c>
      <c r="Q198" s="112">
        <v>44788</v>
      </c>
      <c r="R198" s="195">
        <v>44925</v>
      </c>
      <c r="S198" s="117">
        <v>44813</v>
      </c>
      <c r="T198" s="111">
        <v>0</v>
      </c>
      <c r="U198" s="111">
        <v>0</v>
      </c>
      <c r="V198" s="111"/>
      <c r="W198" s="111"/>
      <c r="X198" s="118"/>
      <c r="Y198" s="119" t="s">
        <v>40</v>
      </c>
      <c r="Z198" s="180">
        <v>44844</v>
      </c>
      <c r="AA198" s="121" t="s">
        <v>1336</v>
      </c>
      <c r="AB198" s="132" t="s">
        <v>2187</v>
      </c>
      <c r="AC198" s="123"/>
      <c r="AD198" s="123"/>
      <c r="AE198" s="123"/>
      <c r="AF198" s="123"/>
      <c r="AG198" s="123"/>
      <c r="AH198" s="123"/>
      <c r="AI198" s="123"/>
    </row>
    <row r="199" spans="1:35" s="124" customFormat="1" ht="40" customHeight="1" x14ac:dyDescent="0.25">
      <c r="A199" s="111" t="s">
        <v>1081</v>
      </c>
      <c r="B199" s="111">
        <v>2</v>
      </c>
      <c r="C199" s="111">
        <v>2022</v>
      </c>
      <c r="D199" s="43" t="s">
        <v>438</v>
      </c>
      <c r="E199" s="181" t="s">
        <v>1082</v>
      </c>
      <c r="F199" s="161">
        <v>44764</v>
      </c>
      <c r="G199" s="182" t="s">
        <v>1083</v>
      </c>
      <c r="H199" s="182" t="s">
        <v>1084</v>
      </c>
      <c r="I199" s="182" t="s">
        <v>1088</v>
      </c>
      <c r="J199" s="182" t="s">
        <v>1089</v>
      </c>
      <c r="K199" s="181" t="s">
        <v>71</v>
      </c>
      <c r="L199" s="181" t="s">
        <v>1090</v>
      </c>
      <c r="M199" s="181">
        <v>1</v>
      </c>
      <c r="N199" s="193" t="s">
        <v>116</v>
      </c>
      <c r="O199" s="43" t="s">
        <v>117</v>
      </c>
      <c r="P199" s="194" t="s">
        <v>655</v>
      </c>
      <c r="Q199" s="112">
        <v>44788</v>
      </c>
      <c r="R199" s="195">
        <v>44925</v>
      </c>
      <c r="S199" s="117">
        <v>44813</v>
      </c>
      <c r="T199" s="111">
        <v>0</v>
      </c>
      <c r="U199" s="111">
        <v>0</v>
      </c>
      <c r="V199" s="111"/>
      <c r="W199" s="111"/>
      <c r="X199" s="118"/>
      <c r="Y199" s="119" t="s">
        <v>40</v>
      </c>
      <c r="Z199" s="180">
        <v>44844</v>
      </c>
      <c r="AA199" s="121" t="s">
        <v>1336</v>
      </c>
      <c r="AB199" s="132" t="s">
        <v>2187</v>
      </c>
      <c r="AC199" s="123"/>
      <c r="AD199" s="123"/>
      <c r="AE199" s="123"/>
      <c r="AF199" s="123"/>
      <c r="AG199" s="123"/>
      <c r="AH199" s="123"/>
      <c r="AI199" s="123"/>
    </row>
    <row r="200" spans="1:35" s="124" customFormat="1" ht="40" customHeight="1" x14ac:dyDescent="0.25">
      <c r="A200" s="111" t="s">
        <v>1091</v>
      </c>
      <c r="B200" s="111">
        <v>1</v>
      </c>
      <c r="C200" s="111">
        <v>2022</v>
      </c>
      <c r="D200" s="43" t="s">
        <v>438</v>
      </c>
      <c r="E200" s="181" t="s">
        <v>1082</v>
      </c>
      <c r="F200" s="161">
        <v>44764</v>
      </c>
      <c r="G200" s="182" t="s">
        <v>1092</v>
      </c>
      <c r="H200" s="182" t="s">
        <v>1084</v>
      </c>
      <c r="I200" s="182" t="s">
        <v>1093</v>
      </c>
      <c r="J200" s="182" t="s">
        <v>1094</v>
      </c>
      <c r="K200" s="181" t="s">
        <v>71</v>
      </c>
      <c r="L200" s="181" t="s">
        <v>1095</v>
      </c>
      <c r="M200" s="181">
        <v>1</v>
      </c>
      <c r="N200" s="193" t="s">
        <v>116</v>
      </c>
      <c r="O200" s="43" t="s">
        <v>117</v>
      </c>
      <c r="P200" s="194" t="s">
        <v>655</v>
      </c>
      <c r="Q200" s="112">
        <v>44788</v>
      </c>
      <c r="R200" s="195">
        <v>44925</v>
      </c>
      <c r="S200" s="117">
        <v>44813</v>
      </c>
      <c r="T200" s="111">
        <v>0</v>
      </c>
      <c r="U200" s="111">
        <v>0</v>
      </c>
      <c r="V200" s="111"/>
      <c r="W200" s="111"/>
      <c r="X200" s="118"/>
      <c r="Y200" s="119" t="s">
        <v>40</v>
      </c>
      <c r="Z200" s="180">
        <v>44844</v>
      </c>
      <c r="AA200" s="121" t="s">
        <v>1336</v>
      </c>
      <c r="AB200" s="132" t="s">
        <v>2187</v>
      </c>
      <c r="AC200" s="123"/>
      <c r="AD200" s="123"/>
      <c r="AE200" s="123"/>
      <c r="AF200" s="123"/>
      <c r="AG200" s="123"/>
      <c r="AH200" s="123"/>
      <c r="AI200" s="123"/>
    </row>
    <row r="201" spans="1:35" s="124" customFormat="1" ht="40" customHeight="1" x14ac:dyDescent="0.25">
      <c r="A201" s="111" t="s">
        <v>1096</v>
      </c>
      <c r="B201" s="111">
        <v>1</v>
      </c>
      <c r="C201" s="111">
        <v>2022</v>
      </c>
      <c r="D201" s="43" t="s">
        <v>438</v>
      </c>
      <c r="E201" s="181" t="s">
        <v>1082</v>
      </c>
      <c r="F201" s="161">
        <v>44764</v>
      </c>
      <c r="G201" s="182" t="s">
        <v>1097</v>
      </c>
      <c r="H201" s="182" t="s">
        <v>1084</v>
      </c>
      <c r="I201" s="182" t="s">
        <v>1098</v>
      </c>
      <c r="J201" s="182" t="s">
        <v>1099</v>
      </c>
      <c r="K201" s="181" t="s">
        <v>71</v>
      </c>
      <c r="L201" s="181" t="s">
        <v>1100</v>
      </c>
      <c r="M201" s="181">
        <v>1</v>
      </c>
      <c r="N201" s="193" t="s">
        <v>116</v>
      </c>
      <c r="O201" s="43" t="s">
        <v>117</v>
      </c>
      <c r="P201" s="194" t="s">
        <v>655</v>
      </c>
      <c r="Q201" s="112">
        <v>44788</v>
      </c>
      <c r="R201" s="195">
        <v>44925</v>
      </c>
      <c r="S201" s="117">
        <v>44813</v>
      </c>
      <c r="T201" s="111">
        <v>0</v>
      </c>
      <c r="U201" s="111">
        <v>0</v>
      </c>
      <c r="V201" s="111"/>
      <c r="W201" s="111"/>
      <c r="X201" s="118"/>
      <c r="Y201" s="119" t="s">
        <v>40</v>
      </c>
      <c r="Z201" s="180">
        <v>44844</v>
      </c>
      <c r="AA201" s="121" t="s">
        <v>1336</v>
      </c>
      <c r="AB201" s="132" t="s">
        <v>2187</v>
      </c>
      <c r="AC201" s="123"/>
      <c r="AD201" s="123"/>
      <c r="AE201" s="123"/>
      <c r="AF201" s="123"/>
      <c r="AG201" s="123"/>
      <c r="AH201" s="123"/>
      <c r="AI201" s="123"/>
    </row>
    <row r="202" spans="1:35" s="124" customFormat="1" ht="125.25" customHeight="1" x14ac:dyDescent="0.25">
      <c r="A202" s="111" t="s">
        <v>1101</v>
      </c>
      <c r="B202" s="111">
        <v>1</v>
      </c>
      <c r="C202" s="111">
        <v>2022</v>
      </c>
      <c r="D202" s="43" t="s">
        <v>438</v>
      </c>
      <c r="E202" s="181" t="s">
        <v>1082</v>
      </c>
      <c r="F202" s="161">
        <v>44764</v>
      </c>
      <c r="G202" s="182" t="s">
        <v>1102</v>
      </c>
      <c r="H202" s="182" t="s">
        <v>1084</v>
      </c>
      <c r="I202" s="182" t="s">
        <v>1103</v>
      </c>
      <c r="J202" s="182" t="s">
        <v>1104</v>
      </c>
      <c r="K202" s="181" t="s">
        <v>71</v>
      </c>
      <c r="L202" s="181" t="s">
        <v>1105</v>
      </c>
      <c r="M202" s="181">
        <v>1</v>
      </c>
      <c r="N202" s="193" t="s">
        <v>116</v>
      </c>
      <c r="O202" s="43" t="s">
        <v>117</v>
      </c>
      <c r="P202" s="194" t="s">
        <v>655</v>
      </c>
      <c r="Q202" s="112">
        <v>44788</v>
      </c>
      <c r="R202" s="195">
        <v>44925</v>
      </c>
      <c r="S202" s="117">
        <v>44813</v>
      </c>
      <c r="T202" s="111">
        <v>0</v>
      </c>
      <c r="U202" s="111">
        <v>0</v>
      </c>
      <c r="V202" s="111"/>
      <c r="W202" s="111"/>
      <c r="X202" s="118"/>
      <c r="Y202" s="119" t="s">
        <v>40</v>
      </c>
      <c r="Z202" s="180">
        <v>44844</v>
      </c>
      <c r="AA202" s="121" t="s">
        <v>1336</v>
      </c>
      <c r="AB202" s="132" t="s">
        <v>2187</v>
      </c>
      <c r="AC202" s="123"/>
      <c r="AD202" s="123"/>
      <c r="AE202" s="123"/>
      <c r="AF202" s="123"/>
      <c r="AG202" s="123"/>
      <c r="AH202" s="123"/>
      <c r="AI202" s="123"/>
    </row>
    <row r="203" spans="1:35" s="124" customFormat="1" ht="40" customHeight="1" x14ac:dyDescent="0.25">
      <c r="A203" s="111" t="s">
        <v>1106</v>
      </c>
      <c r="B203" s="111">
        <v>1</v>
      </c>
      <c r="C203" s="111">
        <v>2022</v>
      </c>
      <c r="D203" s="43" t="s">
        <v>438</v>
      </c>
      <c r="E203" s="181" t="s">
        <v>1082</v>
      </c>
      <c r="F203" s="161">
        <v>44764</v>
      </c>
      <c r="G203" s="182" t="s">
        <v>1102</v>
      </c>
      <c r="H203" s="182" t="s">
        <v>1084</v>
      </c>
      <c r="I203" s="182" t="s">
        <v>1107</v>
      </c>
      <c r="J203" s="182" t="s">
        <v>1108</v>
      </c>
      <c r="K203" s="181" t="s">
        <v>71</v>
      </c>
      <c r="L203" s="181" t="s">
        <v>1109</v>
      </c>
      <c r="M203" s="181">
        <v>1</v>
      </c>
      <c r="N203" s="193" t="s">
        <v>116</v>
      </c>
      <c r="O203" s="43" t="s">
        <v>117</v>
      </c>
      <c r="P203" s="194" t="s">
        <v>655</v>
      </c>
      <c r="Q203" s="112">
        <v>44788</v>
      </c>
      <c r="R203" s="195">
        <v>44925</v>
      </c>
      <c r="S203" s="117">
        <v>44813</v>
      </c>
      <c r="T203" s="111">
        <v>0</v>
      </c>
      <c r="U203" s="111">
        <v>0</v>
      </c>
      <c r="V203" s="111"/>
      <c r="W203" s="111"/>
      <c r="X203" s="118"/>
      <c r="Y203" s="119" t="s">
        <v>40</v>
      </c>
      <c r="Z203" s="180">
        <v>44844</v>
      </c>
      <c r="AA203" s="121" t="s">
        <v>1336</v>
      </c>
      <c r="AB203" s="132" t="s">
        <v>2187</v>
      </c>
      <c r="AC203" s="123"/>
      <c r="AD203" s="123"/>
      <c r="AE203" s="123"/>
      <c r="AF203" s="123"/>
      <c r="AG203" s="123"/>
      <c r="AH203" s="123"/>
      <c r="AI203" s="123"/>
    </row>
    <row r="204" spans="1:35" s="124" customFormat="1" ht="40" customHeight="1" x14ac:dyDescent="0.25">
      <c r="A204" s="111" t="s">
        <v>1110</v>
      </c>
      <c r="B204" s="111">
        <v>1</v>
      </c>
      <c r="C204" s="111">
        <v>2022</v>
      </c>
      <c r="D204" s="43" t="s">
        <v>438</v>
      </c>
      <c r="E204" s="181" t="s">
        <v>1082</v>
      </c>
      <c r="F204" s="161">
        <v>44764</v>
      </c>
      <c r="G204" s="182" t="s">
        <v>1111</v>
      </c>
      <c r="H204" s="182" t="s">
        <v>1084</v>
      </c>
      <c r="I204" s="182" t="s">
        <v>1112</v>
      </c>
      <c r="J204" s="182" t="s">
        <v>1113</v>
      </c>
      <c r="K204" s="181" t="s">
        <v>71</v>
      </c>
      <c r="L204" s="181" t="s">
        <v>1114</v>
      </c>
      <c r="M204" s="181">
        <v>1</v>
      </c>
      <c r="N204" s="193" t="s">
        <v>116</v>
      </c>
      <c r="O204" s="43" t="s">
        <v>117</v>
      </c>
      <c r="P204" s="194" t="s">
        <v>655</v>
      </c>
      <c r="Q204" s="112">
        <v>44788</v>
      </c>
      <c r="R204" s="195">
        <v>44925</v>
      </c>
      <c r="S204" s="117">
        <v>44813</v>
      </c>
      <c r="T204" s="111">
        <v>0</v>
      </c>
      <c r="U204" s="111">
        <v>0</v>
      </c>
      <c r="V204" s="111"/>
      <c r="W204" s="111"/>
      <c r="X204" s="118"/>
      <c r="Y204" s="119" t="s">
        <v>40</v>
      </c>
      <c r="Z204" s="180">
        <v>44844</v>
      </c>
      <c r="AA204" s="121" t="s">
        <v>1336</v>
      </c>
      <c r="AB204" s="132" t="s">
        <v>2187</v>
      </c>
      <c r="AC204" s="123"/>
      <c r="AD204" s="123"/>
      <c r="AE204" s="123"/>
      <c r="AF204" s="123"/>
      <c r="AG204" s="123"/>
      <c r="AH204" s="123"/>
      <c r="AI204" s="123"/>
    </row>
    <row r="205" spans="1:35" s="124" customFormat="1" ht="40" customHeight="1" x14ac:dyDescent="0.25">
      <c r="A205" s="111" t="s">
        <v>1110</v>
      </c>
      <c r="B205" s="111">
        <v>2</v>
      </c>
      <c r="C205" s="111">
        <v>2022</v>
      </c>
      <c r="D205" s="43" t="s">
        <v>438</v>
      </c>
      <c r="E205" s="181" t="s">
        <v>1082</v>
      </c>
      <c r="F205" s="161">
        <v>44764</v>
      </c>
      <c r="G205" s="182" t="s">
        <v>1111</v>
      </c>
      <c r="H205" s="182" t="s">
        <v>1084</v>
      </c>
      <c r="I205" s="182" t="s">
        <v>1115</v>
      </c>
      <c r="J205" s="182" t="s">
        <v>1116</v>
      </c>
      <c r="K205" s="181" t="s">
        <v>71</v>
      </c>
      <c r="L205" s="181" t="s">
        <v>1117</v>
      </c>
      <c r="M205" s="181">
        <v>1</v>
      </c>
      <c r="N205" s="193" t="s">
        <v>116</v>
      </c>
      <c r="O205" s="43" t="s">
        <v>117</v>
      </c>
      <c r="P205" s="194" t="s">
        <v>655</v>
      </c>
      <c r="Q205" s="112">
        <v>44788</v>
      </c>
      <c r="R205" s="195">
        <v>44925</v>
      </c>
      <c r="S205" s="117">
        <v>44813</v>
      </c>
      <c r="T205" s="111">
        <v>0</v>
      </c>
      <c r="U205" s="111">
        <v>0</v>
      </c>
      <c r="V205" s="111"/>
      <c r="W205" s="111"/>
      <c r="X205" s="118"/>
      <c r="Y205" s="119" t="s">
        <v>40</v>
      </c>
      <c r="Z205" s="180">
        <v>44844</v>
      </c>
      <c r="AA205" s="121" t="s">
        <v>1336</v>
      </c>
      <c r="AB205" s="132" t="s">
        <v>2187</v>
      </c>
      <c r="AC205" s="123"/>
      <c r="AD205" s="123"/>
      <c r="AE205" s="123"/>
      <c r="AF205" s="123"/>
      <c r="AG205" s="123"/>
      <c r="AH205" s="123"/>
      <c r="AI205" s="123"/>
    </row>
    <row r="206" spans="1:35" s="124" customFormat="1" ht="40" customHeight="1" x14ac:dyDescent="0.25">
      <c r="A206" s="111" t="s">
        <v>1118</v>
      </c>
      <c r="B206" s="111">
        <v>1</v>
      </c>
      <c r="C206" s="111">
        <v>2022</v>
      </c>
      <c r="D206" s="43" t="s">
        <v>438</v>
      </c>
      <c r="E206" s="181" t="s">
        <v>1082</v>
      </c>
      <c r="F206" s="161">
        <v>44764</v>
      </c>
      <c r="G206" s="182" t="s">
        <v>1119</v>
      </c>
      <c r="H206" s="182" t="s">
        <v>1084</v>
      </c>
      <c r="I206" s="182" t="s">
        <v>1120</v>
      </c>
      <c r="J206" s="182" t="s">
        <v>1121</v>
      </c>
      <c r="K206" s="181" t="s">
        <v>71</v>
      </c>
      <c r="L206" s="181" t="s">
        <v>1122</v>
      </c>
      <c r="M206" s="181">
        <v>1</v>
      </c>
      <c r="N206" s="193" t="s">
        <v>116</v>
      </c>
      <c r="O206" s="43" t="s">
        <v>117</v>
      </c>
      <c r="P206" s="194" t="s">
        <v>655</v>
      </c>
      <c r="Q206" s="112">
        <v>44788</v>
      </c>
      <c r="R206" s="195">
        <v>44925</v>
      </c>
      <c r="S206" s="117">
        <v>44813</v>
      </c>
      <c r="T206" s="111">
        <v>0</v>
      </c>
      <c r="U206" s="111">
        <v>0</v>
      </c>
      <c r="V206" s="111"/>
      <c r="W206" s="111"/>
      <c r="X206" s="118"/>
      <c r="Y206" s="119" t="s">
        <v>40</v>
      </c>
      <c r="Z206" s="180">
        <v>44844</v>
      </c>
      <c r="AA206" s="121" t="s">
        <v>1336</v>
      </c>
      <c r="AB206" s="132" t="s">
        <v>2187</v>
      </c>
      <c r="AC206" s="123"/>
      <c r="AD206" s="123"/>
      <c r="AE206" s="123"/>
      <c r="AF206" s="123"/>
      <c r="AG206" s="123"/>
      <c r="AH206" s="123"/>
      <c r="AI206" s="123"/>
    </row>
    <row r="207" spans="1:35" s="124" customFormat="1" ht="40" customHeight="1" x14ac:dyDescent="0.25">
      <c r="A207" s="111" t="s">
        <v>1123</v>
      </c>
      <c r="B207" s="111">
        <v>1</v>
      </c>
      <c r="C207" s="111">
        <v>2022</v>
      </c>
      <c r="D207" s="43" t="s">
        <v>438</v>
      </c>
      <c r="E207" s="181" t="s">
        <v>1082</v>
      </c>
      <c r="F207" s="161">
        <v>44764</v>
      </c>
      <c r="G207" s="182" t="s">
        <v>1124</v>
      </c>
      <c r="H207" s="182" t="s">
        <v>1084</v>
      </c>
      <c r="I207" s="182" t="s">
        <v>1125</v>
      </c>
      <c r="J207" s="182" t="s">
        <v>1126</v>
      </c>
      <c r="K207" s="181" t="s">
        <v>71</v>
      </c>
      <c r="L207" s="181" t="s">
        <v>1127</v>
      </c>
      <c r="M207" s="181">
        <v>1</v>
      </c>
      <c r="N207" s="193" t="s">
        <v>116</v>
      </c>
      <c r="O207" s="43" t="s">
        <v>117</v>
      </c>
      <c r="P207" s="194" t="s">
        <v>655</v>
      </c>
      <c r="Q207" s="112">
        <v>44788</v>
      </c>
      <c r="R207" s="195">
        <v>44925</v>
      </c>
      <c r="S207" s="117">
        <v>44813</v>
      </c>
      <c r="T207" s="111">
        <v>0</v>
      </c>
      <c r="U207" s="111">
        <v>0</v>
      </c>
      <c r="V207" s="111"/>
      <c r="W207" s="111"/>
      <c r="X207" s="118"/>
      <c r="Y207" s="119" t="s">
        <v>40</v>
      </c>
      <c r="Z207" s="180">
        <v>44844</v>
      </c>
      <c r="AA207" s="121" t="s">
        <v>1336</v>
      </c>
      <c r="AB207" s="132" t="s">
        <v>2187</v>
      </c>
      <c r="AC207" s="123"/>
      <c r="AD207" s="123"/>
      <c r="AE207" s="123"/>
      <c r="AF207" s="123"/>
      <c r="AG207" s="123"/>
      <c r="AH207" s="123"/>
      <c r="AI207" s="123"/>
    </row>
    <row r="208" spans="1:35" s="124" customFormat="1" ht="40" customHeight="1" x14ac:dyDescent="0.25">
      <c r="A208" s="111" t="s">
        <v>1128</v>
      </c>
      <c r="B208" s="111">
        <v>1</v>
      </c>
      <c r="C208" s="111">
        <v>2022</v>
      </c>
      <c r="D208" s="43" t="s">
        <v>438</v>
      </c>
      <c r="E208" s="181" t="s">
        <v>1082</v>
      </c>
      <c r="F208" s="161">
        <v>44764</v>
      </c>
      <c r="G208" s="182" t="s">
        <v>1129</v>
      </c>
      <c r="H208" s="182" t="s">
        <v>1084</v>
      </c>
      <c r="I208" s="182" t="s">
        <v>1130</v>
      </c>
      <c r="J208" s="182" t="s">
        <v>1131</v>
      </c>
      <c r="K208" s="181" t="s">
        <v>71</v>
      </c>
      <c r="L208" s="181" t="s">
        <v>1132</v>
      </c>
      <c r="M208" s="181">
        <v>1</v>
      </c>
      <c r="N208" s="193" t="s">
        <v>116</v>
      </c>
      <c r="O208" s="43" t="s">
        <v>117</v>
      </c>
      <c r="P208" s="194" t="s">
        <v>655</v>
      </c>
      <c r="Q208" s="112">
        <v>44788</v>
      </c>
      <c r="R208" s="195">
        <v>44925</v>
      </c>
      <c r="S208" s="117">
        <v>44813</v>
      </c>
      <c r="T208" s="111">
        <v>0</v>
      </c>
      <c r="U208" s="111">
        <v>0</v>
      </c>
      <c r="V208" s="111"/>
      <c r="W208" s="111"/>
      <c r="X208" s="118"/>
      <c r="Y208" s="119" t="s">
        <v>40</v>
      </c>
      <c r="Z208" s="180">
        <v>44844</v>
      </c>
      <c r="AA208" s="121" t="s">
        <v>1336</v>
      </c>
      <c r="AB208" s="132" t="s">
        <v>2187</v>
      </c>
      <c r="AC208" s="123"/>
      <c r="AD208" s="123"/>
      <c r="AE208" s="123"/>
      <c r="AF208" s="123"/>
      <c r="AG208" s="123"/>
      <c r="AH208" s="123"/>
      <c r="AI208" s="123"/>
    </row>
    <row r="209" spans="1:35" s="124" customFormat="1" ht="40" customHeight="1" x14ac:dyDescent="0.25">
      <c r="A209" s="111" t="s">
        <v>1133</v>
      </c>
      <c r="B209" s="111">
        <v>1</v>
      </c>
      <c r="C209" s="111">
        <v>2022</v>
      </c>
      <c r="D209" s="125" t="s">
        <v>322</v>
      </c>
      <c r="E209" s="125" t="s">
        <v>1134</v>
      </c>
      <c r="F209" s="133">
        <v>44712</v>
      </c>
      <c r="G209" s="125" t="s">
        <v>1135</v>
      </c>
      <c r="H209" s="125" t="s">
        <v>101</v>
      </c>
      <c r="I209" s="125" t="s">
        <v>1136</v>
      </c>
      <c r="J209" s="125" t="s">
        <v>1137</v>
      </c>
      <c r="K209" s="43" t="s">
        <v>36</v>
      </c>
      <c r="L209" s="125" t="s">
        <v>1137</v>
      </c>
      <c r="M209" s="43">
        <v>1</v>
      </c>
      <c r="N209" s="43" t="s">
        <v>1138</v>
      </c>
      <c r="O209" s="133" t="s">
        <v>1139</v>
      </c>
      <c r="P209" s="133" t="s">
        <v>1139</v>
      </c>
      <c r="Q209" s="112">
        <v>44776</v>
      </c>
      <c r="R209" s="44">
        <v>44926</v>
      </c>
      <c r="S209" s="117">
        <v>44813</v>
      </c>
      <c r="T209" s="111">
        <v>0</v>
      </c>
      <c r="U209" s="111">
        <v>0</v>
      </c>
      <c r="V209" s="50">
        <v>44840</v>
      </c>
      <c r="W209" s="43" t="s">
        <v>2128</v>
      </c>
      <c r="X209" s="125" t="s">
        <v>2129</v>
      </c>
      <c r="Y209" s="119" t="s">
        <v>40</v>
      </c>
      <c r="Z209" s="120">
        <v>44840</v>
      </c>
      <c r="AA209" s="141" t="s">
        <v>2092</v>
      </c>
      <c r="AB209" s="125" t="s">
        <v>2130</v>
      </c>
      <c r="AC209" s="123"/>
      <c r="AD209" s="123"/>
      <c r="AE209" s="123"/>
      <c r="AF209" s="123"/>
      <c r="AG209" s="123"/>
      <c r="AH209" s="123"/>
      <c r="AI209" s="123"/>
    </row>
    <row r="210" spans="1:35" s="124" customFormat="1" ht="40" customHeight="1" x14ac:dyDescent="0.25">
      <c r="A210" s="111" t="s">
        <v>1133</v>
      </c>
      <c r="B210" s="111">
        <v>2</v>
      </c>
      <c r="C210" s="111">
        <v>2022</v>
      </c>
      <c r="D210" s="43" t="s">
        <v>322</v>
      </c>
      <c r="E210" s="181" t="s">
        <v>1134</v>
      </c>
      <c r="F210" s="161">
        <v>44712</v>
      </c>
      <c r="G210" s="182" t="s">
        <v>1135</v>
      </c>
      <c r="H210" s="182" t="s">
        <v>101</v>
      </c>
      <c r="I210" s="182" t="s">
        <v>1136</v>
      </c>
      <c r="J210" s="182" t="s">
        <v>1140</v>
      </c>
      <c r="K210" s="181" t="s">
        <v>36</v>
      </c>
      <c r="L210" s="181" t="s">
        <v>1141</v>
      </c>
      <c r="M210" s="181">
        <v>1</v>
      </c>
      <c r="N210" s="43" t="s">
        <v>1138</v>
      </c>
      <c r="O210" s="193" t="s">
        <v>1139</v>
      </c>
      <c r="P210" s="194" t="s">
        <v>1139</v>
      </c>
      <c r="Q210" s="112">
        <v>44776</v>
      </c>
      <c r="R210" s="195">
        <v>44926</v>
      </c>
      <c r="S210" s="117">
        <v>44813</v>
      </c>
      <c r="T210" s="111">
        <v>0</v>
      </c>
      <c r="U210" s="111">
        <v>0</v>
      </c>
      <c r="V210" s="50">
        <v>44840</v>
      </c>
      <c r="W210" s="43" t="s">
        <v>2128</v>
      </c>
      <c r="X210" s="125" t="s">
        <v>2131</v>
      </c>
      <c r="Y210" s="119" t="s">
        <v>40</v>
      </c>
      <c r="Z210" s="120">
        <v>44840</v>
      </c>
      <c r="AA210" s="141" t="s">
        <v>2092</v>
      </c>
      <c r="AB210" s="125" t="s">
        <v>2132</v>
      </c>
      <c r="AC210" s="123"/>
      <c r="AD210" s="123"/>
      <c r="AE210" s="123"/>
      <c r="AF210" s="123"/>
      <c r="AG210" s="123"/>
      <c r="AH210" s="123"/>
      <c r="AI210" s="123"/>
    </row>
    <row r="211" spans="1:35" s="124" customFormat="1" ht="40" customHeight="1" x14ac:dyDescent="0.25">
      <c r="A211" s="111" t="s">
        <v>1133</v>
      </c>
      <c r="B211" s="111">
        <v>3</v>
      </c>
      <c r="C211" s="111">
        <v>2022</v>
      </c>
      <c r="D211" s="43" t="s">
        <v>322</v>
      </c>
      <c r="E211" s="181" t="s">
        <v>1134</v>
      </c>
      <c r="F211" s="161">
        <v>44712</v>
      </c>
      <c r="G211" s="182" t="s">
        <v>1135</v>
      </c>
      <c r="H211" s="182" t="s">
        <v>101</v>
      </c>
      <c r="I211" s="182" t="s">
        <v>1136</v>
      </c>
      <c r="J211" s="182" t="s">
        <v>1142</v>
      </c>
      <c r="K211" s="181" t="s">
        <v>36</v>
      </c>
      <c r="L211" s="181" t="s">
        <v>1143</v>
      </c>
      <c r="M211" s="181">
        <v>1</v>
      </c>
      <c r="N211" s="111" t="s">
        <v>105</v>
      </c>
      <c r="O211" s="193" t="s">
        <v>1144</v>
      </c>
      <c r="P211" s="194" t="s">
        <v>1144</v>
      </c>
      <c r="Q211" s="112">
        <v>44776</v>
      </c>
      <c r="R211" s="195">
        <v>44926</v>
      </c>
      <c r="S211" s="117">
        <v>44813</v>
      </c>
      <c r="T211" s="111">
        <v>0</v>
      </c>
      <c r="U211" s="111">
        <v>0</v>
      </c>
      <c r="V211" s="117">
        <v>44841</v>
      </c>
      <c r="W211" s="43" t="s">
        <v>2142</v>
      </c>
      <c r="X211" s="51" t="s">
        <v>2200</v>
      </c>
      <c r="Y211" s="119" t="s">
        <v>85</v>
      </c>
      <c r="Z211" s="120">
        <v>44844</v>
      </c>
      <c r="AA211" s="121" t="s">
        <v>1336</v>
      </c>
      <c r="AB211" s="132" t="s">
        <v>2201</v>
      </c>
      <c r="AC211" s="123"/>
      <c r="AD211" s="123"/>
      <c r="AE211" s="123"/>
      <c r="AF211" s="123"/>
      <c r="AG211" s="123"/>
      <c r="AH211" s="123"/>
      <c r="AI211" s="123"/>
    </row>
    <row r="212" spans="1:35" s="124" customFormat="1" ht="40" customHeight="1" x14ac:dyDescent="0.25">
      <c r="A212" s="111" t="s">
        <v>1145</v>
      </c>
      <c r="B212" s="111">
        <v>1</v>
      </c>
      <c r="C212" s="111">
        <v>2022</v>
      </c>
      <c r="D212" s="125" t="s">
        <v>322</v>
      </c>
      <c r="E212" s="125" t="s">
        <v>1146</v>
      </c>
      <c r="F212" s="133">
        <v>44759</v>
      </c>
      <c r="G212" s="125" t="s">
        <v>1147</v>
      </c>
      <c r="H212" s="125" t="s">
        <v>481</v>
      </c>
      <c r="I212" s="125" t="s">
        <v>1148</v>
      </c>
      <c r="J212" s="125" t="s">
        <v>1149</v>
      </c>
      <c r="K212" s="125" t="s">
        <v>48</v>
      </c>
      <c r="L212" s="125" t="s">
        <v>1150</v>
      </c>
      <c r="M212" s="43" t="s">
        <v>1151</v>
      </c>
      <c r="N212" s="111" t="s">
        <v>105</v>
      </c>
      <c r="O212" s="133" t="s">
        <v>1144</v>
      </c>
      <c r="P212" s="133" t="s">
        <v>1144</v>
      </c>
      <c r="Q212" s="112">
        <v>44759</v>
      </c>
      <c r="R212" s="44">
        <v>44925</v>
      </c>
      <c r="S212" s="117">
        <v>44813</v>
      </c>
      <c r="T212" s="111">
        <v>0</v>
      </c>
      <c r="U212" s="111">
        <v>0</v>
      </c>
      <c r="V212" s="117">
        <v>44841</v>
      </c>
      <c r="W212" s="43" t="s">
        <v>2142</v>
      </c>
      <c r="X212" s="130" t="s">
        <v>2202</v>
      </c>
      <c r="Y212" s="119" t="s">
        <v>40</v>
      </c>
      <c r="Z212" s="120">
        <v>44844</v>
      </c>
      <c r="AA212" s="121" t="s">
        <v>1336</v>
      </c>
      <c r="AB212" s="132" t="s">
        <v>2187</v>
      </c>
      <c r="AC212" s="123"/>
      <c r="AD212" s="123"/>
      <c r="AE212" s="123"/>
      <c r="AF212" s="123"/>
      <c r="AG212" s="123"/>
      <c r="AH212" s="123"/>
      <c r="AI212" s="123"/>
    </row>
    <row r="213" spans="1:35" s="124" customFormat="1" ht="40" customHeight="1" x14ac:dyDescent="0.25">
      <c r="A213" s="111" t="s">
        <v>1145</v>
      </c>
      <c r="B213" s="111">
        <v>2</v>
      </c>
      <c r="C213" s="111">
        <v>2022</v>
      </c>
      <c r="D213" s="125" t="s">
        <v>322</v>
      </c>
      <c r="E213" s="125" t="s">
        <v>1146</v>
      </c>
      <c r="F213" s="133">
        <v>44759</v>
      </c>
      <c r="G213" s="125" t="s">
        <v>1147</v>
      </c>
      <c r="H213" s="125" t="s">
        <v>481</v>
      </c>
      <c r="I213" s="125" t="s">
        <v>1148</v>
      </c>
      <c r="J213" s="125" t="s">
        <v>1152</v>
      </c>
      <c r="K213" s="125" t="s">
        <v>36</v>
      </c>
      <c r="L213" s="125" t="s">
        <v>1153</v>
      </c>
      <c r="M213" s="43" t="s">
        <v>1154</v>
      </c>
      <c r="N213" s="111" t="s">
        <v>105</v>
      </c>
      <c r="O213" s="133" t="s">
        <v>1144</v>
      </c>
      <c r="P213" s="133" t="s">
        <v>1144</v>
      </c>
      <c r="Q213" s="112">
        <v>44759</v>
      </c>
      <c r="R213" s="44">
        <v>44925</v>
      </c>
      <c r="S213" s="117">
        <v>44813</v>
      </c>
      <c r="T213" s="111">
        <v>0</v>
      </c>
      <c r="U213" s="111">
        <v>0</v>
      </c>
      <c r="V213" s="117">
        <v>44841</v>
      </c>
      <c r="W213" s="43" t="s">
        <v>2142</v>
      </c>
      <c r="X213" s="130" t="s">
        <v>2202</v>
      </c>
      <c r="Y213" s="119" t="s">
        <v>40</v>
      </c>
      <c r="Z213" s="120">
        <v>44844</v>
      </c>
      <c r="AA213" s="121" t="s">
        <v>1336</v>
      </c>
      <c r="AB213" s="132" t="s">
        <v>656</v>
      </c>
      <c r="AC213" s="123"/>
      <c r="AD213" s="123"/>
      <c r="AE213" s="123"/>
      <c r="AF213" s="123"/>
      <c r="AG213" s="123"/>
      <c r="AH213" s="123"/>
      <c r="AI213" s="123"/>
    </row>
    <row r="214" spans="1:35" s="124" customFormat="1" ht="40" customHeight="1" x14ac:dyDescent="0.25">
      <c r="A214" s="111" t="s">
        <v>1145</v>
      </c>
      <c r="B214" s="111">
        <v>3</v>
      </c>
      <c r="C214" s="111">
        <v>2022</v>
      </c>
      <c r="D214" s="125" t="s">
        <v>322</v>
      </c>
      <c r="E214" s="125" t="s">
        <v>1146</v>
      </c>
      <c r="F214" s="133">
        <v>44759</v>
      </c>
      <c r="G214" s="125" t="s">
        <v>1147</v>
      </c>
      <c r="H214" s="125" t="s">
        <v>481</v>
      </c>
      <c r="I214" s="125" t="s">
        <v>1148</v>
      </c>
      <c r="J214" s="125" t="s">
        <v>1155</v>
      </c>
      <c r="K214" s="125" t="s">
        <v>36</v>
      </c>
      <c r="L214" s="125" t="s">
        <v>1156</v>
      </c>
      <c r="M214" s="43" t="s">
        <v>1157</v>
      </c>
      <c r="N214" s="111" t="s">
        <v>105</v>
      </c>
      <c r="O214" s="133" t="s">
        <v>1144</v>
      </c>
      <c r="P214" s="133" t="s">
        <v>1144</v>
      </c>
      <c r="Q214" s="112">
        <v>44759</v>
      </c>
      <c r="R214" s="44">
        <v>44925</v>
      </c>
      <c r="S214" s="117">
        <v>44813</v>
      </c>
      <c r="T214" s="111">
        <v>0</v>
      </c>
      <c r="U214" s="111">
        <v>0</v>
      </c>
      <c r="V214" s="117">
        <v>44841</v>
      </c>
      <c r="W214" s="43" t="s">
        <v>2142</v>
      </c>
      <c r="X214" s="130" t="s">
        <v>2203</v>
      </c>
      <c r="Y214" s="119" t="s">
        <v>85</v>
      </c>
      <c r="Z214" s="120">
        <v>44844</v>
      </c>
      <c r="AA214" s="121" t="s">
        <v>1336</v>
      </c>
      <c r="AB214" s="132" t="s">
        <v>2204</v>
      </c>
      <c r="AC214" s="123"/>
      <c r="AD214" s="123"/>
      <c r="AE214" s="123"/>
      <c r="AF214" s="123"/>
      <c r="AG214" s="123"/>
      <c r="AH214" s="123"/>
      <c r="AI214" s="123"/>
    </row>
    <row r="215" spans="1:35" s="124" customFormat="1" ht="40" customHeight="1" x14ac:dyDescent="0.25">
      <c r="A215" s="111" t="s">
        <v>1158</v>
      </c>
      <c r="B215" s="111">
        <v>1</v>
      </c>
      <c r="C215" s="111">
        <v>2022</v>
      </c>
      <c r="D215" s="125" t="s">
        <v>322</v>
      </c>
      <c r="E215" s="125" t="s">
        <v>1146</v>
      </c>
      <c r="F215" s="133">
        <v>44759</v>
      </c>
      <c r="G215" s="125" t="s">
        <v>1159</v>
      </c>
      <c r="H215" s="125" t="s">
        <v>481</v>
      </c>
      <c r="I215" s="125" t="s">
        <v>1160</v>
      </c>
      <c r="J215" s="125" t="s">
        <v>1161</v>
      </c>
      <c r="K215" s="125" t="s">
        <v>345</v>
      </c>
      <c r="L215" s="125" t="s">
        <v>1162</v>
      </c>
      <c r="M215" s="43" t="s">
        <v>1163</v>
      </c>
      <c r="N215" s="111" t="s">
        <v>105</v>
      </c>
      <c r="O215" s="133" t="s">
        <v>1144</v>
      </c>
      <c r="P215" s="133" t="s">
        <v>1144</v>
      </c>
      <c r="Q215" s="112">
        <v>44759</v>
      </c>
      <c r="R215" s="44">
        <v>44925</v>
      </c>
      <c r="S215" s="117">
        <v>44813</v>
      </c>
      <c r="T215" s="111">
        <v>0</v>
      </c>
      <c r="U215" s="111">
        <v>0</v>
      </c>
      <c r="V215" s="117">
        <v>44841</v>
      </c>
      <c r="W215" s="43" t="s">
        <v>2142</v>
      </c>
      <c r="X215" s="130" t="s">
        <v>2153</v>
      </c>
      <c r="Y215" s="119" t="s">
        <v>40</v>
      </c>
      <c r="Z215" s="120">
        <v>44844</v>
      </c>
      <c r="AA215" s="121" t="s">
        <v>1336</v>
      </c>
      <c r="AB215" s="132" t="s">
        <v>2187</v>
      </c>
      <c r="AC215" s="123"/>
      <c r="AD215" s="123"/>
      <c r="AE215" s="123"/>
      <c r="AF215" s="123"/>
      <c r="AG215" s="123"/>
      <c r="AH215" s="123"/>
      <c r="AI215" s="123"/>
    </row>
    <row r="216" spans="1:35" s="124" customFormat="1" ht="40" customHeight="1" x14ac:dyDescent="0.25">
      <c r="A216" s="111" t="s">
        <v>1164</v>
      </c>
      <c r="B216" s="111">
        <v>1</v>
      </c>
      <c r="C216" s="111">
        <v>2022</v>
      </c>
      <c r="D216" s="125" t="s">
        <v>1165</v>
      </c>
      <c r="E216" s="125" t="s">
        <v>1166</v>
      </c>
      <c r="F216" s="133">
        <v>44775</v>
      </c>
      <c r="G216" s="125" t="s">
        <v>1167</v>
      </c>
      <c r="H216" s="125" t="s">
        <v>989</v>
      </c>
      <c r="I216" s="125" t="s">
        <v>1004</v>
      </c>
      <c r="J216" s="125" t="s">
        <v>1168</v>
      </c>
      <c r="K216" s="125" t="s">
        <v>1169</v>
      </c>
      <c r="L216" s="125" t="s">
        <v>992</v>
      </c>
      <c r="M216" s="43">
        <v>1</v>
      </c>
      <c r="N216" s="141" t="s">
        <v>347</v>
      </c>
      <c r="O216" s="186" t="s">
        <v>347</v>
      </c>
      <c r="P216" s="187" t="s">
        <v>347</v>
      </c>
      <c r="Q216" s="112">
        <v>44783</v>
      </c>
      <c r="R216" s="44">
        <v>44834</v>
      </c>
      <c r="S216" s="117">
        <v>44813</v>
      </c>
      <c r="T216" s="111">
        <v>0</v>
      </c>
      <c r="U216" s="111">
        <v>0</v>
      </c>
      <c r="V216" s="117">
        <v>44840</v>
      </c>
      <c r="W216" s="111" t="s">
        <v>2207</v>
      </c>
      <c r="X216" s="128" t="s">
        <v>2230</v>
      </c>
      <c r="Y216" s="119" t="s">
        <v>85</v>
      </c>
      <c r="Z216" s="117">
        <v>44840</v>
      </c>
      <c r="AA216" s="111" t="s">
        <v>2207</v>
      </c>
      <c r="AB216" s="51" t="s">
        <v>2231</v>
      </c>
      <c r="AC216" s="123"/>
      <c r="AD216" s="123"/>
      <c r="AE216" s="123"/>
      <c r="AF216" s="123"/>
      <c r="AG216" s="123"/>
      <c r="AH216" s="123"/>
      <c r="AI216" s="123"/>
    </row>
    <row r="217" spans="1:35" s="124" customFormat="1" ht="40" customHeight="1" x14ac:dyDescent="0.25">
      <c r="A217" s="111" t="s">
        <v>1164</v>
      </c>
      <c r="B217" s="111">
        <v>2</v>
      </c>
      <c r="C217" s="111">
        <v>2022</v>
      </c>
      <c r="D217" s="125" t="s">
        <v>1165</v>
      </c>
      <c r="E217" s="125" t="s">
        <v>1166</v>
      </c>
      <c r="F217" s="133">
        <v>44775</v>
      </c>
      <c r="G217" s="125" t="s">
        <v>1167</v>
      </c>
      <c r="H217" s="125" t="s">
        <v>989</v>
      </c>
      <c r="I217" s="125" t="s">
        <v>1004</v>
      </c>
      <c r="J217" s="125" t="s">
        <v>1170</v>
      </c>
      <c r="K217" s="125" t="s">
        <v>1169</v>
      </c>
      <c r="L217" s="125" t="s">
        <v>1171</v>
      </c>
      <c r="M217" s="43">
        <v>1</v>
      </c>
      <c r="N217" s="141" t="s">
        <v>347</v>
      </c>
      <c r="O217" s="186" t="s">
        <v>347</v>
      </c>
      <c r="P217" s="187" t="s">
        <v>347</v>
      </c>
      <c r="Q217" s="112">
        <v>44783</v>
      </c>
      <c r="R217" s="44">
        <v>44895</v>
      </c>
      <c r="S217" s="117">
        <v>44813</v>
      </c>
      <c r="T217" s="111">
        <v>0</v>
      </c>
      <c r="U217" s="111">
        <v>0</v>
      </c>
      <c r="V217" s="117">
        <v>44840</v>
      </c>
      <c r="W217" s="111" t="s">
        <v>2207</v>
      </c>
      <c r="X217" s="51" t="s">
        <v>2232</v>
      </c>
      <c r="Y217" s="119" t="s">
        <v>40</v>
      </c>
      <c r="Z217" s="117">
        <v>44840</v>
      </c>
      <c r="AA217" s="111" t="s">
        <v>2207</v>
      </c>
      <c r="AB217" s="51" t="s">
        <v>2233</v>
      </c>
      <c r="AC217" s="123"/>
      <c r="AD217" s="123"/>
      <c r="AE217" s="123"/>
      <c r="AF217" s="123"/>
      <c r="AG217" s="123"/>
      <c r="AH217" s="123"/>
      <c r="AI217" s="123"/>
    </row>
    <row r="218" spans="1:35" s="124" customFormat="1" ht="40" customHeight="1" x14ac:dyDescent="0.25">
      <c r="A218" s="111" t="s">
        <v>1164</v>
      </c>
      <c r="B218" s="111">
        <v>3</v>
      </c>
      <c r="C218" s="111">
        <v>2022</v>
      </c>
      <c r="D218" s="125" t="s">
        <v>1165</v>
      </c>
      <c r="E218" s="125" t="s">
        <v>1166</v>
      </c>
      <c r="F218" s="133">
        <v>44775</v>
      </c>
      <c r="G218" s="125" t="s">
        <v>1167</v>
      </c>
      <c r="H218" s="125" t="s">
        <v>989</v>
      </c>
      <c r="I218" s="125" t="s">
        <v>1004</v>
      </c>
      <c r="J218" s="125" t="s">
        <v>1172</v>
      </c>
      <c r="K218" s="125" t="s">
        <v>1169</v>
      </c>
      <c r="L218" s="125" t="s">
        <v>1173</v>
      </c>
      <c r="M218" s="43">
        <v>1</v>
      </c>
      <c r="N218" s="141" t="s">
        <v>347</v>
      </c>
      <c r="O218" s="186" t="s">
        <v>347</v>
      </c>
      <c r="P218" s="187" t="s">
        <v>347</v>
      </c>
      <c r="Q218" s="112">
        <v>44783</v>
      </c>
      <c r="R218" s="44">
        <v>44834</v>
      </c>
      <c r="S218" s="117">
        <v>44813</v>
      </c>
      <c r="T218" s="111">
        <v>0</v>
      </c>
      <c r="U218" s="111">
        <v>0</v>
      </c>
      <c r="V218" s="117">
        <v>44840</v>
      </c>
      <c r="W218" s="111" t="s">
        <v>2207</v>
      </c>
      <c r="X218" s="128" t="s">
        <v>2234</v>
      </c>
      <c r="Y218" s="119" t="s">
        <v>85</v>
      </c>
      <c r="Z218" s="117">
        <v>44840</v>
      </c>
      <c r="AA218" s="111" t="s">
        <v>2207</v>
      </c>
      <c r="AB218" s="51" t="s">
        <v>2235</v>
      </c>
      <c r="AC218" s="123"/>
      <c r="AD218" s="123"/>
      <c r="AE218" s="123"/>
      <c r="AF218" s="123"/>
      <c r="AG218" s="123"/>
      <c r="AH218" s="123"/>
      <c r="AI218" s="123"/>
    </row>
    <row r="219" spans="1:35" s="124" customFormat="1" ht="40" customHeight="1" x14ac:dyDescent="0.25">
      <c r="A219" s="196" t="s">
        <v>1174</v>
      </c>
      <c r="B219" s="196">
        <v>1</v>
      </c>
      <c r="C219" s="196">
        <v>2022</v>
      </c>
      <c r="D219" s="197" t="s">
        <v>1165</v>
      </c>
      <c r="E219" s="197" t="s">
        <v>1166</v>
      </c>
      <c r="F219" s="198">
        <v>44775</v>
      </c>
      <c r="G219" s="197" t="s">
        <v>1175</v>
      </c>
      <c r="H219" s="197" t="s">
        <v>989</v>
      </c>
      <c r="I219" s="197" t="s">
        <v>990</v>
      </c>
      <c r="J219" s="197" t="s">
        <v>1176</v>
      </c>
      <c r="K219" s="197" t="s">
        <v>1169</v>
      </c>
      <c r="L219" s="197" t="s">
        <v>1177</v>
      </c>
      <c r="M219" s="95">
        <v>1</v>
      </c>
      <c r="N219" s="199" t="s">
        <v>347</v>
      </c>
      <c r="O219" s="200" t="s">
        <v>347</v>
      </c>
      <c r="P219" s="201" t="s">
        <v>347</v>
      </c>
      <c r="Q219" s="202">
        <v>44783</v>
      </c>
      <c r="R219" s="96">
        <v>44834</v>
      </c>
      <c r="S219" s="203">
        <v>44813</v>
      </c>
      <c r="T219" s="196">
        <v>0</v>
      </c>
      <c r="U219" s="196">
        <v>0</v>
      </c>
      <c r="V219" s="117">
        <v>44840</v>
      </c>
      <c r="W219" s="111" t="s">
        <v>2207</v>
      </c>
      <c r="X219" s="128" t="s">
        <v>2236</v>
      </c>
      <c r="Y219" s="204" t="s">
        <v>85</v>
      </c>
      <c r="Z219" s="117">
        <v>44840</v>
      </c>
      <c r="AA219" s="111" t="s">
        <v>2207</v>
      </c>
      <c r="AB219" s="51" t="s">
        <v>2237</v>
      </c>
      <c r="AC219" s="123"/>
      <c r="AD219" s="123"/>
      <c r="AE219" s="123"/>
      <c r="AF219" s="123"/>
      <c r="AG219" s="123"/>
      <c r="AH219" s="123"/>
      <c r="AI219" s="123"/>
    </row>
    <row r="220" spans="1:35" s="124" customFormat="1" ht="40" customHeight="1" x14ac:dyDescent="0.25">
      <c r="A220" s="111" t="s">
        <v>1178</v>
      </c>
      <c r="B220" s="111">
        <v>1</v>
      </c>
      <c r="C220" s="111">
        <v>2022</v>
      </c>
      <c r="D220" s="46" t="s">
        <v>322</v>
      </c>
      <c r="E220" s="43" t="s">
        <v>336</v>
      </c>
      <c r="F220" s="49">
        <v>44795</v>
      </c>
      <c r="G220" s="46" t="s">
        <v>1179</v>
      </c>
      <c r="H220" s="46" t="s">
        <v>1180</v>
      </c>
      <c r="I220" s="46" t="s">
        <v>1181</v>
      </c>
      <c r="J220" s="46" t="s">
        <v>1182</v>
      </c>
      <c r="K220" s="46" t="s">
        <v>454</v>
      </c>
      <c r="L220" s="46" t="s">
        <v>1183</v>
      </c>
      <c r="M220" s="43" t="s">
        <v>1184</v>
      </c>
      <c r="N220" s="121" t="s">
        <v>1236</v>
      </c>
      <c r="O220" s="43" t="s">
        <v>107</v>
      </c>
      <c r="P220" s="43" t="s">
        <v>107</v>
      </c>
      <c r="Q220" s="205">
        <v>44805</v>
      </c>
      <c r="R220" s="205">
        <v>44925</v>
      </c>
      <c r="S220" s="117"/>
      <c r="T220" s="196">
        <v>0</v>
      </c>
      <c r="U220" s="196">
        <v>0</v>
      </c>
      <c r="V220" s="196"/>
      <c r="W220" s="196"/>
      <c r="X220" s="118"/>
      <c r="Y220" s="204" t="s">
        <v>40</v>
      </c>
      <c r="Z220" s="120">
        <v>44844</v>
      </c>
      <c r="AA220" s="121" t="s">
        <v>1336</v>
      </c>
      <c r="AB220" s="123" t="s">
        <v>2205</v>
      </c>
      <c r="AC220" s="123"/>
      <c r="AD220" s="123"/>
      <c r="AE220" s="123"/>
      <c r="AF220" s="123"/>
      <c r="AG220" s="123"/>
      <c r="AH220" s="123"/>
      <c r="AI220" s="123"/>
    </row>
    <row r="221" spans="1:35" s="124" customFormat="1" ht="40" customHeight="1" x14ac:dyDescent="0.25">
      <c r="A221" s="111" t="s">
        <v>1185</v>
      </c>
      <c r="B221" s="111">
        <v>1</v>
      </c>
      <c r="C221" s="111">
        <v>2022</v>
      </c>
      <c r="D221" s="46" t="s">
        <v>322</v>
      </c>
      <c r="E221" s="43" t="s">
        <v>336</v>
      </c>
      <c r="F221" s="49">
        <v>44809</v>
      </c>
      <c r="G221" s="46" t="s">
        <v>1186</v>
      </c>
      <c r="H221" s="46" t="s">
        <v>1180</v>
      </c>
      <c r="I221" s="46" t="s">
        <v>1187</v>
      </c>
      <c r="J221" s="46" t="s">
        <v>1188</v>
      </c>
      <c r="K221" s="46" t="s">
        <v>454</v>
      </c>
      <c r="L221" s="46" t="s">
        <v>1189</v>
      </c>
      <c r="M221" s="43">
        <v>1</v>
      </c>
      <c r="N221" s="121" t="s">
        <v>1236</v>
      </c>
      <c r="O221" s="43" t="s">
        <v>107</v>
      </c>
      <c r="P221" s="43" t="s">
        <v>107</v>
      </c>
      <c r="Q221" s="205">
        <v>44835</v>
      </c>
      <c r="R221" s="205">
        <v>44910</v>
      </c>
      <c r="S221" s="117"/>
      <c r="T221" s="196">
        <v>0</v>
      </c>
      <c r="U221" s="196">
        <v>0</v>
      </c>
      <c r="V221" s="196"/>
      <c r="W221" s="196"/>
      <c r="X221" s="118"/>
      <c r="Y221" s="204" t="s">
        <v>40</v>
      </c>
      <c r="Z221" s="120">
        <v>44844</v>
      </c>
      <c r="AA221" s="121" t="s">
        <v>1336</v>
      </c>
      <c r="AB221" s="123" t="s">
        <v>2205</v>
      </c>
      <c r="AC221" s="123"/>
      <c r="AD221" s="123"/>
      <c r="AE221" s="123"/>
      <c r="AF221" s="123"/>
      <c r="AG221" s="123"/>
      <c r="AH221" s="123"/>
      <c r="AI221" s="123"/>
    </row>
    <row r="222" spans="1:35" s="124" customFormat="1" ht="40" customHeight="1" x14ac:dyDescent="0.25">
      <c r="A222" s="111" t="s">
        <v>1219</v>
      </c>
      <c r="B222" s="111">
        <v>1</v>
      </c>
      <c r="C222" s="111">
        <v>2022</v>
      </c>
      <c r="D222" s="46" t="s">
        <v>438</v>
      </c>
      <c r="E222" s="43" t="s">
        <v>1190</v>
      </c>
      <c r="F222" s="49">
        <v>44777</v>
      </c>
      <c r="G222" s="46" t="s">
        <v>1191</v>
      </c>
      <c r="H222" s="46" t="s">
        <v>1192</v>
      </c>
      <c r="I222" s="46" t="s">
        <v>1193</v>
      </c>
      <c r="J222" s="46" t="s">
        <v>1194</v>
      </c>
      <c r="K222" s="46" t="s">
        <v>358</v>
      </c>
      <c r="L222" s="46" t="s">
        <v>1195</v>
      </c>
      <c r="M222" s="43">
        <v>1</v>
      </c>
      <c r="N222" s="121" t="s">
        <v>1235</v>
      </c>
      <c r="O222" s="43" t="s">
        <v>117</v>
      </c>
      <c r="P222" s="43" t="s">
        <v>1196</v>
      </c>
      <c r="Q222" s="205">
        <v>44805</v>
      </c>
      <c r="R222" s="205">
        <v>44925</v>
      </c>
      <c r="S222" s="117"/>
      <c r="T222" s="196">
        <v>0</v>
      </c>
      <c r="U222" s="196">
        <v>0</v>
      </c>
      <c r="V222" s="196"/>
      <c r="W222" s="196"/>
      <c r="X222" s="118"/>
      <c r="Y222" s="204" t="s">
        <v>40</v>
      </c>
      <c r="Z222" s="180">
        <v>44844</v>
      </c>
      <c r="AA222" s="121" t="s">
        <v>1336</v>
      </c>
      <c r="AB222" s="123" t="s">
        <v>2205</v>
      </c>
      <c r="AC222" s="123"/>
      <c r="AD222" s="123"/>
      <c r="AE222" s="123"/>
      <c r="AF222" s="123"/>
      <c r="AG222" s="123"/>
      <c r="AH222" s="123"/>
      <c r="AI222" s="123"/>
    </row>
    <row r="223" spans="1:35" s="124" customFormat="1" ht="40" customHeight="1" x14ac:dyDescent="0.25">
      <c r="A223" s="111" t="s">
        <v>1219</v>
      </c>
      <c r="B223" s="111">
        <v>2</v>
      </c>
      <c r="C223" s="111">
        <v>2022</v>
      </c>
      <c r="D223" s="46" t="s">
        <v>438</v>
      </c>
      <c r="E223" s="43" t="s">
        <v>1190</v>
      </c>
      <c r="F223" s="49">
        <v>44777</v>
      </c>
      <c r="G223" s="46" t="s">
        <v>1197</v>
      </c>
      <c r="H223" s="46" t="s">
        <v>1192</v>
      </c>
      <c r="I223" s="46" t="s">
        <v>1198</v>
      </c>
      <c r="J223" s="46" t="s">
        <v>1199</v>
      </c>
      <c r="K223" s="46" t="s">
        <v>358</v>
      </c>
      <c r="L223" s="46" t="s">
        <v>1200</v>
      </c>
      <c r="M223" s="43">
        <v>4</v>
      </c>
      <c r="N223" s="121" t="s">
        <v>1235</v>
      </c>
      <c r="O223" s="43" t="s">
        <v>117</v>
      </c>
      <c r="P223" s="43" t="s">
        <v>1196</v>
      </c>
      <c r="Q223" s="205">
        <v>44805</v>
      </c>
      <c r="R223" s="205">
        <v>44925</v>
      </c>
      <c r="S223" s="117"/>
      <c r="T223" s="196">
        <v>0</v>
      </c>
      <c r="U223" s="196">
        <v>0</v>
      </c>
      <c r="V223" s="196"/>
      <c r="W223" s="196"/>
      <c r="X223" s="118"/>
      <c r="Y223" s="204" t="s">
        <v>40</v>
      </c>
      <c r="Z223" s="180">
        <v>44844</v>
      </c>
      <c r="AA223" s="121" t="s">
        <v>1336</v>
      </c>
      <c r="AB223" s="123" t="s">
        <v>2205</v>
      </c>
      <c r="AC223" s="123"/>
      <c r="AD223" s="123"/>
      <c r="AE223" s="123"/>
      <c r="AF223" s="123"/>
      <c r="AG223" s="123"/>
      <c r="AH223" s="123"/>
      <c r="AI223" s="123"/>
    </row>
    <row r="224" spans="1:35" s="124" customFormat="1" ht="40" customHeight="1" x14ac:dyDescent="0.25">
      <c r="A224" s="111" t="s">
        <v>1220</v>
      </c>
      <c r="B224" s="111">
        <v>1</v>
      </c>
      <c r="C224" s="111">
        <v>2022</v>
      </c>
      <c r="D224" s="46" t="s">
        <v>438</v>
      </c>
      <c r="E224" s="43" t="s">
        <v>1201</v>
      </c>
      <c r="F224" s="49">
        <v>44777</v>
      </c>
      <c r="G224" s="46" t="s">
        <v>1202</v>
      </c>
      <c r="H224" s="46" t="s">
        <v>1203</v>
      </c>
      <c r="I224" s="46" t="s">
        <v>1204</v>
      </c>
      <c r="J224" s="46" t="s">
        <v>1205</v>
      </c>
      <c r="K224" s="46" t="s">
        <v>358</v>
      </c>
      <c r="L224" s="46" t="s">
        <v>1206</v>
      </c>
      <c r="M224" s="43">
        <v>1</v>
      </c>
      <c r="N224" s="121" t="s">
        <v>1235</v>
      </c>
      <c r="O224" s="43" t="s">
        <v>1207</v>
      </c>
      <c r="P224" s="43" t="s">
        <v>1207</v>
      </c>
      <c r="Q224" s="205">
        <v>44805</v>
      </c>
      <c r="R224" s="205">
        <v>44926</v>
      </c>
      <c r="S224" s="117"/>
      <c r="T224" s="196">
        <v>0</v>
      </c>
      <c r="U224" s="196">
        <v>0</v>
      </c>
      <c r="V224" s="117"/>
      <c r="W224" s="43"/>
      <c r="X224" s="118"/>
      <c r="Y224" s="204" t="s">
        <v>40</v>
      </c>
      <c r="Z224" s="180">
        <v>44844</v>
      </c>
      <c r="AA224" s="121" t="s">
        <v>1336</v>
      </c>
      <c r="AB224" s="123" t="s">
        <v>2205</v>
      </c>
      <c r="AC224" s="123"/>
      <c r="AD224" s="123"/>
      <c r="AE224" s="123"/>
      <c r="AF224" s="123"/>
      <c r="AG224" s="123"/>
      <c r="AH224" s="123"/>
      <c r="AI224" s="123"/>
    </row>
    <row r="225" spans="1:35" s="124" customFormat="1" ht="40" customHeight="1" x14ac:dyDescent="0.25">
      <c r="A225" s="111" t="s">
        <v>1221</v>
      </c>
      <c r="B225" s="111">
        <v>1</v>
      </c>
      <c r="C225" s="111">
        <v>2022</v>
      </c>
      <c r="D225" s="46" t="s">
        <v>438</v>
      </c>
      <c r="E225" s="43" t="s">
        <v>1201</v>
      </c>
      <c r="F225" s="49">
        <v>44777</v>
      </c>
      <c r="G225" s="46" t="s">
        <v>1208</v>
      </c>
      <c r="H225" s="46" t="s">
        <v>441</v>
      </c>
      <c r="I225" s="46" t="s">
        <v>1209</v>
      </c>
      <c r="J225" s="46" t="s">
        <v>1210</v>
      </c>
      <c r="K225" s="46" t="s">
        <v>358</v>
      </c>
      <c r="L225" s="46" t="s">
        <v>1211</v>
      </c>
      <c r="M225" s="43">
        <v>1</v>
      </c>
      <c r="N225" s="121" t="s">
        <v>1235</v>
      </c>
      <c r="O225" s="43" t="s">
        <v>117</v>
      </c>
      <c r="P225" s="43" t="s">
        <v>1196</v>
      </c>
      <c r="Q225" s="205">
        <v>44805</v>
      </c>
      <c r="R225" s="205">
        <v>44865</v>
      </c>
      <c r="S225" s="117"/>
      <c r="T225" s="196">
        <v>0</v>
      </c>
      <c r="U225" s="196">
        <v>0</v>
      </c>
      <c r="V225" s="196"/>
      <c r="W225" s="196"/>
      <c r="X225" s="118"/>
      <c r="Y225" s="204" t="s">
        <v>40</v>
      </c>
      <c r="Z225" s="180">
        <v>44844</v>
      </c>
      <c r="AA225" s="121" t="s">
        <v>1336</v>
      </c>
      <c r="AB225" s="123" t="s">
        <v>2205</v>
      </c>
      <c r="AC225" s="123"/>
      <c r="AD225" s="123"/>
      <c r="AE225" s="123"/>
      <c r="AF225" s="123"/>
      <c r="AG225" s="123"/>
      <c r="AH225" s="123"/>
      <c r="AI225" s="123"/>
    </row>
    <row r="226" spans="1:35" s="124" customFormat="1" ht="40" customHeight="1" x14ac:dyDescent="0.25">
      <c r="A226" s="111" t="s">
        <v>1221</v>
      </c>
      <c r="B226" s="111">
        <v>2</v>
      </c>
      <c r="C226" s="111">
        <v>2022</v>
      </c>
      <c r="D226" s="46" t="s">
        <v>438</v>
      </c>
      <c r="E226" s="43" t="s">
        <v>1201</v>
      </c>
      <c r="F226" s="49">
        <v>44777</v>
      </c>
      <c r="G226" s="46" t="s">
        <v>1208</v>
      </c>
      <c r="H226" s="46" t="s">
        <v>441</v>
      </c>
      <c r="I226" s="46" t="s">
        <v>1212</v>
      </c>
      <c r="J226" s="46" t="s">
        <v>1213</v>
      </c>
      <c r="K226" s="46" t="s">
        <v>358</v>
      </c>
      <c r="L226" s="46" t="s">
        <v>1214</v>
      </c>
      <c r="M226" s="43">
        <v>1</v>
      </c>
      <c r="N226" s="121" t="s">
        <v>1235</v>
      </c>
      <c r="O226" s="43" t="s">
        <v>117</v>
      </c>
      <c r="P226" s="43" t="s">
        <v>1196</v>
      </c>
      <c r="Q226" s="205">
        <v>44805</v>
      </c>
      <c r="R226" s="205">
        <v>44865</v>
      </c>
      <c r="S226" s="117"/>
      <c r="T226" s="196">
        <v>0</v>
      </c>
      <c r="U226" s="196">
        <v>0</v>
      </c>
      <c r="V226" s="196"/>
      <c r="W226" s="196"/>
      <c r="X226" s="118"/>
      <c r="Y226" s="204" t="s">
        <v>40</v>
      </c>
      <c r="Z226" s="180">
        <v>44844</v>
      </c>
      <c r="AA226" s="121" t="s">
        <v>1336</v>
      </c>
      <c r="AB226" s="123" t="s">
        <v>2205</v>
      </c>
      <c r="AC226" s="123"/>
      <c r="AD226" s="123"/>
      <c r="AE226" s="123"/>
      <c r="AF226" s="123"/>
      <c r="AG226" s="123"/>
      <c r="AH226" s="123"/>
      <c r="AI226" s="123"/>
    </row>
    <row r="227" spans="1:35" s="124" customFormat="1" ht="40" customHeight="1" x14ac:dyDescent="0.25">
      <c r="A227" s="111" t="s">
        <v>1222</v>
      </c>
      <c r="B227" s="111">
        <v>1</v>
      </c>
      <c r="C227" s="111">
        <v>2022</v>
      </c>
      <c r="D227" s="46" t="s">
        <v>438</v>
      </c>
      <c r="E227" s="43" t="s">
        <v>1201</v>
      </c>
      <c r="F227" s="49">
        <v>44777</v>
      </c>
      <c r="G227" s="46" t="s">
        <v>1215</v>
      </c>
      <c r="H227" s="46" t="s">
        <v>1203</v>
      </c>
      <c r="I227" s="46" t="s">
        <v>1216</v>
      </c>
      <c r="J227" s="46" t="s">
        <v>1217</v>
      </c>
      <c r="K227" s="46" t="s">
        <v>358</v>
      </c>
      <c r="L227" s="46" t="s">
        <v>1218</v>
      </c>
      <c r="M227" s="43">
        <v>1</v>
      </c>
      <c r="N227" s="121" t="s">
        <v>1235</v>
      </c>
      <c r="O227" s="43" t="s">
        <v>117</v>
      </c>
      <c r="P227" s="43" t="s">
        <v>1196</v>
      </c>
      <c r="Q227" s="205">
        <v>44805</v>
      </c>
      <c r="R227" s="205">
        <v>44925</v>
      </c>
      <c r="S227" s="117"/>
      <c r="T227" s="111">
        <v>0</v>
      </c>
      <c r="U227" s="111">
        <v>0</v>
      </c>
      <c r="V227" s="111"/>
      <c r="W227" s="111"/>
      <c r="X227" s="118"/>
      <c r="Y227" s="119" t="s">
        <v>40</v>
      </c>
      <c r="Z227" s="180">
        <v>44844</v>
      </c>
      <c r="AA227" s="121" t="s">
        <v>1336</v>
      </c>
      <c r="AB227" s="123" t="s">
        <v>2205</v>
      </c>
      <c r="AC227" s="123"/>
      <c r="AD227" s="123"/>
      <c r="AE227" s="123"/>
      <c r="AF227" s="123"/>
      <c r="AG227" s="123"/>
      <c r="AH227" s="123"/>
      <c r="AI227" s="123"/>
    </row>
    <row r="228" spans="1:35" s="124" customFormat="1" ht="40" customHeight="1" x14ac:dyDescent="0.25">
      <c r="A228" s="111" t="s">
        <v>1262</v>
      </c>
      <c r="B228" s="111">
        <v>1</v>
      </c>
      <c r="C228" s="111">
        <v>2022</v>
      </c>
      <c r="D228" s="44" t="s">
        <v>184</v>
      </c>
      <c r="E228" s="43" t="s">
        <v>1237</v>
      </c>
      <c r="F228" s="49">
        <v>44804</v>
      </c>
      <c r="G228" s="46" t="s">
        <v>1238</v>
      </c>
      <c r="H228" s="46" t="s">
        <v>488</v>
      </c>
      <c r="I228" s="46" t="s">
        <v>1239</v>
      </c>
      <c r="J228" s="46" t="s">
        <v>1240</v>
      </c>
      <c r="K228" s="46" t="s">
        <v>1241</v>
      </c>
      <c r="L228" s="46" t="s">
        <v>1242</v>
      </c>
      <c r="M228" s="43">
        <v>1</v>
      </c>
      <c r="N228" s="121" t="s">
        <v>1235</v>
      </c>
      <c r="O228" s="43" t="s">
        <v>116</v>
      </c>
      <c r="P228" s="43" t="s">
        <v>1261</v>
      </c>
      <c r="Q228" s="205">
        <v>44935</v>
      </c>
      <c r="R228" s="205">
        <v>45015</v>
      </c>
      <c r="S228" s="117"/>
      <c r="T228" s="111">
        <v>0</v>
      </c>
      <c r="U228" s="111">
        <v>0</v>
      </c>
      <c r="V228" s="111"/>
      <c r="W228" s="111"/>
      <c r="X228" s="118"/>
      <c r="Y228" s="119" t="s">
        <v>40</v>
      </c>
      <c r="Z228" s="180">
        <v>44841</v>
      </c>
      <c r="AA228" s="107" t="s">
        <v>1336</v>
      </c>
      <c r="AB228" s="123" t="s">
        <v>2206</v>
      </c>
      <c r="AC228" s="123"/>
      <c r="AD228" s="123"/>
      <c r="AE228" s="123"/>
      <c r="AF228" s="123"/>
      <c r="AG228" s="123"/>
      <c r="AH228" s="123"/>
      <c r="AI228" s="123"/>
    </row>
    <row r="229" spans="1:35" s="124" customFormat="1" ht="40" customHeight="1" x14ac:dyDescent="0.25">
      <c r="A229" s="111" t="s">
        <v>1263</v>
      </c>
      <c r="B229" s="111">
        <v>1</v>
      </c>
      <c r="C229" s="111">
        <v>2022</v>
      </c>
      <c r="D229" s="44" t="s">
        <v>184</v>
      </c>
      <c r="E229" s="43" t="s">
        <v>1237</v>
      </c>
      <c r="F229" s="49">
        <v>44804</v>
      </c>
      <c r="G229" s="46" t="s">
        <v>1243</v>
      </c>
      <c r="H229" s="46" t="s">
        <v>488</v>
      </c>
      <c r="I229" s="46" t="s">
        <v>1244</v>
      </c>
      <c r="J229" s="46" t="s">
        <v>1245</v>
      </c>
      <c r="K229" s="46" t="s">
        <v>1241</v>
      </c>
      <c r="L229" s="46" t="s">
        <v>1246</v>
      </c>
      <c r="M229" s="43">
        <v>1</v>
      </c>
      <c r="N229" s="121" t="s">
        <v>1235</v>
      </c>
      <c r="O229" s="43" t="s">
        <v>116</v>
      </c>
      <c r="P229" s="43" t="s">
        <v>1261</v>
      </c>
      <c r="Q229" s="205">
        <v>44813</v>
      </c>
      <c r="R229" s="205">
        <v>44895</v>
      </c>
      <c r="S229" s="117"/>
      <c r="T229" s="111">
        <v>0</v>
      </c>
      <c r="U229" s="111">
        <v>0</v>
      </c>
      <c r="V229" s="111"/>
      <c r="W229" s="111"/>
      <c r="X229" s="118"/>
      <c r="Y229" s="119" t="s">
        <v>40</v>
      </c>
      <c r="Z229" s="180">
        <v>44841</v>
      </c>
      <c r="AA229" s="107" t="s">
        <v>1336</v>
      </c>
      <c r="AB229" s="123" t="s">
        <v>2206</v>
      </c>
      <c r="AC229" s="123"/>
      <c r="AD229" s="123"/>
      <c r="AE229" s="123"/>
      <c r="AF229" s="123"/>
      <c r="AG229" s="123"/>
      <c r="AH229" s="123"/>
      <c r="AI229" s="123"/>
    </row>
    <row r="230" spans="1:35" s="124" customFormat="1" ht="40" customHeight="1" x14ac:dyDescent="0.25">
      <c r="A230" s="111" t="s">
        <v>1264</v>
      </c>
      <c r="B230" s="111">
        <v>1</v>
      </c>
      <c r="C230" s="111">
        <v>2022</v>
      </c>
      <c r="D230" s="44" t="s">
        <v>184</v>
      </c>
      <c r="E230" s="43" t="s">
        <v>1237</v>
      </c>
      <c r="F230" s="49">
        <v>44804</v>
      </c>
      <c r="G230" s="46" t="s">
        <v>1247</v>
      </c>
      <c r="H230" s="46" t="s">
        <v>1248</v>
      </c>
      <c r="I230" s="46" t="s">
        <v>1249</v>
      </c>
      <c r="J230" s="46" t="s">
        <v>1250</v>
      </c>
      <c r="K230" s="46" t="s">
        <v>1241</v>
      </c>
      <c r="L230" s="46" t="s">
        <v>1251</v>
      </c>
      <c r="M230" s="43">
        <v>1</v>
      </c>
      <c r="N230" s="121" t="s">
        <v>1235</v>
      </c>
      <c r="O230" s="43" t="s">
        <v>116</v>
      </c>
      <c r="P230" s="43" t="s">
        <v>1261</v>
      </c>
      <c r="Q230" s="205">
        <v>44813</v>
      </c>
      <c r="R230" s="205">
        <v>44895</v>
      </c>
      <c r="S230" s="117"/>
      <c r="T230" s="111">
        <v>0</v>
      </c>
      <c r="U230" s="111">
        <v>0</v>
      </c>
      <c r="V230" s="111"/>
      <c r="W230" s="111"/>
      <c r="X230" s="118"/>
      <c r="Y230" s="119" t="s">
        <v>40</v>
      </c>
      <c r="Z230" s="180">
        <v>44841</v>
      </c>
      <c r="AA230" s="107" t="s">
        <v>1336</v>
      </c>
      <c r="AB230" s="123" t="s">
        <v>2206</v>
      </c>
      <c r="AC230" s="123"/>
      <c r="AD230" s="123"/>
      <c r="AE230" s="123"/>
      <c r="AF230" s="123"/>
      <c r="AG230" s="123"/>
      <c r="AH230" s="123"/>
      <c r="AI230" s="123"/>
    </row>
    <row r="231" spans="1:35" s="124" customFormat="1" ht="40" customHeight="1" x14ac:dyDescent="0.25">
      <c r="A231" s="111" t="s">
        <v>1265</v>
      </c>
      <c r="B231" s="111">
        <v>1</v>
      </c>
      <c r="C231" s="111">
        <v>2022</v>
      </c>
      <c r="D231" s="44" t="s">
        <v>184</v>
      </c>
      <c r="E231" s="43" t="s">
        <v>1237</v>
      </c>
      <c r="F231" s="49">
        <v>44804</v>
      </c>
      <c r="G231" s="46" t="s">
        <v>1252</v>
      </c>
      <c r="H231" s="46" t="s">
        <v>488</v>
      </c>
      <c r="I231" s="46" t="s">
        <v>1253</v>
      </c>
      <c r="J231" s="46" t="s">
        <v>1240</v>
      </c>
      <c r="K231" s="46" t="s">
        <v>1241</v>
      </c>
      <c r="L231" s="46" t="s">
        <v>1242</v>
      </c>
      <c r="M231" s="43">
        <v>1</v>
      </c>
      <c r="N231" s="121" t="s">
        <v>1235</v>
      </c>
      <c r="O231" s="43" t="s">
        <v>116</v>
      </c>
      <c r="P231" s="43" t="s">
        <v>1261</v>
      </c>
      <c r="Q231" s="205">
        <v>44935</v>
      </c>
      <c r="R231" s="205">
        <v>45015</v>
      </c>
      <c r="S231" s="117"/>
      <c r="T231" s="111">
        <v>0</v>
      </c>
      <c r="U231" s="111">
        <v>0</v>
      </c>
      <c r="V231" s="111"/>
      <c r="W231" s="111"/>
      <c r="X231" s="118"/>
      <c r="Y231" s="119" t="s">
        <v>40</v>
      </c>
      <c r="Z231" s="180">
        <v>44841</v>
      </c>
      <c r="AA231" s="107" t="s">
        <v>1336</v>
      </c>
      <c r="AB231" s="123" t="s">
        <v>2206</v>
      </c>
      <c r="AC231" s="123"/>
      <c r="AD231" s="123"/>
      <c r="AE231" s="123"/>
      <c r="AF231" s="123"/>
      <c r="AG231" s="123"/>
      <c r="AH231" s="123"/>
      <c r="AI231" s="123"/>
    </row>
    <row r="232" spans="1:35" s="124" customFormat="1" ht="40" customHeight="1" x14ac:dyDescent="0.25">
      <c r="A232" s="111" t="s">
        <v>1266</v>
      </c>
      <c r="B232" s="111">
        <v>1</v>
      </c>
      <c r="C232" s="111">
        <v>2022</v>
      </c>
      <c r="D232" s="44" t="s">
        <v>184</v>
      </c>
      <c r="E232" s="43" t="s">
        <v>1237</v>
      </c>
      <c r="F232" s="49">
        <v>44804</v>
      </c>
      <c r="G232" s="46" t="s">
        <v>1254</v>
      </c>
      <c r="H232" s="46" t="s">
        <v>1255</v>
      </c>
      <c r="I232" s="46" t="s">
        <v>1256</v>
      </c>
      <c r="J232" s="46" t="s">
        <v>1240</v>
      </c>
      <c r="K232" s="46" t="s">
        <v>1241</v>
      </c>
      <c r="L232" s="46" t="s">
        <v>1242</v>
      </c>
      <c r="M232" s="43">
        <v>1</v>
      </c>
      <c r="N232" s="121" t="s">
        <v>1235</v>
      </c>
      <c r="O232" s="43" t="s">
        <v>116</v>
      </c>
      <c r="P232" s="43" t="s">
        <v>1261</v>
      </c>
      <c r="Q232" s="205">
        <v>44935</v>
      </c>
      <c r="R232" s="205">
        <v>45015</v>
      </c>
      <c r="S232" s="117"/>
      <c r="T232" s="111">
        <v>0</v>
      </c>
      <c r="U232" s="111">
        <v>0</v>
      </c>
      <c r="V232" s="111"/>
      <c r="W232" s="111"/>
      <c r="X232" s="118"/>
      <c r="Y232" s="119" t="s">
        <v>40</v>
      </c>
      <c r="Z232" s="180">
        <v>44841</v>
      </c>
      <c r="AA232" s="107" t="s">
        <v>1336</v>
      </c>
      <c r="AB232" s="123" t="s">
        <v>2206</v>
      </c>
      <c r="AC232" s="123"/>
      <c r="AD232" s="123"/>
      <c r="AE232" s="123"/>
      <c r="AF232" s="123"/>
      <c r="AG232" s="123"/>
      <c r="AH232" s="123"/>
      <c r="AI232" s="123"/>
    </row>
    <row r="233" spans="1:35" s="124" customFormat="1" ht="40" customHeight="1" x14ac:dyDescent="0.25">
      <c r="A233" s="111" t="s">
        <v>1267</v>
      </c>
      <c r="B233" s="111">
        <v>1</v>
      </c>
      <c r="C233" s="111">
        <v>2022</v>
      </c>
      <c r="D233" s="44" t="s">
        <v>184</v>
      </c>
      <c r="E233" s="43" t="s">
        <v>1237</v>
      </c>
      <c r="F233" s="49">
        <v>44804</v>
      </c>
      <c r="G233" s="46" t="s">
        <v>1257</v>
      </c>
      <c r="H233" s="46" t="s">
        <v>488</v>
      </c>
      <c r="I233" s="46" t="s">
        <v>1258</v>
      </c>
      <c r="J233" s="46" t="s">
        <v>1259</v>
      </c>
      <c r="K233" s="46" t="s">
        <v>1241</v>
      </c>
      <c r="L233" s="46" t="s">
        <v>1260</v>
      </c>
      <c r="M233" s="43">
        <v>3</v>
      </c>
      <c r="N233" s="121" t="s">
        <v>1235</v>
      </c>
      <c r="O233" s="43" t="s">
        <v>116</v>
      </c>
      <c r="P233" s="43" t="s">
        <v>1261</v>
      </c>
      <c r="Q233" s="205">
        <v>44813</v>
      </c>
      <c r="R233" s="205">
        <v>44925</v>
      </c>
      <c r="S233" s="117"/>
      <c r="T233" s="111">
        <v>0</v>
      </c>
      <c r="U233" s="111">
        <v>0</v>
      </c>
      <c r="V233" s="111"/>
      <c r="W233" s="111"/>
      <c r="X233" s="118"/>
      <c r="Y233" s="119" t="s">
        <v>40</v>
      </c>
      <c r="Z233" s="180">
        <v>44841</v>
      </c>
      <c r="AA233" s="107" t="s">
        <v>1336</v>
      </c>
      <c r="AB233" s="123" t="s">
        <v>2206</v>
      </c>
      <c r="AC233" s="123"/>
      <c r="AD233" s="123"/>
      <c r="AE233" s="123"/>
      <c r="AF233" s="123"/>
      <c r="AG233" s="123"/>
      <c r="AH233" s="123"/>
      <c r="AI233" s="123"/>
    </row>
    <row r="234" spans="1:35" s="124" customFormat="1" ht="40" customHeight="1" x14ac:dyDescent="0.25">
      <c r="A234" s="111" t="s">
        <v>1278</v>
      </c>
      <c r="B234" s="111">
        <v>1</v>
      </c>
      <c r="C234" s="111">
        <v>2022</v>
      </c>
      <c r="D234" s="46" t="s">
        <v>1268</v>
      </c>
      <c r="E234" s="43" t="s">
        <v>1269</v>
      </c>
      <c r="F234" s="49">
        <v>44819</v>
      </c>
      <c r="G234" s="46" t="s">
        <v>1270</v>
      </c>
      <c r="H234" s="46" t="s">
        <v>1271</v>
      </c>
      <c r="I234" s="46" t="s">
        <v>1272</v>
      </c>
      <c r="J234" s="46" t="s">
        <v>1273</v>
      </c>
      <c r="K234" s="46" t="s">
        <v>358</v>
      </c>
      <c r="L234" s="46" t="s">
        <v>1274</v>
      </c>
      <c r="M234" s="43">
        <v>1</v>
      </c>
      <c r="N234" s="111" t="s">
        <v>50</v>
      </c>
      <c r="O234" s="43" t="s">
        <v>567</v>
      </c>
      <c r="P234" s="43" t="s">
        <v>1277</v>
      </c>
      <c r="Q234" s="205">
        <v>44819</v>
      </c>
      <c r="R234" s="205">
        <v>44926</v>
      </c>
      <c r="S234" s="117"/>
      <c r="T234" s="111">
        <v>0</v>
      </c>
      <c r="U234" s="111">
        <v>0</v>
      </c>
      <c r="V234" s="50">
        <v>44834</v>
      </c>
      <c r="W234" s="144" t="s">
        <v>1298</v>
      </c>
      <c r="X234" s="144" t="s">
        <v>1299</v>
      </c>
      <c r="Y234" s="119" t="s">
        <v>85</v>
      </c>
      <c r="Z234" s="117">
        <v>44834</v>
      </c>
      <c r="AA234" s="43" t="s">
        <v>1285</v>
      </c>
      <c r="AB234" s="125" t="s">
        <v>1300</v>
      </c>
      <c r="AC234" s="123"/>
      <c r="AD234" s="123"/>
      <c r="AE234" s="123"/>
      <c r="AF234" s="123"/>
      <c r="AG234" s="123"/>
      <c r="AH234" s="123"/>
      <c r="AI234" s="123"/>
    </row>
    <row r="235" spans="1:35" s="124" customFormat="1" ht="40" customHeight="1" x14ac:dyDescent="0.25">
      <c r="A235" s="111" t="s">
        <v>1278</v>
      </c>
      <c r="B235" s="111">
        <v>2</v>
      </c>
      <c r="C235" s="111">
        <v>2022</v>
      </c>
      <c r="D235" s="46" t="s">
        <v>1268</v>
      </c>
      <c r="E235" s="43" t="s">
        <v>1269</v>
      </c>
      <c r="F235" s="49">
        <v>44819</v>
      </c>
      <c r="G235" s="46" t="s">
        <v>1270</v>
      </c>
      <c r="H235" s="46" t="s">
        <v>1271</v>
      </c>
      <c r="I235" s="46" t="s">
        <v>1272</v>
      </c>
      <c r="J235" s="46" t="s">
        <v>1275</v>
      </c>
      <c r="K235" s="46" t="s">
        <v>358</v>
      </c>
      <c r="L235" s="46" t="s">
        <v>1276</v>
      </c>
      <c r="M235" s="43">
        <v>2</v>
      </c>
      <c r="N235" s="111" t="s">
        <v>50</v>
      </c>
      <c r="O235" s="43" t="s">
        <v>567</v>
      </c>
      <c r="P235" s="43" t="s">
        <v>1277</v>
      </c>
      <c r="Q235" s="205">
        <v>44819</v>
      </c>
      <c r="R235" s="205">
        <v>44926</v>
      </c>
      <c r="S235" s="117"/>
      <c r="T235" s="111">
        <v>0</v>
      </c>
      <c r="U235" s="111">
        <v>0</v>
      </c>
      <c r="V235" s="50">
        <v>44834</v>
      </c>
      <c r="W235" s="144" t="s">
        <v>1298</v>
      </c>
      <c r="X235" s="144" t="s">
        <v>1301</v>
      </c>
      <c r="Y235" s="119" t="s">
        <v>40</v>
      </c>
      <c r="Z235" s="117">
        <v>44834</v>
      </c>
      <c r="AA235" s="43" t="s">
        <v>1285</v>
      </c>
      <c r="AB235" s="125" t="s">
        <v>1302</v>
      </c>
      <c r="AC235" s="123"/>
      <c r="AD235" s="123"/>
      <c r="AE235" s="123"/>
      <c r="AF235" s="123"/>
      <c r="AG235" s="123"/>
      <c r="AH235" s="123"/>
      <c r="AI235" s="123"/>
    </row>
    <row r="236" spans="1:35" s="124" customFormat="1" ht="40" customHeight="1" x14ac:dyDescent="0.25">
      <c r="A236" s="111" t="s">
        <v>2312</v>
      </c>
      <c r="B236" s="111">
        <v>1</v>
      </c>
      <c r="C236" s="111">
        <v>2022</v>
      </c>
      <c r="D236" s="46" t="s">
        <v>666</v>
      </c>
      <c r="E236" s="43" t="s">
        <v>2270</v>
      </c>
      <c r="F236" s="49">
        <v>44827</v>
      </c>
      <c r="G236" s="46" t="s">
        <v>2271</v>
      </c>
      <c r="H236" s="46" t="s">
        <v>650</v>
      </c>
      <c r="I236" s="46" t="s">
        <v>2272</v>
      </c>
      <c r="J236" s="46" t="s">
        <v>2273</v>
      </c>
      <c r="K236" s="46" t="s">
        <v>48</v>
      </c>
      <c r="L236" s="46" t="s">
        <v>2274</v>
      </c>
      <c r="M236" s="43" t="s">
        <v>2275</v>
      </c>
      <c r="N236" s="43" t="s">
        <v>116</v>
      </c>
      <c r="O236" s="43" t="s">
        <v>666</v>
      </c>
      <c r="P236" s="43" t="s">
        <v>2276</v>
      </c>
      <c r="Q236" s="205">
        <v>44827</v>
      </c>
      <c r="R236" s="205">
        <v>44957</v>
      </c>
      <c r="S236" s="117"/>
      <c r="T236" s="111">
        <v>0</v>
      </c>
      <c r="U236" s="111">
        <v>0</v>
      </c>
      <c r="V236" s="50"/>
      <c r="W236" s="144"/>
      <c r="X236" s="144"/>
      <c r="Y236" s="119" t="s">
        <v>40</v>
      </c>
      <c r="Z236" s="117"/>
      <c r="AA236" s="43"/>
      <c r="AB236" s="125"/>
      <c r="AC236" s="123"/>
      <c r="AD236" s="123"/>
      <c r="AE236" s="123"/>
      <c r="AF236" s="123"/>
      <c r="AG236" s="123"/>
      <c r="AH236" s="123"/>
      <c r="AI236" s="123"/>
    </row>
    <row r="237" spans="1:35" s="124" customFormat="1" ht="40" customHeight="1" x14ac:dyDescent="0.25">
      <c r="A237" s="111" t="s">
        <v>2312</v>
      </c>
      <c r="B237" s="111">
        <v>2</v>
      </c>
      <c r="C237" s="111">
        <v>2022</v>
      </c>
      <c r="D237" s="46" t="s">
        <v>666</v>
      </c>
      <c r="E237" s="43" t="s">
        <v>2270</v>
      </c>
      <c r="F237" s="49">
        <v>44827</v>
      </c>
      <c r="G237" s="46" t="s">
        <v>2271</v>
      </c>
      <c r="H237" s="46" t="s">
        <v>650</v>
      </c>
      <c r="I237" s="46" t="s">
        <v>2272</v>
      </c>
      <c r="J237" s="46" t="s">
        <v>2277</v>
      </c>
      <c r="K237" s="46" t="s">
        <v>48</v>
      </c>
      <c r="L237" s="46" t="s">
        <v>2278</v>
      </c>
      <c r="M237" s="43" t="s">
        <v>2275</v>
      </c>
      <c r="N237" s="43" t="s">
        <v>116</v>
      </c>
      <c r="O237" s="43" t="s">
        <v>666</v>
      </c>
      <c r="P237" s="43" t="s">
        <v>2276</v>
      </c>
      <c r="Q237" s="205">
        <v>44827</v>
      </c>
      <c r="R237" s="205">
        <v>44985</v>
      </c>
      <c r="S237" s="117"/>
      <c r="T237" s="111">
        <v>0</v>
      </c>
      <c r="U237" s="111">
        <v>0</v>
      </c>
      <c r="V237" s="50"/>
      <c r="W237" s="144"/>
      <c r="X237" s="144"/>
      <c r="Y237" s="119" t="s">
        <v>40</v>
      </c>
      <c r="Z237" s="117"/>
      <c r="AA237" s="43"/>
      <c r="AB237" s="125"/>
      <c r="AC237" s="123"/>
      <c r="AD237" s="123"/>
      <c r="AE237" s="123"/>
      <c r="AF237" s="123"/>
      <c r="AG237" s="123"/>
      <c r="AH237" s="123"/>
      <c r="AI237" s="123"/>
    </row>
    <row r="238" spans="1:35" s="124" customFormat="1" ht="40" customHeight="1" x14ac:dyDescent="0.25">
      <c r="A238" s="111" t="s">
        <v>2312</v>
      </c>
      <c r="B238" s="111">
        <v>3</v>
      </c>
      <c r="C238" s="111">
        <v>2022</v>
      </c>
      <c r="D238" s="46" t="s">
        <v>666</v>
      </c>
      <c r="E238" s="43" t="s">
        <v>2270</v>
      </c>
      <c r="F238" s="49">
        <v>44827</v>
      </c>
      <c r="G238" s="46" t="s">
        <v>2271</v>
      </c>
      <c r="H238" s="46" t="s">
        <v>650</v>
      </c>
      <c r="I238" s="46" t="s">
        <v>2272</v>
      </c>
      <c r="J238" s="46" t="s">
        <v>2279</v>
      </c>
      <c r="K238" s="46" t="s">
        <v>71</v>
      </c>
      <c r="L238" s="46" t="s">
        <v>2280</v>
      </c>
      <c r="M238" s="43" t="s">
        <v>2275</v>
      </c>
      <c r="N238" s="43" t="s">
        <v>116</v>
      </c>
      <c r="O238" s="43" t="s">
        <v>666</v>
      </c>
      <c r="P238" s="43" t="s">
        <v>2276</v>
      </c>
      <c r="Q238" s="205">
        <v>44827</v>
      </c>
      <c r="R238" s="205">
        <v>44957</v>
      </c>
      <c r="S238" s="117"/>
      <c r="T238" s="111">
        <v>0</v>
      </c>
      <c r="U238" s="111">
        <v>0</v>
      </c>
      <c r="V238" s="50"/>
      <c r="W238" s="144"/>
      <c r="X238" s="144"/>
      <c r="Y238" s="119" t="s">
        <v>40</v>
      </c>
      <c r="Z238" s="117"/>
      <c r="AA238" s="43"/>
      <c r="AB238" s="125"/>
      <c r="AC238" s="123"/>
      <c r="AD238" s="123"/>
      <c r="AE238" s="123"/>
      <c r="AF238" s="123"/>
      <c r="AG238" s="123"/>
      <c r="AH238" s="123"/>
      <c r="AI238" s="123"/>
    </row>
    <row r="239" spans="1:35" s="124" customFormat="1" ht="40" customHeight="1" x14ac:dyDescent="0.25">
      <c r="A239" s="111" t="s">
        <v>2312</v>
      </c>
      <c r="B239" s="111">
        <v>4</v>
      </c>
      <c r="C239" s="111">
        <v>2022</v>
      </c>
      <c r="D239" s="46" t="s">
        <v>666</v>
      </c>
      <c r="E239" s="43" t="s">
        <v>2270</v>
      </c>
      <c r="F239" s="49">
        <v>44827</v>
      </c>
      <c r="G239" s="46" t="s">
        <v>2271</v>
      </c>
      <c r="H239" s="46" t="s">
        <v>650</v>
      </c>
      <c r="I239" s="46" t="s">
        <v>2272</v>
      </c>
      <c r="J239" s="46" t="s">
        <v>2281</v>
      </c>
      <c r="K239" s="46" t="s">
        <v>71</v>
      </c>
      <c r="L239" s="46" t="s">
        <v>2282</v>
      </c>
      <c r="M239" s="43" t="s">
        <v>2275</v>
      </c>
      <c r="N239" s="43" t="s">
        <v>116</v>
      </c>
      <c r="O239" s="43" t="s">
        <v>666</v>
      </c>
      <c r="P239" s="43" t="s">
        <v>2276</v>
      </c>
      <c r="Q239" s="205">
        <v>44827</v>
      </c>
      <c r="R239" s="205">
        <v>45076</v>
      </c>
      <c r="S239" s="117"/>
      <c r="T239" s="111">
        <v>0</v>
      </c>
      <c r="U239" s="111">
        <v>0</v>
      </c>
      <c r="V239" s="50"/>
      <c r="W239" s="144"/>
      <c r="X239" s="144"/>
      <c r="Y239" s="119" t="s">
        <v>40</v>
      </c>
      <c r="Z239" s="117"/>
      <c r="AA239" s="43"/>
      <c r="AB239" s="125"/>
      <c r="AC239" s="123"/>
      <c r="AD239" s="123"/>
      <c r="AE239" s="123"/>
      <c r="AF239" s="123"/>
      <c r="AG239" s="123"/>
      <c r="AH239" s="123"/>
      <c r="AI239" s="123"/>
    </row>
    <row r="240" spans="1:35" s="124" customFormat="1" ht="40" customHeight="1" x14ac:dyDescent="0.25">
      <c r="A240" s="111" t="s">
        <v>2313</v>
      </c>
      <c r="B240" s="111">
        <v>1</v>
      </c>
      <c r="C240" s="111">
        <v>2022</v>
      </c>
      <c r="D240" s="46" t="s">
        <v>666</v>
      </c>
      <c r="E240" s="43" t="s">
        <v>2270</v>
      </c>
      <c r="F240" s="49">
        <v>44827</v>
      </c>
      <c r="G240" s="46" t="s">
        <v>2283</v>
      </c>
      <c r="H240" s="46" t="s">
        <v>650</v>
      </c>
      <c r="I240" s="46" t="s">
        <v>2284</v>
      </c>
      <c r="J240" s="46" t="s">
        <v>2285</v>
      </c>
      <c r="K240" s="46" t="s">
        <v>48</v>
      </c>
      <c r="L240" s="46" t="s">
        <v>2286</v>
      </c>
      <c r="M240" s="43" t="s">
        <v>2275</v>
      </c>
      <c r="N240" s="43" t="s">
        <v>116</v>
      </c>
      <c r="O240" s="43" t="s">
        <v>666</v>
      </c>
      <c r="P240" s="43" t="s">
        <v>2276</v>
      </c>
      <c r="Q240" s="205">
        <v>44827</v>
      </c>
      <c r="R240" s="205">
        <v>44957</v>
      </c>
      <c r="S240" s="117"/>
      <c r="T240" s="111">
        <v>0</v>
      </c>
      <c r="U240" s="111">
        <v>0</v>
      </c>
      <c r="V240" s="50"/>
      <c r="W240" s="144"/>
      <c r="X240" s="144"/>
      <c r="Y240" s="119" t="s">
        <v>40</v>
      </c>
      <c r="Z240" s="117"/>
      <c r="AA240" s="43"/>
      <c r="AB240" s="125"/>
      <c r="AC240" s="123"/>
      <c r="AD240" s="123"/>
      <c r="AE240" s="123"/>
      <c r="AF240" s="123"/>
      <c r="AG240" s="123"/>
      <c r="AH240" s="123"/>
      <c r="AI240" s="123"/>
    </row>
    <row r="241" spans="1:35" s="124" customFormat="1" ht="40" customHeight="1" x14ac:dyDescent="0.25">
      <c r="A241" s="111" t="s">
        <v>2313</v>
      </c>
      <c r="B241" s="111">
        <v>2</v>
      </c>
      <c r="C241" s="111">
        <v>2022</v>
      </c>
      <c r="D241" s="46" t="s">
        <v>666</v>
      </c>
      <c r="E241" s="43" t="s">
        <v>2270</v>
      </c>
      <c r="F241" s="49">
        <v>44827</v>
      </c>
      <c r="G241" s="46" t="s">
        <v>2283</v>
      </c>
      <c r="H241" s="46" t="s">
        <v>650</v>
      </c>
      <c r="I241" s="46" t="s">
        <v>2284</v>
      </c>
      <c r="J241" s="46" t="s">
        <v>2287</v>
      </c>
      <c r="K241" s="46" t="s">
        <v>71</v>
      </c>
      <c r="L241" s="46" t="s">
        <v>2288</v>
      </c>
      <c r="M241" s="43" t="s">
        <v>2275</v>
      </c>
      <c r="N241" s="43" t="s">
        <v>116</v>
      </c>
      <c r="O241" s="43" t="s">
        <v>666</v>
      </c>
      <c r="P241" s="43" t="s">
        <v>2276</v>
      </c>
      <c r="Q241" s="205">
        <v>44827</v>
      </c>
      <c r="R241" s="205">
        <v>44985</v>
      </c>
      <c r="S241" s="117"/>
      <c r="T241" s="111">
        <v>0</v>
      </c>
      <c r="U241" s="111">
        <v>0</v>
      </c>
      <c r="V241" s="50"/>
      <c r="W241" s="144"/>
      <c r="X241" s="144"/>
      <c r="Y241" s="119" t="s">
        <v>40</v>
      </c>
      <c r="Z241" s="117"/>
      <c r="AA241" s="43"/>
      <c r="AB241" s="125"/>
      <c r="AC241" s="123"/>
      <c r="AD241" s="123"/>
      <c r="AE241" s="123"/>
      <c r="AF241" s="123"/>
      <c r="AG241" s="123"/>
      <c r="AH241" s="123"/>
      <c r="AI241" s="123"/>
    </row>
    <row r="242" spans="1:35" s="124" customFormat="1" ht="40" customHeight="1" x14ac:dyDescent="0.25">
      <c r="A242" s="111" t="s">
        <v>2313</v>
      </c>
      <c r="B242" s="111">
        <v>3</v>
      </c>
      <c r="C242" s="111">
        <v>2022</v>
      </c>
      <c r="D242" s="46" t="s">
        <v>666</v>
      </c>
      <c r="E242" s="43" t="s">
        <v>2270</v>
      </c>
      <c r="F242" s="49">
        <v>44827</v>
      </c>
      <c r="G242" s="46" t="s">
        <v>2283</v>
      </c>
      <c r="H242" s="46" t="s">
        <v>650</v>
      </c>
      <c r="I242" s="46" t="s">
        <v>2284</v>
      </c>
      <c r="J242" s="46" t="s">
        <v>2289</v>
      </c>
      <c r="K242" s="46" t="s">
        <v>71</v>
      </c>
      <c r="L242" s="46" t="s">
        <v>2290</v>
      </c>
      <c r="M242" s="43" t="s">
        <v>2275</v>
      </c>
      <c r="N242" s="43" t="s">
        <v>116</v>
      </c>
      <c r="O242" s="43" t="s">
        <v>666</v>
      </c>
      <c r="P242" s="43" t="s">
        <v>2276</v>
      </c>
      <c r="Q242" s="205">
        <v>44827</v>
      </c>
      <c r="R242" s="205">
        <v>45015</v>
      </c>
      <c r="S242" s="117"/>
      <c r="T242" s="111">
        <v>0</v>
      </c>
      <c r="U242" s="111">
        <v>0</v>
      </c>
      <c r="V242" s="50"/>
      <c r="W242" s="144"/>
      <c r="X242" s="144"/>
      <c r="Y242" s="119" t="s">
        <v>40</v>
      </c>
      <c r="Z242" s="117"/>
      <c r="AA242" s="43"/>
      <c r="AB242" s="125"/>
      <c r="AC242" s="123"/>
      <c r="AD242" s="123"/>
      <c r="AE242" s="123"/>
      <c r="AF242" s="123"/>
      <c r="AG242" s="123"/>
      <c r="AH242" s="123"/>
      <c r="AI242" s="123"/>
    </row>
    <row r="243" spans="1:35" s="124" customFormat="1" ht="40" customHeight="1" x14ac:dyDescent="0.25">
      <c r="A243" s="111" t="s">
        <v>2314</v>
      </c>
      <c r="B243" s="111">
        <v>1</v>
      </c>
      <c r="C243" s="111">
        <v>2022</v>
      </c>
      <c r="D243" s="46" t="s">
        <v>666</v>
      </c>
      <c r="E243" s="43" t="s">
        <v>2270</v>
      </c>
      <c r="F243" s="49">
        <v>44827</v>
      </c>
      <c r="G243" s="46" t="s">
        <v>2291</v>
      </c>
      <c r="H243" s="46" t="s">
        <v>650</v>
      </c>
      <c r="I243" s="46" t="s">
        <v>2292</v>
      </c>
      <c r="J243" s="46" t="s">
        <v>2293</v>
      </c>
      <c r="K243" s="46" t="s">
        <v>71</v>
      </c>
      <c r="L243" s="46" t="s">
        <v>2288</v>
      </c>
      <c r="M243" s="43" t="s">
        <v>2275</v>
      </c>
      <c r="N243" s="43" t="s">
        <v>116</v>
      </c>
      <c r="O243" s="43" t="s">
        <v>666</v>
      </c>
      <c r="P243" s="43" t="s">
        <v>2276</v>
      </c>
      <c r="Q243" s="205">
        <v>44827</v>
      </c>
      <c r="R243" s="205">
        <v>44985</v>
      </c>
      <c r="S243" s="117"/>
      <c r="T243" s="111">
        <v>0</v>
      </c>
      <c r="U243" s="111">
        <v>0</v>
      </c>
      <c r="V243" s="50"/>
      <c r="W243" s="144"/>
      <c r="X243" s="144"/>
      <c r="Y243" s="119" t="s">
        <v>40</v>
      </c>
      <c r="Z243" s="117"/>
      <c r="AA243" s="43"/>
      <c r="AB243" s="125"/>
      <c r="AC243" s="123"/>
      <c r="AD243" s="123"/>
      <c r="AE243" s="123"/>
      <c r="AF243" s="123"/>
      <c r="AG243" s="123"/>
      <c r="AH243" s="123"/>
      <c r="AI243" s="123"/>
    </row>
    <row r="244" spans="1:35" s="124" customFormat="1" ht="40" customHeight="1" x14ac:dyDescent="0.25">
      <c r="A244" s="111" t="s">
        <v>2314</v>
      </c>
      <c r="B244" s="111">
        <v>2</v>
      </c>
      <c r="C244" s="111">
        <v>2022</v>
      </c>
      <c r="D244" s="46" t="s">
        <v>666</v>
      </c>
      <c r="E244" s="43" t="s">
        <v>2270</v>
      </c>
      <c r="F244" s="49">
        <v>44827</v>
      </c>
      <c r="G244" s="46" t="s">
        <v>2291</v>
      </c>
      <c r="H244" s="46" t="s">
        <v>650</v>
      </c>
      <c r="I244" s="46" t="s">
        <v>2292</v>
      </c>
      <c r="J244" s="46" t="s">
        <v>2294</v>
      </c>
      <c r="K244" s="46" t="s">
        <v>71</v>
      </c>
      <c r="L244" s="46" t="s">
        <v>2290</v>
      </c>
      <c r="M244" s="43" t="s">
        <v>2275</v>
      </c>
      <c r="N244" s="43" t="s">
        <v>116</v>
      </c>
      <c r="O244" s="43" t="s">
        <v>666</v>
      </c>
      <c r="P244" s="43" t="s">
        <v>2276</v>
      </c>
      <c r="Q244" s="205">
        <v>44827</v>
      </c>
      <c r="R244" s="205">
        <v>45015</v>
      </c>
      <c r="S244" s="117"/>
      <c r="T244" s="111">
        <v>0</v>
      </c>
      <c r="U244" s="111">
        <v>0</v>
      </c>
      <c r="V244" s="50"/>
      <c r="W244" s="144"/>
      <c r="X244" s="144"/>
      <c r="Y244" s="119" t="s">
        <v>40</v>
      </c>
      <c r="Z244" s="117"/>
      <c r="AA244" s="43"/>
      <c r="AB244" s="125"/>
      <c r="AC244" s="123"/>
      <c r="AD244" s="123"/>
      <c r="AE244" s="123"/>
      <c r="AF244" s="123"/>
      <c r="AG244" s="123"/>
      <c r="AH244" s="123"/>
      <c r="AI244" s="123"/>
    </row>
    <row r="245" spans="1:35" s="124" customFormat="1" ht="40" customHeight="1" x14ac:dyDescent="0.25">
      <c r="A245" s="111" t="s">
        <v>2314</v>
      </c>
      <c r="B245" s="111">
        <v>3</v>
      </c>
      <c r="C245" s="111">
        <v>2022</v>
      </c>
      <c r="D245" s="46" t="s">
        <v>666</v>
      </c>
      <c r="E245" s="43" t="s">
        <v>2270</v>
      </c>
      <c r="F245" s="49">
        <v>44827</v>
      </c>
      <c r="G245" s="46" t="s">
        <v>2291</v>
      </c>
      <c r="H245" s="46" t="s">
        <v>650</v>
      </c>
      <c r="I245" s="46" t="s">
        <v>2292</v>
      </c>
      <c r="J245" s="46" t="s">
        <v>2295</v>
      </c>
      <c r="K245" s="46" t="s">
        <v>71</v>
      </c>
      <c r="L245" s="46" t="s">
        <v>2296</v>
      </c>
      <c r="M245" s="43">
        <v>1</v>
      </c>
      <c r="N245" s="43" t="s">
        <v>116</v>
      </c>
      <c r="O245" s="43" t="s">
        <v>666</v>
      </c>
      <c r="P245" s="43" t="s">
        <v>2276</v>
      </c>
      <c r="Q245" s="205">
        <v>44827</v>
      </c>
      <c r="R245" s="205">
        <v>45107</v>
      </c>
      <c r="S245" s="117"/>
      <c r="T245" s="111">
        <v>0</v>
      </c>
      <c r="U245" s="111">
        <v>0</v>
      </c>
      <c r="V245" s="50"/>
      <c r="W245" s="144"/>
      <c r="X245" s="144"/>
      <c r="Y245" s="119" t="s">
        <v>40</v>
      </c>
      <c r="Z245" s="117"/>
      <c r="AA245" s="43"/>
      <c r="AB245" s="125"/>
      <c r="AC245" s="123"/>
      <c r="AD245" s="123"/>
      <c r="AE245" s="123"/>
      <c r="AF245" s="123"/>
      <c r="AG245" s="123"/>
      <c r="AH245" s="123"/>
      <c r="AI245" s="123"/>
    </row>
    <row r="246" spans="1:35" s="124" customFormat="1" ht="40" customHeight="1" x14ac:dyDescent="0.25">
      <c r="A246" s="111" t="s">
        <v>2315</v>
      </c>
      <c r="B246" s="111">
        <v>1</v>
      </c>
      <c r="C246" s="111">
        <v>2022</v>
      </c>
      <c r="D246" s="46" t="s">
        <v>666</v>
      </c>
      <c r="E246" s="43" t="s">
        <v>2270</v>
      </c>
      <c r="F246" s="49">
        <v>44827</v>
      </c>
      <c r="G246" s="46" t="s">
        <v>2297</v>
      </c>
      <c r="H246" s="46" t="s">
        <v>650</v>
      </c>
      <c r="I246" s="46" t="s">
        <v>2298</v>
      </c>
      <c r="J246" s="46" t="s">
        <v>2299</v>
      </c>
      <c r="K246" s="46" t="s">
        <v>48</v>
      </c>
      <c r="L246" s="46" t="s">
        <v>2300</v>
      </c>
      <c r="M246" s="43" t="s">
        <v>960</v>
      </c>
      <c r="N246" s="43" t="s">
        <v>38</v>
      </c>
      <c r="O246" s="43" t="s">
        <v>2301</v>
      </c>
      <c r="P246" s="43" t="s">
        <v>2301</v>
      </c>
      <c r="Q246" s="205">
        <v>44841</v>
      </c>
      <c r="R246" s="205">
        <v>44925</v>
      </c>
      <c r="S246" s="117"/>
      <c r="T246" s="111">
        <v>0</v>
      </c>
      <c r="U246" s="111">
        <v>0</v>
      </c>
      <c r="V246" s="50"/>
      <c r="W246" s="144"/>
      <c r="X246" s="144"/>
      <c r="Y246" s="119" t="s">
        <v>40</v>
      </c>
      <c r="Z246" s="117"/>
      <c r="AA246" s="43"/>
      <c r="AB246" s="125"/>
      <c r="AC246" s="123"/>
      <c r="AD246" s="123"/>
      <c r="AE246" s="123"/>
      <c r="AF246" s="123"/>
      <c r="AG246" s="123"/>
      <c r="AH246" s="123"/>
      <c r="AI246" s="123"/>
    </row>
    <row r="247" spans="1:35" s="124" customFormat="1" ht="40" customHeight="1" x14ac:dyDescent="0.25">
      <c r="A247" s="111" t="s">
        <v>2315</v>
      </c>
      <c r="B247" s="111">
        <v>2</v>
      </c>
      <c r="C247" s="111">
        <v>2022</v>
      </c>
      <c r="D247" s="46" t="s">
        <v>666</v>
      </c>
      <c r="E247" s="43" t="s">
        <v>2270</v>
      </c>
      <c r="F247" s="49">
        <v>44827</v>
      </c>
      <c r="G247" s="46" t="s">
        <v>2297</v>
      </c>
      <c r="H247" s="46" t="s">
        <v>650</v>
      </c>
      <c r="I247" s="46" t="s">
        <v>2298</v>
      </c>
      <c r="J247" s="46" t="s">
        <v>2302</v>
      </c>
      <c r="K247" s="46" t="s">
        <v>71</v>
      </c>
      <c r="L247" s="46" t="s">
        <v>2303</v>
      </c>
      <c r="M247" s="43" t="s">
        <v>960</v>
      </c>
      <c r="N247" s="43" t="s">
        <v>116</v>
      </c>
      <c r="O247" s="43" t="s">
        <v>666</v>
      </c>
      <c r="P247" s="43" t="s">
        <v>666</v>
      </c>
      <c r="Q247" s="205">
        <v>44841</v>
      </c>
      <c r="R247" s="205">
        <v>44895</v>
      </c>
      <c r="S247" s="117"/>
      <c r="T247" s="111">
        <v>0</v>
      </c>
      <c r="U247" s="111">
        <v>0</v>
      </c>
      <c r="V247" s="50"/>
      <c r="W247" s="144"/>
      <c r="X247" s="144"/>
      <c r="Y247" s="119" t="s">
        <v>40</v>
      </c>
      <c r="Z247" s="117"/>
      <c r="AA247" s="43"/>
      <c r="AB247" s="125"/>
      <c r="AC247" s="123"/>
      <c r="AD247" s="123"/>
      <c r="AE247" s="123"/>
      <c r="AF247" s="123"/>
      <c r="AG247" s="123"/>
      <c r="AH247" s="123"/>
      <c r="AI247" s="123"/>
    </row>
    <row r="248" spans="1:35" s="124" customFormat="1" ht="40" customHeight="1" x14ac:dyDescent="0.25">
      <c r="A248" s="111" t="s">
        <v>2315</v>
      </c>
      <c r="B248" s="111">
        <v>3</v>
      </c>
      <c r="C248" s="111">
        <v>2022</v>
      </c>
      <c r="D248" s="46" t="s">
        <v>666</v>
      </c>
      <c r="E248" s="43" t="s">
        <v>2270</v>
      </c>
      <c r="F248" s="49">
        <v>44827</v>
      </c>
      <c r="G248" s="46" t="s">
        <v>2297</v>
      </c>
      <c r="H248" s="46" t="s">
        <v>650</v>
      </c>
      <c r="I248" s="46" t="s">
        <v>2298</v>
      </c>
      <c r="J248" s="46" t="s">
        <v>2304</v>
      </c>
      <c r="K248" s="46" t="s">
        <v>71</v>
      </c>
      <c r="L248" s="46" t="s">
        <v>2305</v>
      </c>
      <c r="M248" s="43" t="s">
        <v>2306</v>
      </c>
      <c r="N248" s="43" t="s">
        <v>38</v>
      </c>
      <c r="O248" s="43" t="s">
        <v>2301</v>
      </c>
      <c r="P248" s="43" t="s">
        <v>2301</v>
      </c>
      <c r="Q248" s="205">
        <v>44841</v>
      </c>
      <c r="R248" s="205">
        <v>44925</v>
      </c>
      <c r="S248" s="117"/>
      <c r="T248" s="111">
        <v>0</v>
      </c>
      <c r="U248" s="111">
        <v>0</v>
      </c>
      <c r="V248" s="50"/>
      <c r="W248" s="144"/>
      <c r="X248" s="144"/>
      <c r="Y248" s="119" t="s">
        <v>40</v>
      </c>
      <c r="Z248" s="117"/>
      <c r="AA248" s="43"/>
      <c r="AB248" s="125"/>
      <c r="AC248" s="123"/>
      <c r="AD248" s="123"/>
      <c r="AE248" s="123"/>
      <c r="AF248" s="123"/>
      <c r="AG248" s="123"/>
      <c r="AH248" s="123"/>
      <c r="AI248" s="123"/>
    </row>
    <row r="249" spans="1:35" s="124" customFormat="1" ht="40" customHeight="1" x14ac:dyDescent="0.25">
      <c r="A249" s="111" t="s">
        <v>2315</v>
      </c>
      <c r="B249" s="111">
        <v>4</v>
      </c>
      <c r="C249" s="111">
        <v>2022</v>
      </c>
      <c r="D249" s="46" t="s">
        <v>666</v>
      </c>
      <c r="E249" s="43" t="s">
        <v>2270</v>
      </c>
      <c r="F249" s="49">
        <v>44827</v>
      </c>
      <c r="G249" s="46" t="s">
        <v>2297</v>
      </c>
      <c r="H249" s="46" t="s">
        <v>650</v>
      </c>
      <c r="I249" s="46" t="s">
        <v>2298</v>
      </c>
      <c r="J249" s="46" t="s">
        <v>2307</v>
      </c>
      <c r="K249" s="46" t="s">
        <v>71</v>
      </c>
      <c r="L249" s="46" t="s">
        <v>2308</v>
      </c>
      <c r="M249" s="43" t="s">
        <v>2309</v>
      </c>
      <c r="N249" s="43" t="s">
        <v>38</v>
      </c>
      <c r="O249" s="43" t="s">
        <v>2301</v>
      </c>
      <c r="P249" s="43" t="s">
        <v>2301</v>
      </c>
      <c r="Q249" s="205">
        <v>44841</v>
      </c>
      <c r="R249" s="205">
        <v>45046</v>
      </c>
      <c r="S249" s="117"/>
      <c r="T249" s="111">
        <v>0</v>
      </c>
      <c r="U249" s="111">
        <v>0</v>
      </c>
      <c r="V249" s="50"/>
      <c r="W249" s="144"/>
      <c r="X249" s="144"/>
      <c r="Y249" s="119" t="s">
        <v>40</v>
      </c>
      <c r="Z249" s="117"/>
      <c r="AA249" s="43"/>
      <c r="AB249" s="125"/>
      <c r="AC249" s="123"/>
      <c r="AD249" s="123"/>
      <c r="AE249" s="123"/>
      <c r="AF249" s="123"/>
      <c r="AG249" s="123"/>
      <c r="AH249" s="123"/>
      <c r="AI249" s="123"/>
    </row>
    <row r="250" spans="1:35" s="124" customFormat="1" ht="40" customHeight="1" x14ac:dyDescent="0.25">
      <c r="A250" s="111" t="s">
        <v>2315</v>
      </c>
      <c r="B250" s="111">
        <v>5</v>
      </c>
      <c r="C250" s="111">
        <v>2022</v>
      </c>
      <c r="D250" s="46" t="s">
        <v>666</v>
      </c>
      <c r="E250" s="43" t="s">
        <v>2270</v>
      </c>
      <c r="F250" s="49">
        <v>44827</v>
      </c>
      <c r="G250" s="46" t="s">
        <v>2297</v>
      </c>
      <c r="H250" s="46" t="s">
        <v>650</v>
      </c>
      <c r="I250" s="46" t="s">
        <v>2298</v>
      </c>
      <c r="J250" s="46" t="s">
        <v>2310</v>
      </c>
      <c r="K250" s="46" t="s">
        <v>71</v>
      </c>
      <c r="L250" s="46" t="s">
        <v>2311</v>
      </c>
      <c r="M250" s="43" t="s">
        <v>2309</v>
      </c>
      <c r="N250" s="43" t="s">
        <v>116</v>
      </c>
      <c r="O250" s="43" t="s">
        <v>666</v>
      </c>
      <c r="P250" s="43" t="s">
        <v>666</v>
      </c>
      <c r="Q250" s="205">
        <v>44841</v>
      </c>
      <c r="R250" s="205">
        <v>45046</v>
      </c>
      <c r="S250" s="117"/>
      <c r="T250" s="111">
        <v>0</v>
      </c>
      <c r="U250" s="111">
        <v>0</v>
      </c>
      <c r="V250" s="50"/>
      <c r="W250" s="144"/>
      <c r="X250" s="144"/>
      <c r="Y250" s="119" t="s">
        <v>40</v>
      </c>
      <c r="Z250" s="117"/>
      <c r="AA250" s="43"/>
      <c r="AB250" s="125"/>
      <c r="AC250" s="123"/>
      <c r="AD250" s="123"/>
      <c r="AE250" s="123"/>
      <c r="AF250" s="123"/>
      <c r="AG250" s="123"/>
      <c r="AH250" s="123"/>
      <c r="AI250" s="123"/>
    </row>
  </sheetData>
  <autoFilter ref="A6:AI250" xr:uid="{00000000-0009-0000-0000-000001000000}"/>
  <mergeCells count="10">
    <mergeCell ref="A5:U5"/>
    <mergeCell ref="V5:X5"/>
    <mergeCell ref="A1:E4"/>
    <mergeCell ref="F4:O4"/>
    <mergeCell ref="AC5:AI5"/>
    <mergeCell ref="F1:AI1"/>
    <mergeCell ref="F2:AI2"/>
    <mergeCell ref="F3:AI3"/>
    <mergeCell ref="P4:AI4"/>
    <mergeCell ref="Y5:AB5"/>
  </mergeCells>
  <dataValidations count="4">
    <dataValidation allowBlank="1" showInputMessage="1" showErrorMessage="1" promptTitle="Acciones a emprendes" prompt="Las acciones deben estar enfocadas a eliminar la causa detectada, debe ser realizable en un período de tiempo no superior a doce (12) meses" sqref="L51 J46:J47 J86:J88 J53 J50 J74 J94:J98 J91 J102:J107 J156:J161 J152:J154 J173:J208 J167:J169 J163:J165 I157:I160 J211 J216:J219 J228:J249 J63:J65 J57:J61" xr:uid="{00000000-0002-0000-0100-000000000000}"/>
    <dataValidation allowBlank="1" showInputMessage="1" showErrorMessage="1" promptTitle="Fecha de cumplimiento" prompt="Las fechas de cumplimiento deben ser reales no superar los doce (12) meses" sqref="R46:R47 R86:R88 R53 Q50:R51 R74 R91:R95 R98 R102:R107 Q153 R167:R169 R173:R211 R162:R165 R152:R160 Q209:Q211 R216:R219 R228:R233 R63:R65 R57:R61 X26 X29 X33 X36:X37 W41:X41 X48:X49 X52 X54:X56 W91:X92 W96:X98 R236:R250" xr:uid="{00000000-0002-0000-0100-000001000000}"/>
    <dataValidation allowBlank="1" showInputMessage="1" showErrorMessage="1" promptTitle="Análisis de causa" prompt="Las causas deben ser coherentes con el hallazgo  y claras en su redacción" sqref="I53 I46:I47 I86 I51:J51 I50 I74 I91:I98 J93 I102:I107 I156 I173:I202 I152:I154 I161:I165 I167:I169 I204 I206:I211 J209:J210 I216:I219 I228:I250 I63:I65 I57:I61" xr:uid="{00000000-0002-0000-0100-000002000000}"/>
    <dataValidation allowBlank="1" showInputMessage="1" showErrorMessage="1" promptTitle="Indicador" prompt="Aplicable, coherente y medible" sqref="M50:M51 L46:L47 L86:L88 M93 L53 L74 L91:L95 L97:L98 L50 L102:L107 L173:L211 L152:L154 L156:L165 L167:L169 M209:M210 L216:L219 L228:L250 L63:L65 L57:L61" xr:uid="{00000000-0002-0000-0100-000003000000}"/>
  </dataValidations>
  <hyperlinks>
    <hyperlink ref="X43" r:id="rId1" xr:uid="{00000000-0004-0000-0100-000000000000}"/>
    <hyperlink ref="X44" r:id="rId2" xr:uid="{00000000-0004-0000-0100-000001000000}"/>
  </hyperlinks>
  <printOptions horizontalCentered="1"/>
  <pageMargins left="0.23622047244094491" right="0.23622047244094491" top="0.74803149606299213" bottom="0.74803149606299213" header="0.31496062992125984" footer="0.31496062992125984"/>
  <pageSetup scale="33" orientation="landscape" r:id="rId3"/>
  <headerFooter alignWithMargins="0">
    <oddFooter>&amp;R&amp;11Página &amp;P de &amp;N</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6"/>
  <sheetViews>
    <sheetView workbookViewId="0">
      <selection activeCell="AK54" sqref="AK54:AK56"/>
    </sheetView>
  </sheetViews>
  <sheetFormatPr baseColWidth="10" defaultRowHeight="20.149999999999999" customHeight="1" x14ac:dyDescent="0.25"/>
  <cols>
    <col min="26" max="26" width="18.7265625" style="53" customWidth="1"/>
    <col min="27" max="27" width="48.1796875" customWidth="1"/>
    <col min="36" max="36" width="16.453125" customWidth="1"/>
    <col min="37" max="37" width="23.81640625" customWidth="1"/>
    <col min="42" max="42" width="23.453125" customWidth="1"/>
  </cols>
  <sheetData>
    <row r="1" spans="1:43" s="2" customFormat="1" ht="20.149999999999999" customHeight="1" x14ac:dyDescent="0.25">
      <c r="A1" s="208" t="s">
        <v>4</v>
      </c>
      <c r="B1" s="209"/>
      <c r="C1" s="209"/>
      <c r="D1" s="209"/>
      <c r="E1" s="209"/>
      <c r="F1" s="209"/>
      <c r="G1" s="209"/>
      <c r="H1" s="209"/>
      <c r="I1" s="209"/>
      <c r="J1" s="209"/>
      <c r="K1" s="209"/>
      <c r="L1" s="209"/>
      <c r="M1" s="209"/>
      <c r="N1" s="209"/>
      <c r="O1" s="209"/>
      <c r="P1" s="209"/>
      <c r="Q1" s="209"/>
      <c r="R1" s="209"/>
      <c r="S1" s="209"/>
      <c r="T1" s="209"/>
      <c r="U1" s="210"/>
      <c r="V1" s="211" t="s">
        <v>1226</v>
      </c>
      <c r="W1" s="212"/>
      <c r="X1" s="213"/>
      <c r="Y1" s="223" t="s">
        <v>1227</v>
      </c>
      <c r="Z1" s="224"/>
      <c r="AA1" s="224"/>
      <c r="AB1" s="225"/>
      <c r="AC1" s="216" t="s">
        <v>5</v>
      </c>
      <c r="AD1" s="216"/>
      <c r="AE1" s="216"/>
      <c r="AF1" s="216"/>
      <c r="AG1" s="216"/>
      <c r="AH1" s="216"/>
      <c r="AI1" s="216"/>
      <c r="AJ1" s="226" t="s">
        <v>2050</v>
      </c>
      <c r="AK1" s="227"/>
      <c r="AL1" s="227"/>
      <c r="AM1" s="227"/>
      <c r="AN1" s="227"/>
      <c r="AO1" s="227"/>
      <c r="AP1" s="227"/>
      <c r="AQ1" s="227"/>
    </row>
    <row r="2" spans="1:43" s="2" customFormat="1" ht="20.149999999999999" customHeight="1" x14ac:dyDescent="0.25">
      <c r="A2" s="14" t="s">
        <v>6</v>
      </c>
      <c r="B2" s="14" t="s">
        <v>7</v>
      </c>
      <c r="C2" s="14" t="s">
        <v>8</v>
      </c>
      <c r="D2" s="14" t="s">
        <v>9</v>
      </c>
      <c r="E2" s="14" t="s">
        <v>10</v>
      </c>
      <c r="F2" s="15" t="s">
        <v>11</v>
      </c>
      <c r="G2" s="14" t="s">
        <v>12</v>
      </c>
      <c r="H2" s="14" t="s">
        <v>13</v>
      </c>
      <c r="I2" s="14" t="s">
        <v>14</v>
      </c>
      <c r="J2" s="14" t="s">
        <v>15</v>
      </c>
      <c r="K2" s="14" t="s">
        <v>16</v>
      </c>
      <c r="L2" s="14" t="s">
        <v>17</v>
      </c>
      <c r="M2" s="14" t="s">
        <v>18</v>
      </c>
      <c r="N2" s="14" t="s">
        <v>19</v>
      </c>
      <c r="O2" s="14" t="s">
        <v>20</v>
      </c>
      <c r="P2" s="14" t="s">
        <v>21</v>
      </c>
      <c r="Q2" s="15" t="s">
        <v>22</v>
      </c>
      <c r="R2" s="16" t="s">
        <v>23</v>
      </c>
      <c r="S2" s="17" t="s">
        <v>24</v>
      </c>
      <c r="T2" s="14" t="s">
        <v>27</v>
      </c>
      <c r="U2" s="14" t="s">
        <v>28</v>
      </c>
      <c r="V2" s="18" t="s">
        <v>1223</v>
      </c>
      <c r="W2" s="18" t="s">
        <v>1224</v>
      </c>
      <c r="X2" s="20" t="s">
        <v>1225</v>
      </c>
      <c r="Y2" s="19" t="s">
        <v>26</v>
      </c>
      <c r="Z2" s="19" t="s">
        <v>1223</v>
      </c>
      <c r="AA2" s="19" t="s">
        <v>25</v>
      </c>
      <c r="AB2" s="19" t="s">
        <v>1228</v>
      </c>
      <c r="AC2" s="21" t="s">
        <v>24</v>
      </c>
      <c r="AD2" s="21" t="s">
        <v>25</v>
      </c>
      <c r="AE2" s="21" t="s">
        <v>1229</v>
      </c>
      <c r="AF2" s="21" t="s">
        <v>1230</v>
      </c>
      <c r="AG2" s="21" t="s">
        <v>1231</v>
      </c>
      <c r="AH2" s="21" t="s">
        <v>1232</v>
      </c>
      <c r="AI2" s="21" t="s">
        <v>26</v>
      </c>
      <c r="AJ2" s="85" t="s">
        <v>25</v>
      </c>
      <c r="AK2" s="86" t="s">
        <v>1303</v>
      </c>
      <c r="AL2" s="85" t="s">
        <v>26</v>
      </c>
      <c r="AM2" s="85" t="s">
        <v>27</v>
      </c>
      <c r="AN2" s="85" t="s">
        <v>28</v>
      </c>
      <c r="AO2" s="87" t="s">
        <v>1304</v>
      </c>
      <c r="AP2" s="88" t="s">
        <v>1305</v>
      </c>
      <c r="AQ2" s="89" t="s">
        <v>1306</v>
      </c>
    </row>
    <row r="3" spans="1:43" s="42" customFormat="1" ht="20.149999999999999" customHeight="1" x14ac:dyDescent="0.25">
      <c r="A3" s="31" t="s">
        <v>123</v>
      </c>
      <c r="B3" s="31">
        <v>1</v>
      </c>
      <c r="C3" s="31">
        <v>2021</v>
      </c>
      <c r="D3" s="32" t="s">
        <v>109</v>
      </c>
      <c r="E3" s="31" t="s">
        <v>110</v>
      </c>
      <c r="F3" s="32">
        <v>44440</v>
      </c>
      <c r="G3" s="33" t="s">
        <v>124</v>
      </c>
      <c r="H3" s="34" t="s">
        <v>112</v>
      </c>
      <c r="I3" s="34" t="s">
        <v>1307</v>
      </c>
      <c r="J3" s="35" t="s">
        <v>1308</v>
      </c>
      <c r="K3" s="31" t="s">
        <v>71</v>
      </c>
      <c r="L3" s="31" t="s">
        <v>1309</v>
      </c>
      <c r="M3" s="31">
        <v>1</v>
      </c>
      <c r="N3" s="31" t="s">
        <v>116</v>
      </c>
      <c r="O3" s="31" t="s">
        <v>117</v>
      </c>
      <c r="P3" s="33" t="s">
        <v>118</v>
      </c>
      <c r="Q3" s="36">
        <v>44562</v>
      </c>
      <c r="R3" s="37">
        <v>44804</v>
      </c>
      <c r="S3" s="37">
        <v>44781</v>
      </c>
      <c r="T3" s="31">
        <v>0</v>
      </c>
      <c r="U3" s="31">
        <v>0</v>
      </c>
      <c r="V3" s="108"/>
      <c r="W3" s="108"/>
      <c r="X3" s="108"/>
      <c r="Y3" s="108"/>
      <c r="Z3" s="108"/>
      <c r="AA3" s="108"/>
      <c r="AB3" s="108"/>
      <c r="AC3" s="108"/>
      <c r="AD3" s="108"/>
      <c r="AE3" s="108"/>
      <c r="AF3" s="108"/>
      <c r="AG3" s="108"/>
      <c r="AH3" s="108"/>
      <c r="AI3" s="108"/>
      <c r="AJ3" s="38" t="s">
        <v>1310</v>
      </c>
      <c r="AK3" s="39" t="s">
        <v>1311</v>
      </c>
      <c r="AL3" s="38" t="s">
        <v>40</v>
      </c>
      <c r="AM3" s="31">
        <v>0</v>
      </c>
      <c r="AN3" s="31">
        <v>0</v>
      </c>
      <c r="AO3" s="37">
        <v>44803</v>
      </c>
      <c r="AP3" s="40">
        <v>202217000212043</v>
      </c>
      <c r="AQ3" s="41" t="s">
        <v>1312</v>
      </c>
    </row>
    <row r="4" spans="1:43" s="52" customFormat="1" ht="20.149999999999999" customHeight="1" x14ac:dyDescent="0.25">
      <c r="A4" s="43" t="s">
        <v>129</v>
      </c>
      <c r="B4" s="43">
        <v>4</v>
      </c>
      <c r="C4" s="43">
        <v>2021</v>
      </c>
      <c r="D4" s="44" t="s">
        <v>109</v>
      </c>
      <c r="E4" s="43" t="s">
        <v>110</v>
      </c>
      <c r="F4" s="44">
        <v>44440</v>
      </c>
      <c r="G4" s="45" t="s">
        <v>130</v>
      </c>
      <c r="H4" s="46" t="s">
        <v>112</v>
      </c>
      <c r="I4" s="46" t="s">
        <v>131</v>
      </c>
      <c r="J4" s="47" t="s">
        <v>1313</v>
      </c>
      <c r="K4" s="43" t="s">
        <v>71</v>
      </c>
      <c r="L4" s="43" t="s">
        <v>1314</v>
      </c>
      <c r="M4" s="43">
        <v>1</v>
      </c>
      <c r="N4" s="43" t="s">
        <v>116</v>
      </c>
      <c r="O4" s="43" t="s">
        <v>117</v>
      </c>
      <c r="P4" s="45" t="s">
        <v>118</v>
      </c>
      <c r="Q4" s="48">
        <v>44743</v>
      </c>
      <c r="R4" s="49">
        <v>44834</v>
      </c>
      <c r="S4" s="49">
        <v>44781</v>
      </c>
      <c r="T4" s="43">
        <v>0</v>
      </c>
      <c r="U4" s="43">
        <v>0</v>
      </c>
      <c r="V4" s="107"/>
      <c r="W4" s="107"/>
      <c r="X4" s="107"/>
      <c r="Y4" s="107"/>
      <c r="Z4" s="107"/>
      <c r="AA4" s="107"/>
      <c r="AB4" s="107"/>
      <c r="AC4" s="107"/>
      <c r="AD4" s="107"/>
      <c r="AE4" s="107"/>
      <c r="AF4" s="107"/>
      <c r="AG4" s="107"/>
      <c r="AH4" s="107"/>
      <c r="AI4" s="107"/>
      <c r="AJ4" s="50" t="s">
        <v>1310</v>
      </c>
      <c r="AK4" s="51" t="s">
        <v>1311</v>
      </c>
      <c r="AL4" s="50" t="s">
        <v>40</v>
      </c>
      <c r="AM4" s="43">
        <v>0</v>
      </c>
      <c r="AN4" s="43">
        <v>0</v>
      </c>
      <c r="AO4" s="37">
        <v>44803</v>
      </c>
      <c r="AP4" s="40">
        <v>202217000212043</v>
      </c>
      <c r="AQ4" s="41" t="s">
        <v>1315</v>
      </c>
    </row>
    <row r="5" spans="1:43" s="52" customFormat="1" ht="20.149999999999999" customHeight="1" x14ac:dyDescent="0.25">
      <c r="A5" s="43" t="s">
        <v>140</v>
      </c>
      <c r="B5" s="43">
        <v>1</v>
      </c>
      <c r="C5" s="43">
        <v>2021</v>
      </c>
      <c r="D5" s="44" t="s">
        <v>109</v>
      </c>
      <c r="E5" s="43" t="s">
        <v>110</v>
      </c>
      <c r="F5" s="44">
        <v>44440</v>
      </c>
      <c r="G5" s="45" t="s">
        <v>141</v>
      </c>
      <c r="H5" s="46" t="s">
        <v>112</v>
      </c>
      <c r="I5" s="46" t="s">
        <v>142</v>
      </c>
      <c r="J5" s="47" t="s">
        <v>1316</v>
      </c>
      <c r="K5" s="43" t="s">
        <v>71</v>
      </c>
      <c r="L5" s="43" t="s">
        <v>1317</v>
      </c>
      <c r="M5" s="43">
        <v>1</v>
      </c>
      <c r="N5" s="43" t="s">
        <v>116</v>
      </c>
      <c r="O5" s="43" t="s">
        <v>117</v>
      </c>
      <c r="P5" s="45" t="s">
        <v>118</v>
      </c>
      <c r="Q5" s="48">
        <v>44805</v>
      </c>
      <c r="R5" s="49">
        <v>44865</v>
      </c>
      <c r="S5" s="49">
        <v>44781</v>
      </c>
      <c r="T5" s="43">
        <v>0</v>
      </c>
      <c r="U5" s="43">
        <v>0</v>
      </c>
      <c r="V5" s="107"/>
      <c r="W5" s="107"/>
      <c r="X5" s="107"/>
      <c r="Y5" s="107"/>
      <c r="Z5" s="107"/>
      <c r="AA5" s="107"/>
      <c r="AB5" s="107"/>
      <c r="AC5" s="107"/>
      <c r="AD5" s="107"/>
      <c r="AE5" s="107"/>
      <c r="AF5" s="107"/>
      <c r="AG5" s="107"/>
      <c r="AH5" s="107"/>
      <c r="AI5" s="107"/>
      <c r="AJ5" s="50" t="s">
        <v>1310</v>
      </c>
      <c r="AK5" s="51" t="s">
        <v>1311</v>
      </c>
      <c r="AL5" s="50" t="s">
        <v>40</v>
      </c>
      <c r="AM5" s="43">
        <v>0</v>
      </c>
      <c r="AN5" s="43">
        <v>0</v>
      </c>
      <c r="AO5" s="37">
        <v>44803</v>
      </c>
      <c r="AP5" s="40">
        <v>202217000212043</v>
      </c>
      <c r="AQ5" s="41" t="s">
        <v>1318</v>
      </c>
    </row>
    <row r="6" spans="1:43" s="52" customFormat="1" ht="20.149999999999999" customHeight="1" x14ac:dyDescent="0.25">
      <c r="A6" s="43" t="s">
        <v>145</v>
      </c>
      <c r="B6" s="43">
        <v>1</v>
      </c>
      <c r="C6" s="43">
        <v>2021</v>
      </c>
      <c r="D6" s="44" t="s">
        <v>109</v>
      </c>
      <c r="E6" s="43" t="s">
        <v>110</v>
      </c>
      <c r="F6" s="44">
        <v>44440</v>
      </c>
      <c r="G6" s="45" t="s">
        <v>146</v>
      </c>
      <c r="H6" s="46" t="s">
        <v>112</v>
      </c>
      <c r="I6" s="46" t="s">
        <v>147</v>
      </c>
      <c r="J6" s="47" t="s">
        <v>1319</v>
      </c>
      <c r="K6" s="43" t="s">
        <v>71</v>
      </c>
      <c r="L6" s="43" t="s">
        <v>1320</v>
      </c>
      <c r="M6" s="43">
        <v>1</v>
      </c>
      <c r="N6" s="43" t="s">
        <v>116</v>
      </c>
      <c r="O6" s="43" t="s">
        <v>117</v>
      </c>
      <c r="P6" s="45" t="s">
        <v>118</v>
      </c>
      <c r="Q6" s="48">
        <v>44805</v>
      </c>
      <c r="R6" s="49">
        <v>44865</v>
      </c>
      <c r="S6" s="49">
        <v>44781</v>
      </c>
      <c r="T6" s="43">
        <v>0</v>
      </c>
      <c r="U6" s="43">
        <v>0</v>
      </c>
      <c r="V6" s="107"/>
      <c r="W6" s="107"/>
      <c r="X6" s="107"/>
      <c r="Y6" s="107"/>
      <c r="Z6" s="107"/>
      <c r="AA6" s="107"/>
      <c r="AB6" s="107"/>
      <c r="AC6" s="107"/>
      <c r="AD6" s="107"/>
      <c r="AE6" s="107"/>
      <c r="AF6" s="107"/>
      <c r="AG6" s="107"/>
      <c r="AH6" s="107"/>
      <c r="AI6" s="107"/>
      <c r="AJ6" s="50" t="s">
        <v>1310</v>
      </c>
      <c r="AK6" s="51" t="s">
        <v>1311</v>
      </c>
      <c r="AL6" s="50" t="s">
        <v>40</v>
      </c>
      <c r="AM6" s="43">
        <v>0</v>
      </c>
      <c r="AN6" s="43">
        <v>0</v>
      </c>
      <c r="AO6" s="37">
        <v>44803</v>
      </c>
      <c r="AP6" s="40">
        <v>202217000212043</v>
      </c>
      <c r="AQ6" s="41" t="s">
        <v>1321</v>
      </c>
    </row>
    <row r="7" spans="1:43" s="52" customFormat="1" ht="20.149999999999999" customHeight="1" x14ac:dyDescent="0.25">
      <c r="A7" s="95" t="s">
        <v>150</v>
      </c>
      <c r="B7" s="95">
        <v>1</v>
      </c>
      <c r="C7" s="95">
        <v>2021</v>
      </c>
      <c r="D7" s="96" t="s">
        <v>109</v>
      </c>
      <c r="E7" s="95" t="s">
        <v>110</v>
      </c>
      <c r="F7" s="96">
        <v>44440</v>
      </c>
      <c r="G7" s="97" t="s">
        <v>151</v>
      </c>
      <c r="H7" s="98" t="s">
        <v>112</v>
      </c>
      <c r="I7" s="98" t="s">
        <v>156</v>
      </c>
      <c r="J7" s="99" t="s">
        <v>1322</v>
      </c>
      <c r="K7" s="95" t="s">
        <v>71</v>
      </c>
      <c r="L7" s="95" t="s">
        <v>1323</v>
      </c>
      <c r="M7" s="95">
        <v>1</v>
      </c>
      <c r="N7" s="95" t="s">
        <v>116</v>
      </c>
      <c r="O7" s="95" t="s">
        <v>117</v>
      </c>
      <c r="P7" s="97" t="s">
        <v>118</v>
      </c>
      <c r="Q7" s="100">
        <v>44562</v>
      </c>
      <c r="R7" s="101">
        <v>44910</v>
      </c>
      <c r="S7" s="101">
        <v>44781</v>
      </c>
      <c r="T7" s="95">
        <v>1</v>
      </c>
      <c r="U7" s="95">
        <v>0</v>
      </c>
      <c r="V7" s="107"/>
      <c r="W7" s="107"/>
      <c r="X7" s="107"/>
      <c r="Y7" s="107"/>
      <c r="Z7" s="107"/>
      <c r="AA7" s="107"/>
      <c r="AB7" s="107"/>
      <c r="AC7" s="107"/>
      <c r="AD7" s="107"/>
      <c r="AE7" s="107"/>
      <c r="AF7" s="107"/>
      <c r="AG7" s="107"/>
      <c r="AH7" s="107"/>
      <c r="AI7" s="107"/>
      <c r="AJ7" s="102" t="s">
        <v>1310</v>
      </c>
      <c r="AK7" s="103" t="s">
        <v>1324</v>
      </c>
      <c r="AL7" s="102" t="s">
        <v>40</v>
      </c>
      <c r="AM7" s="95">
        <v>1</v>
      </c>
      <c r="AN7" s="95">
        <v>0</v>
      </c>
      <c r="AO7" s="104">
        <v>44803</v>
      </c>
      <c r="AP7" s="105">
        <v>202217000212043</v>
      </c>
      <c r="AQ7" s="106" t="s">
        <v>1325</v>
      </c>
    </row>
    <row r="8" spans="1:43" s="107" customFormat="1" ht="20.149999999999999" customHeight="1" x14ac:dyDescent="0.25">
      <c r="A8" s="43" t="s">
        <v>64</v>
      </c>
      <c r="B8" s="43">
        <v>1</v>
      </c>
      <c r="C8" s="43">
        <v>2021</v>
      </c>
      <c r="D8" s="44" t="s">
        <v>65</v>
      </c>
      <c r="E8" s="43" t="s">
        <v>66</v>
      </c>
      <c r="F8" s="44">
        <v>44452</v>
      </c>
      <c r="G8" s="45" t="s">
        <v>67</v>
      </c>
      <c r="H8" s="46" t="s">
        <v>68</v>
      </c>
      <c r="I8" s="46" t="s">
        <v>69</v>
      </c>
      <c r="J8" s="47" t="s">
        <v>70</v>
      </c>
      <c r="K8" s="43" t="s">
        <v>71</v>
      </c>
      <c r="L8" s="43" t="s">
        <v>72</v>
      </c>
      <c r="M8" s="43">
        <v>1</v>
      </c>
      <c r="N8" s="43" t="s">
        <v>38</v>
      </c>
      <c r="O8" s="43" t="s">
        <v>73</v>
      </c>
      <c r="P8" s="45" t="s">
        <v>74</v>
      </c>
      <c r="Q8" s="48">
        <v>44470</v>
      </c>
      <c r="R8" s="49">
        <v>44834</v>
      </c>
      <c r="S8" s="49">
        <v>44812</v>
      </c>
      <c r="T8" s="43">
        <v>0</v>
      </c>
      <c r="U8" s="43">
        <v>0</v>
      </c>
      <c r="Y8" s="107" t="s">
        <v>40</v>
      </c>
      <c r="AB8" s="107" t="s">
        <v>75</v>
      </c>
      <c r="AJ8" s="50" t="s">
        <v>1279</v>
      </c>
      <c r="AK8" s="23" t="s">
        <v>656</v>
      </c>
      <c r="AL8" s="50" t="s">
        <v>40</v>
      </c>
      <c r="AM8" s="43">
        <v>0</v>
      </c>
      <c r="AN8" s="43">
        <v>0</v>
      </c>
      <c r="AO8" s="37">
        <v>44825</v>
      </c>
      <c r="AP8" s="40" t="s">
        <v>2068</v>
      </c>
      <c r="AQ8" s="41" t="s">
        <v>2069</v>
      </c>
    </row>
    <row r="9" spans="1:43" s="107" customFormat="1" ht="20.149999999999999" customHeight="1" x14ac:dyDescent="0.25">
      <c r="A9" s="43" t="s">
        <v>931</v>
      </c>
      <c r="B9" s="43">
        <v>1</v>
      </c>
      <c r="C9" s="43">
        <v>2022</v>
      </c>
      <c r="D9" s="44" t="s">
        <v>184</v>
      </c>
      <c r="E9" s="43" t="s">
        <v>873</v>
      </c>
      <c r="F9" s="44">
        <v>44600</v>
      </c>
      <c r="G9" s="45" t="s">
        <v>932</v>
      </c>
      <c r="H9" s="46" t="s">
        <v>496</v>
      </c>
      <c r="I9" s="46" t="s">
        <v>933</v>
      </c>
      <c r="J9" s="47" t="s">
        <v>2072</v>
      </c>
      <c r="K9" s="43" t="s">
        <v>454</v>
      </c>
      <c r="L9" s="43" t="s">
        <v>934</v>
      </c>
      <c r="M9" s="43" t="s">
        <v>930</v>
      </c>
      <c r="N9" s="43" t="s">
        <v>116</v>
      </c>
      <c r="O9" s="43" t="s">
        <v>172</v>
      </c>
      <c r="P9" s="45" t="s">
        <v>935</v>
      </c>
      <c r="Q9" s="48">
        <v>44805</v>
      </c>
      <c r="R9" s="49">
        <v>44895</v>
      </c>
      <c r="S9" s="49">
        <v>44813</v>
      </c>
      <c r="T9" s="107">
        <v>0</v>
      </c>
      <c r="U9" s="107">
        <v>0</v>
      </c>
      <c r="Y9" s="107" t="s">
        <v>40</v>
      </c>
      <c r="AB9" s="107" t="s">
        <v>656</v>
      </c>
      <c r="AJ9" s="50" t="s">
        <v>1279</v>
      </c>
      <c r="AK9" s="23" t="s">
        <v>656</v>
      </c>
      <c r="AL9" s="50" t="s">
        <v>40</v>
      </c>
      <c r="AM9" s="43">
        <v>0</v>
      </c>
      <c r="AN9" s="43">
        <v>0</v>
      </c>
      <c r="AO9" s="37">
        <v>44837</v>
      </c>
      <c r="AP9" s="40" t="s">
        <v>2073</v>
      </c>
      <c r="AQ9" s="41" t="s">
        <v>2074</v>
      </c>
    </row>
    <row r="10" spans="1:43" s="107" customFormat="1" ht="20.149999999999999" customHeight="1" x14ac:dyDescent="0.25">
      <c r="A10" s="43" t="s">
        <v>977</v>
      </c>
      <c r="B10" s="43">
        <v>1</v>
      </c>
      <c r="C10" s="43">
        <v>2022</v>
      </c>
      <c r="D10" s="44" t="s">
        <v>184</v>
      </c>
      <c r="E10" s="43" t="s">
        <v>873</v>
      </c>
      <c r="F10" s="44">
        <v>44600</v>
      </c>
      <c r="G10" s="45" t="s">
        <v>978</v>
      </c>
      <c r="H10" s="46" t="s">
        <v>650</v>
      </c>
      <c r="I10" s="46" t="s">
        <v>979</v>
      </c>
      <c r="J10" s="47" t="s">
        <v>980</v>
      </c>
      <c r="K10" s="43" t="s">
        <v>454</v>
      </c>
      <c r="L10" s="43" t="s">
        <v>981</v>
      </c>
      <c r="M10" s="43" t="s">
        <v>2075</v>
      </c>
      <c r="N10" s="43" t="s">
        <v>116</v>
      </c>
      <c r="O10" s="43" t="s">
        <v>172</v>
      </c>
      <c r="P10" s="45" t="s">
        <v>666</v>
      </c>
      <c r="Q10" s="48">
        <v>44805</v>
      </c>
      <c r="R10" s="49">
        <v>44865</v>
      </c>
      <c r="S10" s="49">
        <v>44813</v>
      </c>
      <c r="T10" s="107">
        <v>0</v>
      </c>
      <c r="U10" s="107">
        <v>0</v>
      </c>
      <c r="Y10" s="107" t="s">
        <v>40</v>
      </c>
      <c r="AB10" s="107" t="s">
        <v>656</v>
      </c>
      <c r="AJ10" s="50" t="s">
        <v>1279</v>
      </c>
      <c r="AK10" s="23" t="s">
        <v>656</v>
      </c>
      <c r="AL10" s="50" t="s">
        <v>40</v>
      </c>
      <c r="AM10" s="43">
        <v>0</v>
      </c>
      <c r="AN10" s="43">
        <v>0</v>
      </c>
      <c r="AO10" s="37">
        <v>44837</v>
      </c>
      <c r="AP10" s="40" t="s">
        <v>2073</v>
      </c>
      <c r="AQ10" s="41" t="s">
        <v>2076</v>
      </c>
    </row>
    <row r="11" spans="1:43" s="107" customFormat="1" ht="20.149999999999999" customHeight="1" x14ac:dyDescent="0.25">
      <c r="A11" s="43" t="s">
        <v>872</v>
      </c>
      <c r="B11" s="43">
        <v>1</v>
      </c>
      <c r="C11" s="43">
        <v>2022</v>
      </c>
      <c r="D11" s="44" t="s">
        <v>184</v>
      </c>
      <c r="E11" s="43" t="s">
        <v>873</v>
      </c>
      <c r="F11" s="44">
        <v>44600</v>
      </c>
      <c r="G11" s="45" t="s">
        <v>874</v>
      </c>
      <c r="H11" s="46" t="s">
        <v>555</v>
      </c>
      <c r="I11" s="46" t="s">
        <v>875</v>
      </c>
      <c r="J11" s="47" t="s">
        <v>876</v>
      </c>
      <c r="K11" s="43" t="s">
        <v>877</v>
      </c>
      <c r="L11" s="43" t="s">
        <v>878</v>
      </c>
      <c r="M11" s="43" t="s">
        <v>879</v>
      </c>
      <c r="N11" s="43" t="s">
        <v>880</v>
      </c>
      <c r="O11" s="43" t="s">
        <v>880</v>
      </c>
      <c r="P11" s="45" t="s">
        <v>493</v>
      </c>
      <c r="Q11" s="48">
        <v>44802</v>
      </c>
      <c r="R11" s="49">
        <v>44834</v>
      </c>
      <c r="S11" s="49">
        <v>44813</v>
      </c>
      <c r="T11" s="107">
        <v>0</v>
      </c>
      <c r="U11" s="107">
        <v>0</v>
      </c>
      <c r="Y11" s="107" t="s">
        <v>40</v>
      </c>
      <c r="AB11" s="107" t="s">
        <v>656</v>
      </c>
      <c r="AJ11" s="50" t="s">
        <v>1279</v>
      </c>
      <c r="AK11" s="23" t="s">
        <v>656</v>
      </c>
      <c r="AL11" s="50" t="s">
        <v>40</v>
      </c>
      <c r="AM11" s="43">
        <v>0</v>
      </c>
      <c r="AN11" s="43">
        <v>0</v>
      </c>
      <c r="AO11" s="37">
        <v>44837</v>
      </c>
      <c r="AP11" s="40" t="s">
        <v>2073</v>
      </c>
      <c r="AQ11" s="41" t="s">
        <v>2077</v>
      </c>
    </row>
    <row r="12" spans="1:43" s="107" customFormat="1" ht="20.149999999999999" customHeight="1" x14ac:dyDescent="0.25">
      <c r="A12" s="43" t="s">
        <v>872</v>
      </c>
      <c r="B12" s="43">
        <v>2</v>
      </c>
      <c r="C12" s="43">
        <v>2022</v>
      </c>
      <c r="D12" s="44" t="s">
        <v>184</v>
      </c>
      <c r="E12" s="43" t="s">
        <v>873</v>
      </c>
      <c r="F12" s="44">
        <v>44600</v>
      </c>
      <c r="G12" s="45" t="s">
        <v>881</v>
      </c>
      <c r="H12" s="46" t="s">
        <v>555</v>
      </c>
      <c r="I12" s="46" t="s">
        <v>875</v>
      </c>
      <c r="J12" s="47" t="s">
        <v>882</v>
      </c>
      <c r="K12" s="43" t="s">
        <v>877</v>
      </c>
      <c r="L12" s="43" t="s">
        <v>558</v>
      </c>
      <c r="M12" s="43" t="s">
        <v>883</v>
      </c>
      <c r="N12" s="43" t="s">
        <v>884</v>
      </c>
      <c r="O12" s="43" t="s">
        <v>884</v>
      </c>
      <c r="P12" s="45" t="s">
        <v>885</v>
      </c>
      <c r="Q12" s="48">
        <v>44834</v>
      </c>
      <c r="R12" s="49">
        <v>44865</v>
      </c>
      <c r="S12" s="49">
        <v>44813</v>
      </c>
      <c r="T12" s="107">
        <v>0</v>
      </c>
      <c r="U12" s="107">
        <v>0</v>
      </c>
      <c r="Y12" s="107" t="s">
        <v>40</v>
      </c>
      <c r="AB12" s="107" t="s">
        <v>656</v>
      </c>
      <c r="AJ12" s="50" t="s">
        <v>1279</v>
      </c>
      <c r="AK12" s="23" t="s">
        <v>656</v>
      </c>
      <c r="AL12" s="50" t="s">
        <v>40</v>
      </c>
      <c r="AM12" s="43">
        <v>0</v>
      </c>
      <c r="AN12" s="43">
        <v>0</v>
      </c>
      <c r="AO12" s="37">
        <v>44837</v>
      </c>
      <c r="AP12" s="40" t="s">
        <v>2073</v>
      </c>
      <c r="AQ12" s="41" t="s">
        <v>2077</v>
      </c>
    </row>
    <row r="13" spans="1:43" s="107" customFormat="1" ht="20.149999999999999" customHeight="1" x14ac:dyDescent="0.25">
      <c r="A13" s="43" t="s">
        <v>886</v>
      </c>
      <c r="B13" s="43">
        <v>1</v>
      </c>
      <c r="C13" s="43">
        <v>2022</v>
      </c>
      <c r="D13" s="44" t="s">
        <v>184</v>
      </c>
      <c r="E13" s="43" t="s">
        <v>873</v>
      </c>
      <c r="F13" s="44">
        <v>44600</v>
      </c>
      <c r="G13" s="45" t="s">
        <v>887</v>
      </c>
      <c r="H13" s="46" t="s">
        <v>555</v>
      </c>
      <c r="I13" s="46" t="s">
        <v>888</v>
      </c>
      <c r="J13" s="47" t="s">
        <v>889</v>
      </c>
      <c r="K13" s="43" t="s">
        <v>48</v>
      </c>
      <c r="L13" s="43" t="s">
        <v>890</v>
      </c>
      <c r="M13" s="43" t="s">
        <v>891</v>
      </c>
      <c r="N13" s="43" t="s">
        <v>884</v>
      </c>
      <c r="O13" s="43" t="s">
        <v>892</v>
      </c>
      <c r="P13" s="45" t="s">
        <v>885</v>
      </c>
      <c r="Q13" s="48">
        <v>44802</v>
      </c>
      <c r="R13" s="49">
        <v>44895</v>
      </c>
      <c r="S13" s="49">
        <v>44813</v>
      </c>
      <c r="T13" s="107">
        <v>0</v>
      </c>
      <c r="U13" s="107">
        <v>0</v>
      </c>
      <c r="Y13" s="107" t="s">
        <v>40</v>
      </c>
      <c r="AB13" s="107" t="s">
        <v>656</v>
      </c>
      <c r="AJ13" s="50" t="s">
        <v>1279</v>
      </c>
      <c r="AK13" s="23" t="s">
        <v>656</v>
      </c>
      <c r="AL13" s="50" t="s">
        <v>40</v>
      </c>
      <c r="AM13" s="43">
        <v>0</v>
      </c>
      <c r="AN13" s="43">
        <v>0</v>
      </c>
      <c r="AO13" s="37">
        <v>44837</v>
      </c>
      <c r="AP13" s="40" t="s">
        <v>2073</v>
      </c>
      <c r="AQ13" s="41" t="s">
        <v>2077</v>
      </c>
    </row>
    <row r="14" spans="1:43" s="107" customFormat="1" ht="20.149999999999999" customHeight="1" x14ac:dyDescent="0.25">
      <c r="A14" s="43" t="s">
        <v>893</v>
      </c>
      <c r="B14" s="43">
        <v>1</v>
      </c>
      <c r="C14" s="43">
        <v>2022</v>
      </c>
      <c r="D14" s="44" t="s">
        <v>184</v>
      </c>
      <c r="E14" s="43" t="s">
        <v>873</v>
      </c>
      <c r="F14" s="44">
        <v>44600</v>
      </c>
      <c r="G14" s="45" t="s">
        <v>894</v>
      </c>
      <c r="H14" s="46" t="s">
        <v>650</v>
      </c>
      <c r="I14" s="46" t="s">
        <v>895</v>
      </c>
      <c r="J14" s="47" t="s">
        <v>896</v>
      </c>
      <c r="K14" s="43" t="s">
        <v>454</v>
      </c>
      <c r="L14" s="43" t="s">
        <v>897</v>
      </c>
      <c r="M14" s="43" t="s">
        <v>898</v>
      </c>
      <c r="N14" s="43" t="s">
        <v>892</v>
      </c>
      <c r="O14" s="43" t="s">
        <v>892</v>
      </c>
      <c r="P14" s="45" t="s">
        <v>885</v>
      </c>
      <c r="Q14" s="48">
        <v>44802</v>
      </c>
      <c r="R14" s="49">
        <v>44895</v>
      </c>
      <c r="S14" s="49">
        <v>44813</v>
      </c>
      <c r="T14" s="107">
        <v>0</v>
      </c>
      <c r="U14" s="107">
        <v>0</v>
      </c>
      <c r="Y14" s="107" t="s">
        <v>40</v>
      </c>
      <c r="AB14" s="107" t="s">
        <v>656</v>
      </c>
      <c r="AJ14" s="50" t="s">
        <v>1279</v>
      </c>
      <c r="AK14" s="23" t="s">
        <v>656</v>
      </c>
      <c r="AL14" s="50" t="s">
        <v>40</v>
      </c>
      <c r="AM14" s="43">
        <v>0</v>
      </c>
      <c r="AN14" s="43">
        <v>0</v>
      </c>
      <c r="AO14" s="37">
        <v>44837</v>
      </c>
      <c r="AP14" s="40" t="s">
        <v>2073</v>
      </c>
      <c r="AQ14" s="41" t="s">
        <v>2077</v>
      </c>
    </row>
    <row r="15" spans="1:43" s="107" customFormat="1" ht="20.149999999999999" customHeight="1" x14ac:dyDescent="0.25">
      <c r="A15" s="43" t="s">
        <v>899</v>
      </c>
      <c r="B15" s="43">
        <v>1</v>
      </c>
      <c r="C15" s="43">
        <v>2022</v>
      </c>
      <c r="D15" s="44" t="s">
        <v>184</v>
      </c>
      <c r="E15" s="43" t="s">
        <v>873</v>
      </c>
      <c r="F15" s="44">
        <v>44600</v>
      </c>
      <c r="G15" s="45" t="s">
        <v>900</v>
      </c>
      <c r="H15" s="46" t="s">
        <v>901</v>
      </c>
      <c r="I15" s="46" t="s">
        <v>902</v>
      </c>
      <c r="J15" s="47" t="s">
        <v>903</v>
      </c>
      <c r="K15" s="43" t="s">
        <v>454</v>
      </c>
      <c r="L15" s="43" t="s">
        <v>904</v>
      </c>
      <c r="M15" s="43" t="s">
        <v>905</v>
      </c>
      <c r="N15" s="43" t="s">
        <v>116</v>
      </c>
      <c r="O15" s="43" t="s">
        <v>117</v>
      </c>
      <c r="P15" s="45" t="s">
        <v>906</v>
      </c>
      <c r="Q15" s="48">
        <v>44802</v>
      </c>
      <c r="R15" s="49">
        <v>44925</v>
      </c>
      <c r="S15" s="49">
        <v>44813</v>
      </c>
      <c r="T15" s="107">
        <v>0</v>
      </c>
      <c r="U15" s="107">
        <v>0</v>
      </c>
      <c r="Y15" s="107" t="s">
        <v>40</v>
      </c>
      <c r="AB15" s="107" t="s">
        <v>656</v>
      </c>
      <c r="AJ15" s="50" t="s">
        <v>1279</v>
      </c>
      <c r="AK15" s="23" t="s">
        <v>656</v>
      </c>
      <c r="AL15" s="50" t="s">
        <v>40</v>
      </c>
      <c r="AM15" s="43">
        <v>0</v>
      </c>
      <c r="AN15" s="43">
        <v>0</v>
      </c>
      <c r="AO15" s="37">
        <v>44837</v>
      </c>
      <c r="AP15" s="40" t="s">
        <v>2073</v>
      </c>
      <c r="AQ15" s="41" t="s">
        <v>2077</v>
      </c>
    </row>
    <row r="16" spans="1:43" s="107" customFormat="1" ht="20.149999999999999" customHeight="1" x14ac:dyDescent="0.25">
      <c r="A16" s="43" t="s">
        <v>907</v>
      </c>
      <c r="B16" s="43">
        <v>1</v>
      </c>
      <c r="C16" s="43">
        <v>2022</v>
      </c>
      <c r="D16" s="44" t="s">
        <v>184</v>
      </c>
      <c r="E16" s="43" t="s">
        <v>873</v>
      </c>
      <c r="F16" s="44">
        <v>44600</v>
      </c>
      <c r="G16" s="45" t="s">
        <v>908</v>
      </c>
      <c r="H16" s="46" t="s">
        <v>650</v>
      </c>
      <c r="I16" s="46" t="s">
        <v>909</v>
      </c>
      <c r="J16" s="47" t="s">
        <v>910</v>
      </c>
      <c r="K16" s="43" t="s">
        <v>454</v>
      </c>
      <c r="L16" s="43" t="s">
        <v>911</v>
      </c>
      <c r="M16" s="43" t="s">
        <v>912</v>
      </c>
      <c r="N16" s="43" t="s">
        <v>116</v>
      </c>
      <c r="O16" s="43" t="s">
        <v>172</v>
      </c>
      <c r="P16" s="45" t="s">
        <v>913</v>
      </c>
      <c r="Q16" s="48">
        <v>44804</v>
      </c>
      <c r="R16" s="49">
        <v>45016</v>
      </c>
      <c r="S16" s="49">
        <v>44813</v>
      </c>
      <c r="T16" s="107">
        <v>0</v>
      </c>
      <c r="U16" s="107">
        <v>0</v>
      </c>
      <c r="Y16" s="107" t="s">
        <v>40</v>
      </c>
      <c r="AB16" s="107" t="s">
        <v>656</v>
      </c>
      <c r="AJ16" s="50" t="s">
        <v>1279</v>
      </c>
      <c r="AK16" s="23" t="s">
        <v>656</v>
      </c>
      <c r="AL16" s="50" t="s">
        <v>40</v>
      </c>
      <c r="AM16" s="43">
        <v>0</v>
      </c>
      <c r="AN16" s="43">
        <v>0</v>
      </c>
      <c r="AO16" s="37">
        <v>44837</v>
      </c>
      <c r="AP16" s="40" t="s">
        <v>2073</v>
      </c>
      <c r="AQ16" s="41" t="s">
        <v>2077</v>
      </c>
    </row>
    <row r="17" spans="1:43" s="107" customFormat="1" ht="20.149999999999999" customHeight="1" x14ac:dyDescent="0.25">
      <c r="A17" s="43" t="s">
        <v>907</v>
      </c>
      <c r="B17" s="43">
        <v>2</v>
      </c>
      <c r="C17" s="43">
        <v>2022</v>
      </c>
      <c r="D17" s="44" t="s">
        <v>184</v>
      </c>
      <c r="E17" s="43" t="s">
        <v>873</v>
      </c>
      <c r="F17" s="44">
        <v>44600</v>
      </c>
      <c r="G17" s="45" t="s">
        <v>908</v>
      </c>
      <c r="H17" s="46" t="s">
        <v>650</v>
      </c>
      <c r="I17" s="46" t="s">
        <v>909</v>
      </c>
      <c r="J17" s="47" t="s">
        <v>914</v>
      </c>
      <c r="K17" s="43" t="s">
        <v>454</v>
      </c>
      <c r="L17" s="43" t="s">
        <v>915</v>
      </c>
      <c r="M17" s="43" t="s">
        <v>916</v>
      </c>
      <c r="N17" s="43" t="s">
        <v>116</v>
      </c>
      <c r="O17" s="43" t="s">
        <v>172</v>
      </c>
      <c r="P17" s="45" t="s">
        <v>913</v>
      </c>
      <c r="Q17" s="48">
        <v>44804</v>
      </c>
      <c r="R17" s="49">
        <v>45016</v>
      </c>
      <c r="S17" s="49">
        <v>44813</v>
      </c>
      <c r="T17" s="107">
        <v>0</v>
      </c>
      <c r="U17" s="107">
        <v>0</v>
      </c>
      <c r="Y17" s="107" t="s">
        <v>40</v>
      </c>
      <c r="AB17" s="107" t="s">
        <v>656</v>
      </c>
      <c r="AJ17" s="50" t="s">
        <v>1279</v>
      </c>
      <c r="AK17" s="23" t="s">
        <v>656</v>
      </c>
      <c r="AL17" s="50" t="s">
        <v>40</v>
      </c>
      <c r="AM17" s="43">
        <v>0</v>
      </c>
      <c r="AN17" s="43">
        <v>0</v>
      </c>
      <c r="AO17" s="37">
        <v>44837</v>
      </c>
      <c r="AP17" s="40" t="s">
        <v>2073</v>
      </c>
      <c r="AQ17" s="41" t="s">
        <v>2077</v>
      </c>
    </row>
    <row r="18" spans="1:43" s="107" customFormat="1" ht="20.149999999999999" customHeight="1" x14ac:dyDescent="0.25">
      <c r="A18" s="43" t="s">
        <v>907</v>
      </c>
      <c r="B18" s="43">
        <v>3</v>
      </c>
      <c r="C18" s="43">
        <v>2022</v>
      </c>
      <c r="D18" s="44" t="s">
        <v>184</v>
      </c>
      <c r="E18" s="43" t="s">
        <v>873</v>
      </c>
      <c r="F18" s="44">
        <v>44600</v>
      </c>
      <c r="G18" s="45" t="s">
        <v>908</v>
      </c>
      <c r="H18" s="46" t="s">
        <v>650</v>
      </c>
      <c r="I18" s="46" t="s">
        <v>917</v>
      </c>
      <c r="J18" s="47" t="s">
        <v>918</v>
      </c>
      <c r="K18" s="43" t="s">
        <v>71</v>
      </c>
      <c r="L18" s="43" t="s">
        <v>919</v>
      </c>
      <c r="M18" s="43" t="s">
        <v>920</v>
      </c>
      <c r="N18" s="43" t="s">
        <v>116</v>
      </c>
      <c r="O18" s="43" t="s">
        <v>172</v>
      </c>
      <c r="P18" s="45" t="s">
        <v>913</v>
      </c>
      <c r="Q18" s="48">
        <v>44804</v>
      </c>
      <c r="R18" s="49">
        <v>45016</v>
      </c>
      <c r="S18" s="49">
        <v>44813</v>
      </c>
      <c r="T18" s="107">
        <v>0</v>
      </c>
      <c r="U18" s="107">
        <v>0</v>
      </c>
      <c r="Y18" s="107" t="s">
        <v>40</v>
      </c>
      <c r="AB18" s="107" t="s">
        <v>656</v>
      </c>
      <c r="AJ18" s="50" t="s">
        <v>1279</v>
      </c>
      <c r="AK18" s="23" t="s">
        <v>656</v>
      </c>
      <c r="AL18" s="50" t="s">
        <v>40</v>
      </c>
      <c r="AM18" s="43">
        <v>0</v>
      </c>
      <c r="AN18" s="43">
        <v>0</v>
      </c>
      <c r="AO18" s="37">
        <v>44837</v>
      </c>
      <c r="AP18" s="40" t="s">
        <v>2073</v>
      </c>
      <c r="AQ18" s="41" t="s">
        <v>2077</v>
      </c>
    </row>
    <row r="19" spans="1:43" s="107" customFormat="1" ht="20.149999999999999" customHeight="1" x14ac:dyDescent="0.25">
      <c r="A19" s="43" t="s">
        <v>907</v>
      </c>
      <c r="B19" s="43">
        <v>4</v>
      </c>
      <c r="C19" s="43">
        <v>2022</v>
      </c>
      <c r="D19" s="44" t="s">
        <v>184</v>
      </c>
      <c r="E19" s="43" t="s">
        <v>873</v>
      </c>
      <c r="F19" s="44">
        <v>44600</v>
      </c>
      <c r="G19" s="45" t="s">
        <v>908</v>
      </c>
      <c r="H19" s="46" t="s">
        <v>650</v>
      </c>
      <c r="I19" s="46" t="s">
        <v>917</v>
      </c>
      <c r="J19" s="47" t="s">
        <v>921</v>
      </c>
      <c r="K19" s="43" t="s">
        <v>454</v>
      </c>
      <c r="L19" s="43" t="s">
        <v>922</v>
      </c>
      <c r="M19" s="43" t="s">
        <v>923</v>
      </c>
      <c r="N19" s="43" t="s">
        <v>116</v>
      </c>
      <c r="O19" s="43" t="s">
        <v>172</v>
      </c>
      <c r="P19" s="45" t="s">
        <v>913</v>
      </c>
      <c r="Q19" s="48">
        <v>44804</v>
      </c>
      <c r="R19" s="49">
        <v>44895</v>
      </c>
      <c r="S19" s="49">
        <v>44813</v>
      </c>
      <c r="T19" s="107">
        <v>0</v>
      </c>
      <c r="U19" s="107">
        <v>0</v>
      </c>
      <c r="Y19" s="107" t="s">
        <v>40</v>
      </c>
      <c r="AB19" s="107" t="s">
        <v>656</v>
      </c>
      <c r="AJ19" s="50" t="s">
        <v>1279</v>
      </c>
      <c r="AK19" s="23" t="s">
        <v>656</v>
      </c>
      <c r="AL19" s="50" t="s">
        <v>40</v>
      </c>
      <c r="AM19" s="43">
        <v>0</v>
      </c>
      <c r="AN19" s="43">
        <v>0</v>
      </c>
      <c r="AO19" s="37">
        <v>44837</v>
      </c>
      <c r="AP19" s="40" t="s">
        <v>2073</v>
      </c>
      <c r="AQ19" s="41" t="s">
        <v>2077</v>
      </c>
    </row>
    <row r="20" spans="1:43" s="107" customFormat="1" ht="20.149999999999999" customHeight="1" x14ac:dyDescent="0.25">
      <c r="A20" s="43" t="s">
        <v>924</v>
      </c>
      <c r="B20" s="43">
        <v>1</v>
      </c>
      <c r="C20" s="43">
        <v>2022</v>
      </c>
      <c r="D20" s="44" t="s">
        <v>184</v>
      </c>
      <c r="E20" s="43" t="s">
        <v>873</v>
      </c>
      <c r="F20" s="44">
        <v>44600</v>
      </c>
      <c r="G20" s="45" t="s">
        <v>925</v>
      </c>
      <c r="H20" s="46" t="s">
        <v>926</v>
      </c>
      <c r="I20" s="46" t="s">
        <v>927</v>
      </c>
      <c r="J20" s="47" t="s">
        <v>928</v>
      </c>
      <c r="K20" s="43" t="s">
        <v>454</v>
      </c>
      <c r="L20" s="43" t="s">
        <v>929</v>
      </c>
      <c r="M20" s="43" t="s">
        <v>930</v>
      </c>
      <c r="N20" s="43" t="s">
        <v>116</v>
      </c>
      <c r="O20" s="43" t="s">
        <v>172</v>
      </c>
      <c r="P20" s="45" t="s">
        <v>666</v>
      </c>
      <c r="Q20" s="48">
        <v>44805</v>
      </c>
      <c r="R20" s="49">
        <v>44925</v>
      </c>
      <c r="S20" s="49">
        <v>44813</v>
      </c>
      <c r="T20" s="107">
        <v>0</v>
      </c>
      <c r="U20" s="107">
        <v>0</v>
      </c>
      <c r="Y20" s="107" t="s">
        <v>40</v>
      </c>
      <c r="AB20" s="107" t="s">
        <v>656</v>
      </c>
      <c r="AJ20" s="50" t="s">
        <v>1279</v>
      </c>
      <c r="AK20" s="23" t="s">
        <v>656</v>
      </c>
      <c r="AL20" s="50" t="s">
        <v>40</v>
      </c>
      <c r="AM20" s="43">
        <v>0</v>
      </c>
      <c r="AN20" s="43">
        <v>0</v>
      </c>
      <c r="AO20" s="37">
        <v>44837</v>
      </c>
      <c r="AP20" s="40" t="s">
        <v>2073</v>
      </c>
      <c r="AQ20" s="41" t="s">
        <v>2077</v>
      </c>
    </row>
    <row r="21" spans="1:43" s="107" customFormat="1" ht="20.149999999999999" customHeight="1" x14ac:dyDescent="0.25">
      <c r="A21" s="43" t="s">
        <v>931</v>
      </c>
      <c r="B21" s="43">
        <v>1</v>
      </c>
      <c r="C21" s="43">
        <v>2022</v>
      </c>
      <c r="D21" s="44" t="s">
        <v>184</v>
      </c>
      <c r="E21" s="43" t="s">
        <v>873</v>
      </c>
      <c r="F21" s="44">
        <v>44600</v>
      </c>
      <c r="G21" s="45" t="s">
        <v>932</v>
      </c>
      <c r="H21" s="46" t="s">
        <v>496</v>
      </c>
      <c r="I21" s="46" t="s">
        <v>933</v>
      </c>
      <c r="J21" s="47" t="s">
        <v>1234</v>
      </c>
      <c r="K21" s="43" t="s">
        <v>454</v>
      </c>
      <c r="L21" s="43" t="s">
        <v>934</v>
      </c>
      <c r="M21" s="43" t="s">
        <v>930</v>
      </c>
      <c r="N21" s="43" t="s">
        <v>116</v>
      </c>
      <c r="O21" s="43" t="s">
        <v>172</v>
      </c>
      <c r="P21" s="45" t="s">
        <v>935</v>
      </c>
      <c r="Q21" s="48">
        <v>44805</v>
      </c>
      <c r="R21" s="49">
        <v>44895</v>
      </c>
      <c r="S21" s="49">
        <v>44813</v>
      </c>
      <c r="T21" s="107">
        <v>0</v>
      </c>
      <c r="U21" s="107">
        <v>0</v>
      </c>
      <c r="Y21" s="107" t="s">
        <v>40</v>
      </c>
      <c r="AB21" s="107" t="s">
        <v>656</v>
      </c>
      <c r="AJ21" s="50" t="s">
        <v>1279</v>
      </c>
      <c r="AK21" s="23" t="s">
        <v>1280</v>
      </c>
      <c r="AL21" s="50" t="s">
        <v>40</v>
      </c>
      <c r="AM21" s="43">
        <v>0</v>
      </c>
      <c r="AN21" s="43">
        <v>0</v>
      </c>
      <c r="AO21" s="37">
        <v>44837</v>
      </c>
      <c r="AP21" s="40" t="s">
        <v>2073</v>
      </c>
      <c r="AQ21" s="41" t="s">
        <v>2077</v>
      </c>
    </row>
    <row r="22" spans="1:43" s="107" customFormat="1" ht="20.149999999999999" customHeight="1" x14ac:dyDescent="0.25">
      <c r="A22" s="43" t="s">
        <v>936</v>
      </c>
      <c r="B22" s="43">
        <v>1</v>
      </c>
      <c r="C22" s="43">
        <v>2022</v>
      </c>
      <c r="D22" s="44" t="s">
        <v>184</v>
      </c>
      <c r="E22" s="43" t="s">
        <v>873</v>
      </c>
      <c r="F22" s="44">
        <v>44600</v>
      </c>
      <c r="G22" s="45" t="s">
        <v>937</v>
      </c>
      <c r="H22" s="46" t="s">
        <v>496</v>
      </c>
      <c r="I22" s="46" t="s">
        <v>938</v>
      </c>
      <c r="J22" s="47" t="s">
        <v>939</v>
      </c>
      <c r="K22" s="43" t="s">
        <v>454</v>
      </c>
      <c r="L22" s="43" t="s">
        <v>940</v>
      </c>
      <c r="M22" s="43" t="s">
        <v>930</v>
      </c>
      <c r="N22" s="43" t="s">
        <v>116</v>
      </c>
      <c r="O22" s="43" t="s">
        <v>172</v>
      </c>
      <c r="P22" s="45" t="s">
        <v>935</v>
      </c>
      <c r="Q22" s="48">
        <v>44805</v>
      </c>
      <c r="R22" s="49">
        <v>44925</v>
      </c>
      <c r="S22" s="49">
        <v>44813</v>
      </c>
      <c r="T22" s="107">
        <v>0</v>
      </c>
      <c r="U22" s="107">
        <v>0</v>
      </c>
      <c r="Y22" s="107" t="s">
        <v>40</v>
      </c>
      <c r="AB22" s="107" t="s">
        <v>656</v>
      </c>
      <c r="AJ22" s="50" t="s">
        <v>1279</v>
      </c>
      <c r="AK22" s="23" t="s">
        <v>656</v>
      </c>
      <c r="AL22" s="50" t="s">
        <v>40</v>
      </c>
      <c r="AM22" s="43">
        <v>0</v>
      </c>
      <c r="AN22" s="43">
        <v>0</v>
      </c>
      <c r="AO22" s="37">
        <v>44837</v>
      </c>
      <c r="AP22" s="40" t="s">
        <v>2073</v>
      </c>
      <c r="AQ22" s="41" t="s">
        <v>2077</v>
      </c>
    </row>
    <row r="23" spans="1:43" s="107" customFormat="1" ht="20.149999999999999" customHeight="1" x14ac:dyDescent="0.25">
      <c r="A23" s="43" t="s">
        <v>941</v>
      </c>
      <c r="B23" s="43">
        <v>1</v>
      </c>
      <c r="C23" s="43">
        <v>2022</v>
      </c>
      <c r="D23" s="44" t="s">
        <v>184</v>
      </c>
      <c r="E23" s="43" t="s">
        <v>873</v>
      </c>
      <c r="F23" s="44">
        <v>44600</v>
      </c>
      <c r="G23" s="45" t="s">
        <v>942</v>
      </c>
      <c r="H23" s="46" t="s">
        <v>496</v>
      </c>
      <c r="I23" s="46" t="s">
        <v>943</v>
      </c>
      <c r="J23" s="47" t="s">
        <v>944</v>
      </c>
      <c r="K23" s="43" t="s">
        <v>454</v>
      </c>
      <c r="L23" s="43" t="s">
        <v>934</v>
      </c>
      <c r="M23" s="43" t="s">
        <v>930</v>
      </c>
      <c r="N23" s="43" t="s">
        <v>116</v>
      </c>
      <c r="O23" s="43" t="s">
        <v>172</v>
      </c>
      <c r="P23" s="45" t="s">
        <v>935</v>
      </c>
      <c r="Q23" s="48">
        <v>44805</v>
      </c>
      <c r="R23" s="49">
        <v>44865</v>
      </c>
      <c r="S23" s="49">
        <v>44813</v>
      </c>
      <c r="T23" s="107">
        <v>0</v>
      </c>
      <c r="U23" s="107">
        <v>0</v>
      </c>
      <c r="Y23" s="107" t="s">
        <v>40</v>
      </c>
      <c r="AB23" s="107" t="s">
        <v>656</v>
      </c>
      <c r="AJ23" s="50" t="s">
        <v>1279</v>
      </c>
      <c r="AK23" s="23" t="s">
        <v>656</v>
      </c>
      <c r="AL23" s="50" t="s">
        <v>40</v>
      </c>
      <c r="AM23" s="43">
        <v>0</v>
      </c>
      <c r="AN23" s="43">
        <v>0</v>
      </c>
      <c r="AO23" s="37">
        <v>44837</v>
      </c>
      <c r="AP23" s="40" t="s">
        <v>2073</v>
      </c>
      <c r="AQ23" s="41" t="s">
        <v>2077</v>
      </c>
    </row>
    <row r="24" spans="1:43" s="107" customFormat="1" ht="20.149999999999999" customHeight="1" x14ac:dyDescent="0.25">
      <c r="A24" s="43" t="s">
        <v>945</v>
      </c>
      <c r="B24" s="43">
        <v>1</v>
      </c>
      <c r="C24" s="43">
        <v>2022</v>
      </c>
      <c r="D24" s="44" t="s">
        <v>184</v>
      </c>
      <c r="E24" s="43" t="s">
        <v>873</v>
      </c>
      <c r="F24" s="44">
        <v>44600</v>
      </c>
      <c r="G24" s="45" t="s">
        <v>946</v>
      </c>
      <c r="H24" s="46" t="s">
        <v>496</v>
      </c>
      <c r="I24" s="46" t="s">
        <v>947</v>
      </c>
      <c r="J24" s="47" t="s">
        <v>948</v>
      </c>
      <c r="K24" s="43" t="s">
        <v>454</v>
      </c>
      <c r="L24" s="43" t="s">
        <v>949</v>
      </c>
      <c r="M24" s="43" t="s">
        <v>930</v>
      </c>
      <c r="N24" s="43" t="s">
        <v>116</v>
      </c>
      <c r="O24" s="43" t="s">
        <v>172</v>
      </c>
      <c r="P24" s="45" t="s">
        <v>935</v>
      </c>
      <c r="Q24" s="48">
        <v>44805</v>
      </c>
      <c r="R24" s="49">
        <v>44834</v>
      </c>
      <c r="S24" s="49">
        <v>44813</v>
      </c>
      <c r="T24" s="107">
        <v>0</v>
      </c>
      <c r="U24" s="107">
        <v>0</v>
      </c>
      <c r="Y24" s="107" t="s">
        <v>85</v>
      </c>
      <c r="Z24" s="107">
        <v>44833</v>
      </c>
      <c r="AA24" s="107" t="s">
        <v>1279</v>
      </c>
      <c r="AB24" s="107" t="s">
        <v>1280</v>
      </c>
      <c r="AJ24" s="50" t="s">
        <v>1279</v>
      </c>
      <c r="AK24" s="23" t="s">
        <v>656</v>
      </c>
      <c r="AL24" s="50" t="s">
        <v>40</v>
      </c>
      <c r="AM24" s="43">
        <v>0</v>
      </c>
      <c r="AN24" s="43">
        <v>0</v>
      </c>
      <c r="AO24" s="37">
        <v>44837</v>
      </c>
      <c r="AP24" s="40" t="s">
        <v>2073</v>
      </c>
      <c r="AQ24" s="41" t="s">
        <v>2077</v>
      </c>
    </row>
    <row r="25" spans="1:43" s="107" customFormat="1" ht="20.149999999999999" customHeight="1" x14ac:dyDescent="0.25">
      <c r="A25" s="43" t="s">
        <v>950</v>
      </c>
      <c r="B25" s="43">
        <v>1</v>
      </c>
      <c r="C25" s="43">
        <v>2022</v>
      </c>
      <c r="D25" s="44" t="s">
        <v>184</v>
      </c>
      <c r="E25" s="43" t="s">
        <v>873</v>
      </c>
      <c r="F25" s="44">
        <v>44600</v>
      </c>
      <c r="G25" s="45" t="s">
        <v>951</v>
      </c>
      <c r="H25" s="46" t="s">
        <v>650</v>
      </c>
      <c r="I25" s="46" t="s">
        <v>952</v>
      </c>
      <c r="J25" s="47" t="s">
        <v>953</v>
      </c>
      <c r="K25" s="43" t="s">
        <v>454</v>
      </c>
      <c r="L25" s="43" t="s">
        <v>954</v>
      </c>
      <c r="M25" s="43" t="s">
        <v>930</v>
      </c>
      <c r="N25" s="43" t="s">
        <v>116</v>
      </c>
      <c r="O25" s="43" t="s">
        <v>172</v>
      </c>
      <c r="P25" s="45" t="s">
        <v>666</v>
      </c>
      <c r="Q25" s="48">
        <v>44805</v>
      </c>
      <c r="R25" s="49">
        <v>44925</v>
      </c>
      <c r="S25" s="49">
        <v>44813</v>
      </c>
      <c r="T25" s="107">
        <v>0</v>
      </c>
      <c r="U25" s="107">
        <v>0</v>
      </c>
      <c r="Y25" s="107" t="s">
        <v>40</v>
      </c>
      <c r="AB25" s="107" t="s">
        <v>656</v>
      </c>
      <c r="AJ25" s="50" t="s">
        <v>1279</v>
      </c>
      <c r="AK25" s="23" t="s">
        <v>656</v>
      </c>
      <c r="AL25" s="50" t="s">
        <v>40</v>
      </c>
      <c r="AM25" s="43">
        <v>0</v>
      </c>
      <c r="AN25" s="43">
        <v>0</v>
      </c>
      <c r="AO25" s="37">
        <v>44837</v>
      </c>
      <c r="AP25" s="40" t="s">
        <v>2073</v>
      </c>
      <c r="AQ25" s="41" t="s">
        <v>2077</v>
      </c>
    </row>
    <row r="26" spans="1:43" s="107" customFormat="1" ht="20.149999999999999" customHeight="1" x14ac:dyDescent="0.25">
      <c r="A26" s="43" t="s">
        <v>955</v>
      </c>
      <c r="B26" s="43">
        <v>1</v>
      </c>
      <c r="C26" s="43">
        <v>2022</v>
      </c>
      <c r="D26" s="44" t="s">
        <v>184</v>
      </c>
      <c r="E26" s="43" t="s">
        <v>873</v>
      </c>
      <c r="F26" s="44">
        <v>44600</v>
      </c>
      <c r="G26" s="45" t="s">
        <v>956</v>
      </c>
      <c r="H26" s="46" t="s">
        <v>496</v>
      </c>
      <c r="I26" s="46" t="s">
        <v>957</v>
      </c>
      <c r="J26" s="47" t="s">
        <v>958</v>
      </c>
      <c r="K26" s="43" t="s">
        <v>454</v>
      </c>
      <c r="L26" s="43" t="s">
        <v>959</v>
      </c>
      <c r="M26" s="43" t="s">
        <v>960</v>
      </c>
      <c r="N26" s="43" t="s">
        <v>116</v>
      </c>
      <c r="O26" s="43" t="s">
        <v>172</v>
      </c>
      <c r="P26" s="45" t="s">
        <v>935</v>
      </c>
      <c r="Q26" s="48">
        <v>44805</v>
      </c>
      <c r="R26" s="49">
        <v>44925</v>
      </c>
      <c r="S26" s="49">
        <v>44813</v>
      </c>
      <c r="T26" s="107">
        <v>0</v>
      </c>
      <c r="U26" s="107">
        <v>0</v>
      </c>
      <c r="Y26" s="107" t="s">
        <v>40</v>
      </c>
      <c r="AB26" s="107" t="s">
        <v>656</v>
      </c>
      <c r="AJ26" s="50" t="s">
        <v>1279</v>
      </c>
      <c r="AK26" s="23" t="s">
        <v>656</v>
      </c>
      <c r="AL26" s="50" t="s">
        <v>40</v>
      </c>
      <c r="AM26" s="43">
        <v>0</v>
      </c>
      <c r="AN26" s="43">
        <v>0</v>
      </c>
      <c r="AO26" s="37">
        <v>44837</v>
      </c>
      <c r="AP26" s="40" t="s">
        <v>2073</v>
      </c>
      <c r="AQ26" s="41" t="s">
        <v>2077</v>
      </c>
    </row>
    <row r="27" spans="1:43" s="107" customFormat="1" ht="20.149999999999999" customHeight="1" x14ac:dyDescent="0.25">
      <c r="A27" s="43" t="s">
        <v>961</v>
      </c>
      <c r="B27" s="43">
        <v>1</v>
      </c>
      <c r="C27" s="43">
        <v>2022</v>
      </c>
      <c r="D27" s="44" t="s">
        <v>184</v>
      </c>
      <c r="E27" s="43" t="s">
        <v>873</v>
      </c>
      <c r="F27" s="44">
        <v>44600</v>
      </c>
      <c r="G27" s="45" t="s">
        <v>962</v>
      </c>
      <c r="H27" s="46" t="s">
        <v>650</v>
      </c>
      <c r="I27" s="46" t="s">
        <v>963</v>
      </c>
      <c r="J27" s="47" t="s">
        <v>964</v>
      </c>
      <c r="K27" s="43" t="s">
        <v>305</v>
      </c>
      <c r="L27" s="43" t="s">
        <v>965</v>
      </c>
      <c r="M27" s="43" t="s">
        <v>960</v>
      </c>
      <c r="N27" s="43" t="s">
        <v>116</v>
      </c>
      <c r="O27" s="43" t="s">
        <v>172</v>
      </c>
      <c r="P27" s="45" t="s">
        <v>966</v>
      </c>
      <c r="Q27" s="48">
        <v>44802</v>
      </c>
      <c r="R27" s="49">
        <v>44865</v>
      </c>
      <c r="S27" s="49">
        <v>44813</v>
      </c>
      <c r="T27" s="107">
        <v>0</v>
      </c>
      <c r="U27" s="107">
        <v>0</v>
      </c>
      <c r="Y27" s="107" t="s">
        <v>40</v>
      </c>
      <c r="AB27" s="107" t="s">
        <v>656</v>
      </c>
      <c r="AJ27" s="50" t="s">
        <v>1279</v>
      </c>
      <c r="AK27" s="23" t="s">
        <v>656</v>
      </c>
      <c r="AL27" s="50" t="s">
        <v>40</v>
      </c>
      <c r="AM27" s="43">
        <v>0</v>
      </c>
      <c r="AN27" s="43">
        <v>0</v>
      </c>
      <c r="AO27" s="37">
        <v>44837</v>
      </c>
      <c r="AP27" s="40" t="s">
        <v>2073</v>
      </c>
      <c r="AQ27" s="41" t="s">
        <v>2077</v>
      </c>
    </row>
    <row r="28" spans="1:43" s="107" customFormat="1" ht="20.149999999999999" customHeight="1" x14ac:dyDescent="0.25">
      <c r="A28" s="43" t="s">
        <v>967</v>
      </c>
      <c r="B28" s="43">
        <v>1</v>
      </c>
      <c r="C28" s="43">
        <v>2022</v>
      </c>
      <c r="D28" s="44" t="s">
        <v>184</v>
      </c>
      <c r="E28" s="43" t="s">
        <v>873</v>
      </c>
      <c r="F28" s="44">
        <v>44600</v>
      </c>
      <c r="G28" s="45" t="s">
        <v>968</v>
      </c>
      <c r="H28" s="46" t="s">
        <v>650</v>
      </c>
      <c r="I28" s="46" t="s">
        <v>969</v>
      </c>
      <c r="J28" s="47" t="s">
        <v>970</v>
      </c>
      <c r="K28" s="43" t="s">
        <v>305</v>
      </c>
      <c r="L28" s="43" t="s">
        <v>971</v>
      </c>
      <c r="M28" s="43" t="s">
        <v>960</v>
      </c>
      <c r="N28" s="43" t="s">
        <v>116</v>
      </c>
      <c r="O28" s="43" t="s">
        <v>172</v>
      </c>
      <c r="P28" s="45" t="s">
        <v>966</v>
      </c>
      <c r="Q28" s="48">
        <v>44805</v>
      </c>
      <c r="R28" s="49">
        <v>44925</v>
      </c>
      <c r="S28" s="49">
        <v>44813</v>
      </c>
      <c r="T28" s="107">
        <v>0</v>
      </c>
      <c r="U28" s="107">
        <v>0</v>
      </c>
      <c r="Y28" s="107" t="s">
        <v>40</v>
      </c>
      <c r="AB28" s="107" t="s">
        <v>656</v>
      </c>
      <c r="AJ28" s="50" t="s">
        <v>1279</v>
      </c>
      <c r="AK28" s="23" t="s">
        <v>656</v>
      </c>
      <c r="AL28" s="50" t="s">
        <v>40</v>
      </c>
      <c r="AM28" s="43">
        <v>0</v>
      </c>
      <c r="AN28" s="43">
        <v>0</v>
      </c>
      <c r="AO28" s="37">
        <v>44837</v>
      </c>
      <c r="AP28" s="40" t="s">
        <v>2073</v>
      </c>
      <c r="AQ28" s="41" t="s">
        <v>2077</v>
      </c>
    </row>
    <row r="29" spans="1:43" s="107" customFormat="1" ht="20.149999999999999" customHeight="1" x14ac:dyDescent="0.25">
      <c r="A29" s="43" t="s">
        <v>972</v>
      </c>
      <c r="B29" s="43">
        <v>1</v>
      </c>
      <c r="C29" s="43">
        <v>2022</v>
      </c>
      <c r="D29" s="44" t="s">
        <v>184</v>
      </c>
      <c r="E29" s="43" t="s">
        <v>873</v>
      </c>
      <c r="F29" s="44">
        <v>44600</v>
      </c>
      <c r="G29" s="45" t="s">
        <v>973</v>
      </c>
      <c r="H29" s="46" t="s">
        <v>650</v>
      </c>
      <c r="I29" s="46" t="s">
        <v>974</v>
      </c>
      <c r="J29" s="47" t="s">
        <v>975</v>
      </c>
      <c r="K29" s="43" t="s">
        <v>454</v>
      </c>
      <c r="L29" s="43" t="s">
        <v>976</v>
      </c>
      <c r="M29" s="43" t="s">
        <v>960</v>
      </c>
      <c r="N29" s="43" t="s">
        <v>116</v>
      </c>
      <c r="O29" s="43" t="s">
        <v>172</v>
      </c>
      <c r="P29" s="45" t="s">
        <v>666</v>
      </c>
      <c r="Q29" s="48">
        <v>44805</v>
      </c>
      <c r="R29" s="49">
        <v>44925</v>
      </c>
      <c r="S29" s="49">
        <v>44813</v>
      </c>
      <c r="T29" s="107">
        <v>0</v>
      </c>
      <c r="U29" s="107">
        <v>0</v>
      </c>
      <c r="Y29" s="107" t="s">
        <v>40</v>
      </c>
      <c r="AB29" s="107" t="s">
        <v>656</v>
      </c>
      <c r="AJ29" s="50" t="s">
        <v>1279</v>
      </c>
      <c r="AK29" s="22" t="s">
        <v>993</v>
      </c>
      <c r="AL29" s="50" t="s">
        <v>40</v>
      </c>
      <c r="AM29" s="43">
        <v>0</v>
      </c>
      <c r="AN29" s="43">
        <v>0</v>
      </c>
      <c r="AO29" s="37">
        <v>44837</v>
      </c>
      <c r="AP29" s="40" t="s">
        <v>2073</v>
      </c>
      <c r="AQ29" s="41" t="s">
        <v>2077</v>
      </c>
    </row>
    <row r="30" spans="1:43" s="107" customFormat="1" ht="20.149999999999999" customHeight="1" x14ac:dyDescent="0.25">
      <c r="A30" s="43" t="s">
        <v>977</v>
      </c>
      <c r="B30" s="43">
        <v>1</v>
      </c>
      <c r="C30" s="43">
        <v>2022</v>
      </c>
      <c r="D30" s="44" t="s">
        <v>184</v>
      </c>
      <c r="E30" s="43" t="s">
        <v>873</v>
      </c>
      <c r="F30" s="44">
        <v>44600</v>
      </c>
      <c r="G30" s="45" t="s">
        <v>978</v>
      </c>
      <c r="H30" s="46" t="s">
        <v>650</v>
      </c>
      <c r="I30" s="46" t="s">
        <v>979</v>
      </c>
      <c r="J30" s="47" t="s">
        <v>980</v>
      </c>
      <c r="K30" s="43" t="s">
        <v>454</v>
      </c>
      <c r="L30" s="43" t="s">
        <v>981</v>
      </c>
      <c r="M30" s="43" t="s">
        <v>930</v>
      </c>
      <c r="N30" s="43" t="s">
        <v>116</v>
      </c>
      <c r="O30" s="43" t="s">
        <v>172</v>
      </c>
      <c r="P30" s="45" t="s">
        <v>666</v>
      </c>
      <c r="Q30" s="48">
        <v>44805</v>
      </c>
      <c r="R30" s="49">
        <v>44865</v>
      </c>
      <c r="S30" s="49">
        <v>44813</v>
      </c>
      <c r="T30" s="107">
        <v>0</v>
      </c>
      <c r="U30" s="107">
        <v>0</v>
      </c>
      <c r="Y30" s="107" t="s">
        <v>40</v>
      </c>
      <c r="AB30" s="107" t="s">
        <v>656</v>
      </c>
      <c r="AJ30" s="50" t="s">
        <v>1279</v>
      </c>
      <c r="AK30" s="22" t="s">
        <v>997</v>
      </c>
      <c r="AL30" s="50" t="s">
        <v>40</v>
      </c>
      <c r="AM30" s="43">
        <v>0</v>
      </c>
      <c r="AN30" s="43">
        <v>0</v>
      </c>
      <c r="AO30" s="37">
        <v>44837</v>
      </c>
      <c r="AP30" s="40" t="s">
        <v>2073</v>
      </c>
      <c r="AQ30" s="41" t="s">
        <v>2077</v>
      </c>
    </row>
    <row r="31" spans="1:43" s="107" customFormat="1" ht="20.149999999999999" customHeight="1" x14ac:dyDescent="0.25">
      <c r="A31" s="43" t="s">
        <v>982</v>
      </c>
      <c r="B31" s="43">
        <v>1</v>
      </c>
      <c r="C31" s="43">
        <v>2022</v>
      </c>
      <c r="D31" s="44" t="s">
        <v>184</v>
      </c>
      <c r="E31" s="43" t="s">
        <v>873</v>
      </c>
      <c r="F31" s="44">
        <v>44600</v>
      </c>
      <c r="G31" s="45" t="s">
        <v>983</v>
      </c>
      <c r="H31" s="46" t="s">
        <v>650</v>
      </c>
      <c r="I31" s="46" t="s">
        <v>984</v>
      </c>
      <c r="J31" s="47" t="s">
        <v>985</v>
      </c>
      <c r="K31" s="43" t="s">
        <v>454</v>
      </c>
      <c r="L31" s="43" t="s">
        <v>986</v>
      </c>
      <c r="M31" s="43">
        <v>1</v>
      </c>
      <c r="N31" s="43" t="s">
        <v>116</v>
      </c>
      <c r="O31" s="43" t="s">
        <v>172</v>
      </c>
      <c r="P31" s="45" t="s">
        <v>666</v>
      </c>
      <c r="Q31" s="48">
        <v>44805</v>
      </c>
      <c r="R31" s="49">
        <v>44925</v>
      </c>
      <c r="S31" s="49">
        <v>44813</v>
      </c>
      <c r="T31" s="107">
        <v>0</v>
      </c>
      <c r="U31" s="107">
        <v>0</v>
      </c>
      <c r="Y31" s="107" t="s">
        <v>40</v>
      </c>
      <c r="AB31" s="107" t="s">
        <v>656</v>
      </c>
      <c r="AJ31" s="50" t="s">
        <v>1279</v>
      </c>
      <c r="AK31" s="22" t="s">
        <v>1001</v>
      </c>
      <c r="AL31" s="50" t="s">
        <v>40</v>
      </c>
      <c r="AM31" s="43">
        <v>0</v>
      </c>
      <c r="AN31" s="43">
        <v>0</v>
      </c>
      <c r="AO31" s="37">
        <v>44837</v>
      </c>
      <c r="AP31" s="40" t="s">
        <v>2073</v>
      </c>
      <c r="AQ31" s="41" t="s">
        <v>2077</v>
      </c>
    </row>
    <row r="32" spans="1:43" s="107" customFormat="1" ht="20.149999999999999" customHeight="1" x14ac:dyDescent="0.25">
      <c r="A32" s="43" t="s">
        <v>987</v>
      </c>
      <c r="B32" s="43">
        <v>1</v>
      </c>
      <c r="C32" s="43">
        <v>2022</v>
      </c>
      <c r="D32" s="44" t="s">
        <v>184</v>
      </c>
      <c r="E32" s="43" t="s">
        <v>873</v>
      </c>
      <c r="F32" s="44">
        <v>44600</v>
      </c>
      <c r="G32" s="45" t="s">
        <v>988</v>
      </c>
      <c r="H32" s="46" t="s">
        <v>989</v>
      </c>
      <c r="I32" s="46" t="s">
        <v>990</v>
      </c>
      <c r="J32" s="47" t="s">
        <v>991</v>
      </c>
      <c r="K32" s="43" t="s">
        <v>71</v>
      </c>
      <c r="L32" s="43" t="s">
        <v>992</v>
      </c>
      <c r="M32" s="43">
        <v>1</v>
      </c>
      <c r="N32" s="43" t="s">
        <v>347</v>
      </c>
      <c r="O32" s="43" t="s">
        <v>347</v>
      </c>
      <c r="P32" s="45" t="s">
        <v>347</v>
      </c>
      <c r="Q32" s="48">
        <v>44783</v>
      </c>
      <c r="R32" s="49">
        <v>44834</v>
      </c>
      <c r="S32" s="49">
        <v>44813</v>
      </c>
      <c r="T32" s="107">
        <v>0</v>
      </c>
      <c r="U32" s="107">
        <v>0</v>
      </c>
      <c r="Y32" s="107" t="s">
        <v>40</v>
      </c>
      <c r="AB32" s="107" t="s">
        <v>993</v>
      </c>
      <c r="AJ32" s="50" t="s">
        <v>1279</v>
      </c>
      <c r="AK32" s="22" t="s">
        <v>1006</v>
      </c>
      <c r="AL32" s="50" t="s">
        <v>40</v>
      </c>
      <c r="AM32" s="43">
        <v>0</v>
      </c>
      <c r="AN32" s="43">
        <v>0</v>
      </c>
      <c r="AO32" s="37">
        <v>44837</v>
      </c>
      <c r="AP32" s="40" t="s">
        <v>2073</v>
      </c>
      <c r="AQ32" s="41" t="s">
        <v>2077</v>
      </c>
    </row>
    <row r="33" spans="1:43" s="107" customFormat="1" ht="20.149999999999999" customHeight="1" x14ac:dyDescent="0.25">
      <c r="A33" s="43" t="s">
        <v>987</v>
      </c>
      <c r="B33" s="43">
        <v>2</v>
      </c>
      <c r="C33" s="43">
        <v>2022</v>
      </c>
      <c r="D33" s="44" t="s">
        <v>184</v>
      </c>
      <c r="E33" s="43" t="s">
        <v>873</v>
      </c>
      <c r="F33" s="44">
        <v>44600</v>
      </c>
      <c r="G33" s="45" t="s">
        <v>994</v>
      </c>
      <c r="H33" s="46" t="s">
        <v>989</v>
      </c>
      <c r="I33" s="46" t="s">
        <v>990</v>
      </c>
      <c r="J33" s="47" t="s">
        <v>995</v>
      </c>
      <c r="K33" s="43" t="s">
        <v>71</v>
      </c>
      <c r="L33" s="43" t="s">
        <v>996</v>
      </c>
      <c r="M33" s="43">
        <v>1</v>
      </c>
      <c r="N33" s="43" t="s">
        <v>347</v>
      </c>
      <c r="O33" s="43" t="s">
        <v>347</v>
      </c>
      <c r="P33" s="45" t="s">
        <v>347</v>
      </c>
      <c r="Q33" s="48">
        <v>44783</v>
      </c>
      <c r="R33" s="49">
        <v>44865</v>
      </c>
      <c r="S33" s="49">
        <v>44813</v>
      </c>
      <c r="T33" s="107">
        <v>0</v>
      </c>
      <c r="U33" s="107">
        <v>0</v>
      </c>
      <c r="Y33" s="107" t="s">
        <v>40</v>
      </c>
      <c r="AB33" s="107" t="s">
        <v>997</v>
      </c>
      <c r="AJ33" s="50" t="s">
        <v>1279</v>
      </c>
      <c r="AK33" s="22" t="s">
        <v>1009</v>
      </c>
      <c r="AL33" s="50" t="s">
        <v>40</v>
      </c>
      <c r="AM33" s="43">
        <v>0</v>
      </c>
      <c r="AN33" s="43">
        <v>0</v>
      </c>
      <c r="AO33" s="37">
        <v>44837</v>
      </c>
      <c r="AP33" s="40" t="s">
        <v>2073</v>
      </c>
      <c r="AQ33" s="41" t="s">
        <v>2077</v>
      </c>
    </row>
    <row r="34" spans="1:43" s="107" customFormat="1" ht="20.149999999999999" customHeight="1" x14ac:dyDescent="0.25">
      <c r="A34" s="43" t="s">
        <v>987</v>
      </c>
      <c r="B34" s="43">
        <v>3</v>
      </c>
      <c r="C34" s="43">
        <v>2022</v>
      </c>
      <c r="D34" s="44" t="s">
        <v>184</v>
      </c>
      <c r="E34" s="43" t="s">
        <v>873</v>
      </c>
      <c r="F34" s="44">
        <v>44600</v>
      </c>
      <c r="G34" s="45" t="s">
        <v>998</v>
      </c>
      <c r="H34" s="46" t="s">
        <v>989</v>
      </c>
      <c r="I34" s="46" t="s">
        <v>990</v>
      </c>
      <c r="J34" s="47" t="s">
        <v>999</v>
      </c>
      <c r="K34" s="43" t="s">
        <v>71</v>
      </c>
      <c r="L34" s="43" t="s">
        <v>1000</v>
      </c>
      <c r="M34" s="43">
        <v>1</v>
      </c>
      <c r="N34" s="43" t="s">
        <v>347</v>
      </c>
      <c r="O34" s="43" t="s">
        <v>347</v>
      </c>
      <c r="P34" s="45" t="s">
        <v>347</v>
      </c>
      <c r="Q34" s="48">
        <v>44837</v>
      </c>
      <c r="R34" s="49">
        <v>44895</v>
      </c>
      <c r="S34" s="49">
        <v>44813</v>
      </c>
      <c r="T34" s="107">
        <v>0</v>
      </c>
      <c r="U34" s="107">
        <v>0</v>
      </c>
      <c r="Y34" s="107" t="s">
        <v>40</v>
      </c>
      <c r="AB34" s="107" t="s">
        <v>1001</v>
      </c>
      <c r="AJ34" s="50" t="s">
        <v>1279</v>
      </c>
      <c r="AK34" s="23" t="s">
        <v>656</v>
      </c>
      <c r="AL34" s="50" t="s">
        <v>40</v>
      </c>
      <c r="AM34" s="43">
        <v>0</v>
      </c>
      <c r="AN34" s="43">
        <v>0</v>
      </c>
      <c r="AO34" s="37">
        <v>44837</v>
      </c>
      <c r="AP34" s="40" t="s">
        <v>2073</v>
      </c>
      <c r="AQ34" s="41" t="s">
        <v>2077</v>
      </c>
    </row>
    <row r="35" spans="1:43" s="107" customFormat="1" ht="20.149999999999999" customHeight="1" x14ac:dyDescent="0.25">
      <c r="A35" s="43" t="s">
        <v>1002</v>
      </c>
      <c r="B35" s="43">
        <v>1</v>
      </c>
      <c r="C35" s="43">
        <v>2022</v>
      </c>
      <c r="D35" s="44" t="s">
        <v>184</v>
      </c>
      <c r="E35" s="43" t="s">
        <v>873</v>
      </c>
      <c r="F35" s="44">
        <v>44600</v>
      </c>
      <c r="G35" s="45" t="s">
        <v>1003</v>
      </c>
      <c r="H35" s="46" t="s">
        <v>989</v>
      </c>
      <c r="I35" s="46" t="s">
        <v>1004</v>
      </c>
      <c r="J35" s="47" t="s">
        <v>1005</v>
      </c>
      <c r="K35" s="43" t="s">
        <v>71</v>
      </c>
      <c r="L35" s="43" t="s">
        <v>992</v>
      </c>
      <c r="M35" s="43">
        <v>1</v>
      </c>
      <c r="N35" s="43" t="s">
        <v>347</v>
      </c>
      <c r="O35" s="43" t="s">
        <v>347</v>
      </c>
      <c r="P35" s="45" t="s">
        <v>347</v>
      </c>
      <c r="Q35" s="48">
        <v>44783</v>
      </c>
      <c r="R35" s="49">
        <v>44834</v>
      </c>
      <c r="S35" s="49">
        <v>44813</v>
      </c>
      <c r="T35" s="107">
        <v>0</v>
      </c>
      <c r="U35" s="107">
        <v>0</v>
      </c>
      <c r="Y35" s="107" t="s">
        <v>40</v>
      </c>
      <c r="AB35" s="107" t="s">
        <v>1006</v>
      </c>
      <c r="AJ35" s="50" t="s">
        <v>1279</v>
      </c>
      <c r="AK35" s="23" t="s">
        <v>656</v>
      </c>
      <c r="AL35" s="50" t="s">
        <v>40</v>
      </c>
      <c r="AM35" s="43">
        <v>0</v>
      </c>
      <c r="AN35" s="43">
        <v>0</v>
      </c>
      <c r="AO35" s="37">
        <v>44837</v>
      </c>
      <c r="AP35" s="40" t="s">
        <v>2073</v>
      </c>
      <c r="AQ35" s="41" t="s">
        <v>2077</v>
      </c>
    </row>
    <row r="36" spans="1:43" s="107" customFormat="1" ht="20.149999999999999" customHeight="1" x14ac:dyDescent="0.25">
      <c r="A36" s="43" t="s">
        <v>1002</v>
      </c>
      <c r="B36" s="43">
        <v>2</v>
      </c>
      <c r="C36" s="43">
        <v>2022</v>
      </c>
      <c r="D36" s="44" t="s">
        <v>184</v>
      </c>
      <c r="E36" s="43" t="s">
        <v>873</v>
      </c>
      <c r="F36" s="44">
        <v>44600</v>
      </c>
      <c r="G36" s="45" t="s">
        <v>1003</v>
      </c>
      <c r="H36" s="46" t="s">
        <v>989</v>
      </c>
      <c r="I36" s="46" t="s">
        <v>1004</v>
      </c>
      <c r="J36" s="47" t="s">
        <v>1007</v>
      </c>
      <c r="K36" s="43" t="s">
        <v>71</v>
      </c>
      <c r="L36" s="43" t="s">
        <v>1008</v>
      </c>
      <c r="M36" s="43" t="s">
        <v>654</v>
      </c>
      <c r="N36" s="43" t="s">
        <v>347</v>
      </c>
      <c r="O36" s="43" t="s">
        <v>347</v>
      </c>
      <c r="P36" s="45" t="s">
        <v>347</v>
      </c>
      <c r="Q36" s="48">
        <v>44783</v>
      </c>
      <c r="R36" s="49">
        <v>44865</v>
      </c>
      <c r="S36" s="49">
        <v>44813</v>
      </c>
      <c r="T36" s="107">
        <v>0</v>
      </c>
      <c r="U36" s="107">
        <v>0</v>
      </c>
      <c r="Y36" s="107" t="s">
        <v>40</v>
      </c>
      <c r="AB36" s="107" t="s">
        <v>1009</v>
      </c>
      <c r="AJ36" s="50" t="s">
        <v>1279</v>
      </c>
      <c r="AK36" s="23" t="s">
        <v>656</v>
      </c>
      <c r="AL36" s="50" t="s">
        <v>40</v>
      </c>
      <c r="AM36" s="43">
        <v>0</v>
      </c>
      <c r="AN36" s="43">
        <v>0</v>
      </c>
      <c r="AO36" s="37">
        <v>44837</v>
      </c>
      <c r="AP36" s="40" t="s">
        <v>2073</v>
      </c>
      <c r="AQ36" s="41" t="s">
        <v>2077</v>
      </c>
    </row>
    <row r="37" spans="1:43" s="107" customFormat="1" ht="20.149999999999999" customHeight="1" x14ac:dyDescent="0.25">
      <c r="A37" s="43" t="s">
        <v>1010</v>
      </c>
      <c r="B37" s="43">
        <v>1</v>
      </c>
      <c r="C37" s="43">
        <v>2022</v>
      </c>
      <c r="D37" s="44" t="s">
        <v>184</v>
      </c>
      <c r="E37" s="43" t="s">
        <v>873</v>
      </c>
      <c r="F37" s="44">
        <v>44600</v>
      </c>
      <c r="G37" s="45" t="s">
        <v>1011</v>
      </c>
      <c r="H37" s="46" t="s">
        <v>650</v>
      </c>
      <c r="I37" s="46" t="s">
        <v>1012</v>
      </c>
      <c r="J37" s="47" t="s">
        <v>1013</v>
      </c>
      <c r="K37" s="43" t="s">
        <v>454</v>
      </c>
      <c r="L37" s="43" t="s">
        <v>1014</v>
      </c>
      <c r="M37" s="43" t="s">
        <v>1015</v>
      </c>
      <c r="N37" s="43" t="s">
        <v>655</v>
      </c>
      <c r="O37" s="43" t="s">
        <v>117</v>
      </c>
      <c r="P37" s="45" t="s">
        <v>655</v>
      </c>
      <c r="Q37" s="48">
        <v>44790</v>
      </c>
      <c r="R37" s="49">
        <v>44834</v>
      </c>
      <c r="S37" s="49">
        <v>44813</v>
      </c>
      <c r="T37" s="107">
        <v>0</v>
      </c>
      <c r="U37" s="107">
        <v>0</v>
      </c>
      <c r="Y37" s="107" t="s">
        <v>40</v>
      </c>
      <c r="AB37" s="107" t="s">
        <v>656</v>
      </c>
      <c r="AJ37" s="50" t="s">
        <v>1279</v>
      </c>
      <c r="AK37" s="23" t="s">
        <v>656</v>
      </c>
      <c r="AL37" s="50" t="s">
        <v>40</v>
      </c>
      <c r="AM37" s="43">
        <v>0</v>
      </c>
      <c r="AN37" s="43">
        <v>0</v>
      </c>
      <c r="AO37" s="37">
        <v>44837</v>
      </c>
      <c r="AP37" s="40" t="s">
        <v>2073</v>
      </c>
      <c r="AQ37" s="41" t="s">
        <v>2077</v>
      </c>
    </row>
    <row r="38" spans="1:43" s="107" customFormat="1" ht="20.149999999999999" customHeight="1" x14ac:dyDescent="0.25">
      <c r="A38" s="43" t="s">
        <v>1016</v>
      </c>
      <c r="B38" s="43">
        <v>1</v>
      </c>
      <c r="C38" s="43">
        <v>2022</v>
      </c>
      <c r="D38" s="44" t="s">
        <v>184</v>
      </c>
      <c r="E38" s="43" t="s">
        <v>873</v>
      </c>
      <c r="F38" s="44">
        <v>44600</v>
      </c>
      <c r="G38" s="45" t="s">
        <v>1017</v>
      </c>
      <c r="H38" s="46" t="s">
        <v>650</v>
      </c>
      <c r="I38" s="46" t="s">
        <v>1018</v>
      </c>
      <c r="J38" s="47" t="s">
        <v>1019</v>
      </c>
      <c r="K38" s="43" t="s">
        <v>454</v>
      </c>
      <c r="L38" s="43" t="s">
        <v>1020</v>
      </c>
      <c r="M38" s="43" t="s">
        <v>670</v>
      </c>
      <c r="N38" s="43" t="s">
        <v>655</v>
      </c>
      <c r="O38" s="43" t="s">
        <v>117</v>
      </c>
      <c r="P38" s="45" t="s">
        <v>655</v>
      </c>
      <c r="Q38" s="48">
        <v>44805</v>
      </c>
      <c r="R38" s="49">
        <v>44925</v>
      </c>
      <c r="S38" s="49">
        <v>44813</v>
      </c>
      <c r="T38" s="107">
        <v>0</v>
      </c>
      <c r="U38" s="107">
        <v>0</v>
      </c>
      <c r="Y38" s="107" t="s">
        <v>40</v>
      </c>
      <c r="AB38" s="107" t="s">
        <v>656</v>
      </c>
      <c r="AJ38" s="50" t="s">
        <v>1279</v>
      </c>
      <c r="AK38" s="23" t="s">
        <v>656</v>
      </c>
      <c r="AL38" s="50" t="s">
        <v>40</v>
      </c>
      <c r="AM38" s="43">
        <v>0</v>
      </c>
      <c r="AN38" s="43">
        <v>0</v>
      </c>
      <c r="AO38" s="37">
        <v>44837</v>
      </c>
      <c r="AP38" s="40" t="s">
        <v>2073</v>
      </c>
      <c r="AQ38" s="41" t="s">
        <v>2077</v>
      </c>
    </row>
    <row r="39" spans="1:43" s="107" customFormat="1" ht="20.149999999999999" customHeight="1" x14ac:dyDescent="0.25">
      <c r="A39" s="43" t="s">
        <v>1016</v>
      </c>
      <c r="B39" s="43">
        <v>2</v>
      </c>
      <c r="C39" s="43">
        <v>2022</v>
      </c>
      <c r="D39" s="44" t="s">
        <v>184</v>
      </c>
      <c r="E39" s="43" t="s">
        <v>873</v>
      </c>
      <c r="F39" s="44">
        <v>44600</v>
      </c>
      <c r="G39" s="45" t="s">
        <v>1021</v>
      </c>
      <c r="H39" s="46" t="s">
        <v>650</v>
      </c>
      <c r="I39" s="46" t="s">
        <v>1022</v>
      </c>
      <c r="J39" s="47" t="s">
        <v>1023</v>
      </c>
      <c r="K39" s="43" t="s">
        <v>71</v>
      </c>
      <c r="L39" s="43" t="s">
        <v>1024</v>
      </c>
      <c r="M39" s="43" t="s">
        <v>1015</v>
      </c>
      <c r="N39" s="43" t="s">
        <v>116</v>
      </c>
      <c r="O39" s="43" t="s">
        <v>172</v>
      </c>
      <c r="P39" s="45" t="s">
        <v>666</v>
      </c>
      <c r="Q39" s="48">
        <v>44802</v>
      </c>
      <c r="R39" s="49">
        <v>45044</v>
      </c>
      <c r="S39" s="49">
        <v>44813</v>
      </c>
      <c r="T39" s="107">
        <v>0</v>
      </c>
      <c r="U39" s="107">
        <v>0</v>
      </c>
      <c r="Y39" s="107" t="s">
        <v>40</v>
      </c>
      <c r="AB39" s="107" t="s">
        <v>656</v>
      </c>
      <c r="AJ39" s="50" t="s">
        <v>1279</v>
      </c>
      <c r="AK39" s="23" t="s">
        <v>656</v>
      </c>
      <c r="AL39" s="50" t="s">
        <v>40</v>
      </c>
      <c r="AM39" s="43">
        <v>0</v>
      </c>
      <c r="AN39" s="43">
        <v>0</v>
      </c>
      <c r="AO39" s="37">
        <v>44837</v>
      </c>
      <c r="AP39" s="40" t="s">
        <v>2073</v>
      </c>
      <c r="AQ39" s="41" t="s">
        <v>2077</v>
      </c>
    </row>
    <row r="40" spans="1:43" s="107" customFormat="1" ht="20.149999999999999" customHeight="1" x14ac:dyDescent="0.25">
      <c r="A40" s="43" t="s">
        <v>1025</v>
      </c>
      <c r="B40" s="43">
        <v>1</v>
      </c>
      <c r="C40" s="43">
        <v>2022</v>
      </c>
      <c r="D40" s="44" t="s">
        <v>184</v>
      </c>
      <c r="E40" s="43" t="s">
        <v>873</v>
      </c>
      <c r="F40" s="44">
        <v>44600</v>
      </c>
      <c r="G40" s="45" t="s">
        <v>1026</v>
      </c>
      <c r="H40" s="46" t="s">
        <v>168</v>
      </c>
      <c r="I40" s="46" t="s">
        <v>1027</v>
      </c>
      <c r="J40" s="47" t="s">
        <v>1028</v>
      </c>
      <c r="K40" s="43" t="s">
        <v>48</v>
      </c>
      <c r="L40" s="43" t="s">
        <v>1029</v>
      </c>
      <c r="M40" s="43" t="s">
        <v>1015</v>
      </c>
      <c r="N40" s="43" t="s">
        <v>1030</v>
      </c>
      <c r="O40" s="43" t="s">
        <v>1031</v>
      </c>
      <c r="P40" s="45" t="s">
        <v>1032</v>
      </c>
      <c r="Q40" s="48">
        <v>44802</v>
      </c>
      <c r="R40" s="49">
        <v>44895</v>
      </c>
      <c r="S40" s="49">
        <v>44813</v>
      </c>
      <c r="T40" s="107">
        <v>0</v>
      </c>
      <c r="U40" s="107">
        <v>0</v>
      </c>
      <c r="Y40" s="107" t="s">
        <v>40</v>
      </c>
      <c r="AB40" s="107" t="s">
        <v>656</v>
      </c>
      <c r="AJ40" s="50" t="s">
        <v>1279</v>
      </c>
      <c r="AK40" s="23" t="s">
        <v>656</v>
      </c>
      <c r="AL40" s="50" t="s">
        <v>40</v>
      </c>
      <c r="AM40" s="43">
        <v>0</v>
      </c>
      <c r="AN40" s="43">
        <v>0</v>
      </c>
      <c r="AO40" s="37">
        <v>44837</v>
      </c>
      <c r="AP40" s="40" t="s">
        <v>2073</v>
      </c>
      <c r="AQ40" s="41" t="s">
        <v>2077</v>
      </c>
    </row>
    <row r="41" spans="1:43" s="107" customFormat="1" ht="20.149999999999999" customHeight="1" x14ac:dyDescent="0.25">
      <c r="A41" s="43" t="s">
        <v>1025</v>
      </c>
      <c r="B41" s="43">
        <v>2</v>
      </c>
      <c r="C41" s="43">
        <v>2022</v>
      </c>
      <c r="D41" s="44" t="s">
        <v>184</v>
      </c>
      <c r="E41" s="43" t="s">
        <v>873</v>
      </c>
      <c r="F41" s="44">
        <v>44600</v>
      </c>
      <c r="G41" s="45" t="s">
        <v>1026</v>
      </c>
      <c r="H41" s="46" t="s">
        <v>168</v>
      </c>
      <c r="I41" s="46" t="s">
        <v>1027</v>
      </c>
      <c r="J41" s="47" t="s">
        <v>1033</v>
      </c>
      <c r="K41" s="43" t="s">
        <v>36</v>
      </c>
      <c r="L41" s="43" t="s">
        <v>1034</v>
      </c>
      <c r="M41" s="43" t="s">
        <v>1015</v>
      </c>
      <c r="N41" s="43" t="s">
        <v>1030</v>
      </c>
      <c r="O41" s="43" t="s">
        <v>1031</v>
      </c>
      <c r="P41" s="45" t="s">
        <v>1032</v>
      </c>
      <c r="Q41" s="48">
        <v>44802</v>
      </c>
      <c r="R41" s="49">
        <v>44895</v>
      </c>
      <c r="S41" s="49">
        <v>44813</v>
      </c>
      <c r="T41" s="107">
        <v>0</v>
      </c>
      <c r="U41" s="107">
        <v>0</v>
      </c>
      <c r="Y41" s="107" t="s">
        <v>40</v>
      </c>
      <c r="AB41" s="107" t="s">
        <v>656</v>
      </c>
      <c r="AJ41" s="50" t="s">
        <v>1279</v>
      </c>
      <c r="AK41" s="23" t="s">
        <v>656</v>
      </c>
      <c r="AL41" s="50" t="s">
        <v>40</v>
      </c>
      <c r="AM41" s="43">
        <v>0</v>
      </c>
      <c r="AN41" s="43">
        <v>0</v>
      </c>
      <c r="AO41" s="37">
        <v>44837</v>
      </c>
      <c r="AP41" s="40" t="s">
        <v>2073</v>
      </c>
      <c r="AQ41" s="41" t="s">
        <v>2077</v>
      </c>
    </row>
    <row r="42" spans="1:43" s="107" customFormat="1" ht="20.149999999999999" customHeight="1" x14ac:dyDescent="0.25">
      <c r="A42" s="43" t="s">
        <v>1025</v>
      </c>
      <c r="B42" s="43">
        <v>3</v>
      </c>
      <c r="C42" s="43">
        <v>2022</v>
      </c>
      <c r="D42" s="44" t="s">
        <v>184</v>
      </c>
      <c r="E42" s="43" t="s">
        <v>873</v>
      </c>
      <c r="F42" s="44">
        <v>44600</v>
      </c>
      <c r="G42" s="45" t="s">
        <v>1026</v>
      </c>
      <c r="H42" s="46" t="s">
        <v>168</v>
      </c>
      <c r="I42" s="46" t="s">
        <v>1027</v>
      </c>
      <c r="J42" s="47" t="s">
        <v>1035</v>
      </c>
      <c r="K42" s="43" t="s">
        <v>36</v>
      </c>
      <c r="L42" s="43" t="s">
        <v>1036</v>
      </c>
      <c r="M42" s="43" t="s">
        <v>1015</v>
      </c>
      <c r="N42" s="43" t="s">
        <v>1030</v>
      </c>
      <c r="O42" s="43" t="s">
        <v>1031</v>
      </c>
      <c r="P42" s="45" t="s">
        <v>1032</v>
      </c>
      <c r="Q42" s="48">
        <v>44802</v>
      </c>
      <c r="R42" s="49">
        <v>44895</v>
      </c>
      <c r="S42" s="49">
        <v>44813</v>
      </c>
      <c r="T42" s="107">
        <v>0</v>
      </c>
      <c r="U42" s="107">
        <v>0</v>
      </c>
      <c r="Y42" s="107" t="s">
        <v>40</v>
      </c>
      <c r="AB42" s="107" t="s">
        <v>656</v>
      </c>
      <c r="AJ42" s="50" t="s">
        <v>1279</v>
      </c>
      <c r="AK42" s="23" t="s">
        <v>656</v>
      </c>
      <c r="AL42" s="50" t="s">
        <v>40</v>
      </c>
      <c r="AM42" s="43">
        <v>0</v>
      </c>
      <c r="AN42" s="43">
        <v>0</v>
      </c>
      <c r="AO42" s="37">
        <v>44837</v>
      </c>
      <c r="AP42" s="40" t="s">
        <v>2073</v>
      </c>
      <c r="AQ42" s="41" t="s">
        <v>2077</v>
      </c>
    </row>
    <row r="43" spans="1:43" s="107" customFormat="1" ht="20.149999999999999" customHeight="1" x14ac:dyDescent="0.25">
      <c r="A43" s="43" t="s">
        <v>1025</v>
      </c>
      <c r="B43" s="43">
        <v>4</v>
      </c>
      <c r="C43" s="43">
        <v>2022</v>
      </c>
      <c r="D43" s="44" t="s">
        <v>184</v>
      </c>
      <c r="E43" s="43" t="s">
        <v>873</v>
      </c>
      <c r="F43" s="44">
        <v>44600</v>
      </c>
      <c r="G43" s="45" t="s">
        <v>1037</v>
      </c>
      <c r="H43" s="46" t="s">
        <v>168</v>
      </c>
      <c r="I43" s="46" t="s">
        <v>1027</v>
      </c>
      <c r="J43" s="47" t="s">
        <v>1038</v>
      </c>
      <c r="K43" s="43" t="s">
        <v>36</v>
      </c>
      <c r="L43" s="43" t="s">
        <v>1039</v>
      </c>
      <c r="M43" s="43" t="s">
        <v>1015</v>
      </c>
      <c r="N43" s="43" t="s">
        <v>1030</v>
      </c>
      <c r="O43" s="43" t="s">
        <v>1031</v>
      </c>
      <c r="P43" s="45" t="s">
        <v>1032</v>
      </c>
      <c r="Q43" s="48">
        <v>44802</v>
      </c>
      <c r="R43" s="49">
        <v>44895</v>
      </c>
      <c r="S43" s="49">
        <v>44813</v>
      </c>
      <c r="T43" s="107">
        <v>0</v>
      </c>
      <c r="U43" s="107">
        <v>0</v>
      </c>
      <c r="Y43" s="107" t="s">
        <v>40</v>
      </c>
      <c r="AB43" s="107" t="s">
        <v>656</v>
      </c>
      <c r="AJ43" s="50" t="s">
        <v>1279</v>
      </c>
      <c r="AK43" s="23" t="s">
        <v>656</v>
      </c>
      <c r="AL43" s="50" t="s">
        <v>40</v>
      </c>
      <c r="AM43" s="43">
        <v>0</v>
      </c>
      <c r="AN43" s="43">
        <v>0</v>
      </c>
      <c r="AO43" s="37">
        <v>44837</v>
      </c>
      <c r="AP43" s="40" t="s">
        <v>2073</v>
      </c>
      <c r="AQ43" s="41" t="s">
        <v>2077</v>
      </c>
    </row>
    <row r="44" spans="1:43" s="107" customFormat="1" ht="20.149999999999999" customHeight="1" x14ac:dyDescent="0.25">
      <c r="A44" s="43" t="s">
        <v>1040</v>
      </c>
      <c r="B44" s="43">
        <v>1</v>
      </c>
      <c r="C44" s="43">
        <v>2022</v>
      </c>
      <c r="D44" s="44" t="s">
        <v>184</v>
      </c>
      <c r="E44" s="43" t="s">
        <v>873</v>
      </c>
      <c r="F44" s="44">
        <v>44600</v>
      </c>
      <c r="G44" s="45" t="s">
        <v>1041</v>
      </c>
      <c r="H44" s="46" t="s">
        <v>168</v>
      </c>
      <c r="I44" s="46" t="s">
        <v>1042</v>
      </c>
      <c r="J44" s="47" t="s">
        <v>1043</v>
      </c>
      <c r="K44" s="43" t="s">
        <v>48</v>
      </c>
      <c r="L44" s="43" t="s">
        <v>1044</v>
      </c>
      <c r="M44" s="43" t="s">
        <v>1015</v>
      </c>
      <c r="N44" s="43" t="s">
        <v>116</v>
      </c>
      <c r="O44" s="43" t="s">
        <v>172</v>
      </c>
      <c r="P44" s="45" t="s">
        <v>966</v>
      </c>
      <c r="Q44" s="48">
        <v>44802</v>
      </c>
      <c r="R44" s="49">
        <v>44925</v>
      </c>
      <c r="S44" s="49">
        <v>44813</v>
      </c>
      <c r="T44" s="107">
        <v>0</v>
      </c>
      <c r="U44" s="107">
        <v>0</v>
      </c>
      <c r="Y44" s="107" t="s">
        <v>40</v>
      </c>
      <c r="AB44" s="107" t="s">
        <v>656</v>
      </c>
      <c r="AJ44" s="50" t="s">
        <v>1279</v>
      </c>
      <c r="AK44" s="23" t="s">
        <v>656</v>
      </c>
      <c r="AL44" s="50" t="s">
        <v>40</v>
      </c>
      <c r="AM44" s="43">
        <v>0</v>
      </c>
      <c r="AN44" s="43">
        <v>0</v>
      </c>
      <c r="AO44" s="37">
        <v>44837</v>
      </c>
      <c r="AP44" s="40" t="s">
        <v>2073</v>
      </c>
      <c r="AQ44" s="41" t="s">
        <v>2077</v>
      </c>
    </row>
    <row r="45" spans="1:43" s="107" customFormat="1" ht="20.149999999999999" customHeight="1" x14ac:dyDescent="0.25">
      <c r="A45" s="43" t="s">
        <v>1040</v>
      </c>
      <c r="B45" s="43">
        <v>2</v>
      </c>
      <c r="C45" s="43">
        <v>2022</v>
      </c>
      <c r="D45" s="44" t="s">
        <v>184</v>
      </c>
      <c r="E45" s="43" t="s">
        <v>873</v>
      </c>
      <c r="F45" s="44">
        <v>44600</v>
      </c>
      <c r="G45" s="45" t="s">
        <v>1041</v>
      </c>
      <c r="H45" s="46" t="s">
        <v>168</v>
      </c>
      <c r="I45" s="46" t="s">
        <v>1042</v>
      </c>
      <c r="J45" s="47" t="s">
        <v>1045</v>
      </c>
      <c r="K45" s="43" t="s">
        <v>36</v>
      </c>
      <c r="L45" s="43" t="s">
        <v>1046</v>
      </c>
      <c r="M45" s="43" t="s">
        <v>1015</v>
      </c>
      <c r="N45" s="43" t="s">
        <v>116</v>
      </c>
      <c r="O45" s="43" t="s">
        <v>172</v>
      </c>
      <c r="P45" s="45" t="s">
        <v>966</v>
      </c>
      <c r="Q45" s="48">
        <v>44802</v>
      </c>
      <c r="R45" s="49">
        <v>44865</v>
      </c>
      <c r="S45" s="49">
        <v>44813</v>
      </c>
      <c r="T45" s="107">
        <v>0</v>
      </c>
      <c r="U45" s="107">
        <v>0</v>
      </c>
      <c r="Y45" s="107" t="s">
        <v>40</v>
      </c>
      <c r="AB45" s="107" t="s">
        <v>656</v>
      </c>
      <c r="AJ45" s="50" t="s">
        <v>1279</v>
      </c>
      <c r="AK45" s="23" t="s">
        <v>656</v>
      </c>
      <c r="AL45" s="50" t="s">
        <v>40</v>
      </c>
      <c r="AM45" s="43">
        <v>0</v>
      </c>
      <c r="AN45" s="43">
        <v>0</v>
      </c>
      <c r="AO45" s="37">
        <v>44837</v>
      </c>
      <c r="AP45" s="40" t="s">
        <v>2073</v>
      </c>
      <c r="AQ45" s="41" t="s">
        <v>2077</v>
      </c>
    </row>
    <row r="46" spans="1:43" s="107" customFormat="1" ht="20.149999999999999" customHeight="1" x14ac:dyDescent="0.25">
      <c r="A46" s="43" t="s">
        <v>1040</v>
      </c>
      <c r="B46" s="43">
        <v>3</v>
      </c>
      <c r="C46" s="43">
        <v>2022</v>
      </c>
      <c r="D46" s="44" t="s">
        <v>184</v>
      </c>
      <c r="E46" s="43" t="s">
        <v>873</v>
      </c>
      <c r="F46" s="44">
        <v>44600</v>
      </c>
      <c r="G46" s="45" t="s">
        <v>1047</v>
      </c>
      <c r="H46" s="46" t="s">
        <v>168</v>
      </c>
      <c r="I46" s="46" t="s">
        <v>1042</v>
      </c>
      <c r="J46" s="47" t="s">
        <v>1048</v>
      </c>
      <c r="K46" s="43" t="s">
        <v>36</v>
      </c>
      <c r="L46" s="43" t="s">
        <v>1049</v>
      </c>
      <c r="M46" s="43" t="s">
        <v>1015</v>
      </c>
      <c r="N46" s="43" t="s">
        <v>116</v>
      </c>
      <c r="O46" s="43" t="s">
        <v>172</v>
      </c>
      <c r="P46" s="45" t="s">
        <v>966</v>
      </c>
      <c r="Q46" s="48">
        <v>44802</v>
      </c>
      <c r="R46" s="49">
        <v>44865</v>
      </c>
      <c r="S46" s="49">
        <v>44813</v>
      </c>
      <c r="T46" s="107">
        <v>0</v>
      </c>
      <c r="U46" s="107">
        <v>0</v>
      </c>
      <c r="Y46" s="107" t="s">
        <v>40</v>
      </c>
      <c r="AB46" s="107" t="s">
        <v>656</v>
      </c>
      <c r="AJ46" s="50" t="s">
        <v>1279</v>
      </c>
      <c r="AK46" s="23" t="s">
        <v>656</v>
      </c>
      <c r="AL46" s="50" t="s">
        <v>40</v>
      </c>
      <c r="AM46" s="43">
        <v>0</v>
      </c>
      <c r="AN46" s="43">
        <v>0</v>
      </c>
      <c r="AO46" s="37">
        <v>44837</v>
      </c>
      <c r="AP46" s="40" t="s">
        <v>2073</v>
      </c>
      <c r="AQ46" s="41" t="s">
        <v>2077</v>
      </c>
    </row>
    <row r="47" spans="1:43" s="107" customFormat="1" ht="20.149999999999999" customHeight="1" x14ac:dyDescent="0.25">
      <c r="A47" s="43" t="s">
        <v>1040</v>
      </c>
      <c r="B47" s="43">
        <v>4</v>
      </c>
      <c r="C47" s="43">
        <v>2022</v>
      </c>
      <c r="D47" s="44" t="s">
        <v>184</v>
      </c>
      <c r="E47" s="43" t="s">
        <v>873</v>
      </c>
      <c r="F47" s="44">
        <v>44600</v>
      </c>
      <c r="G47" s="45" t="s">
        <v>1041</v>
      </c>
      <c r="H47" s="46" t="s">
        <v>168</v>
      </c>
      <c r="I47" s="46" t="s">
        <v>1042</v>
      </c>
      <c r="J47" s="47" t="s">
        <v>1050</v>
      </c>
      <c r="K47" s="43" t="s">
        <v>36</v>
      </c>
      <c r="L47" s="43" t="s">
        <v>1051</v>
      </c>
      <c r="M47" s="43" t="s">
        <v>1015</v>
      </c>
      <c r="N47" s="43" t="s">
        <v>116</v>
      </c>
      <c r="O47" s="43" t="s">
        <v>172</v>
      </c>
      <c r="P47" s="45" t="s">
        <v>966</v>
      </c>
      <c r="Q47" s="48">
        <v>44802</v>
      </c>
      <c r="R47" s="49">
        <v>44925</v>
      </c>
      <c r="S47" s="49">
        <v>44813</v>
      </c>
      <c r="T47" s="107">
        <v>0</v>
      </c>
      <c r="U47" s="107">
        <v>0</v>
      </c>
      <c r="Y47" s="107" t="s">
        <v>40</v>
      </c>
      <c r="AB47" s="107" t="s">
        <v>656</v>
      </c>
      <c r="AJ47" s="50" t="s">
        <v>1279</v>
      </c>
      <c r="AK47" s="23" t="s">
        <v>656</v>
      </c>
      <c r="AL47" s="50" t="s">
        <v>40</v>
      </c>
      <c r="AM47" s="43">
        <v>0</v>
      </c>
      <c r="AN47" s="43">
        <v>0</v>
      </c>
      <c r="AO47" s="37">
        <v>44837</v>
      </c>
      <c r="AP47" s="40" t="s">
        <v>2073</v>
      </c>
      <c r="AQ47" s="41" t="s">
        <v>2077</v>
      </c>
    </row>
    <row r="48" spans="1:43" s="107" customFormat="1" ht="20.149999999999999" customHeight="1" x14ac:dyDescent="0.25">
      <c r="A48" s="43" t="s">
        <v>1052</v>
      </c>
      <c r="B48" s="43">
        <v>1</v>
      </c>
      <c r="C48" s="43">
        <v>2022</v>
      </c>
      <c r="D48" s="44" t="s">
        <v>184</v>
      </c>
      <c r="E48" s="43" t="s">
        <v>873</v>
      </c>
      <c r="F48" s="44">
        <v>44600</v>
      </c>
      <c r="G48" s="45" t="s">
        <v>1053</v>
      </c>
      <c r="H48" s="46" t="s">
        <v>168</v>
      </c>
      <c r="I48" s="46" t="s">
        <v>1054</v>
      </c>
      <c r="J48" s="47" t="s">
        <v>1055</v>
      </c>
      <c r="K48" s="43" t="s">
        <v>48</v>
      </c>
      <c r="L48" s="43" t="s">
        <v>1056</v>
      </c>
      <c r="M48" s="43" t="s">
        <v>1015</v>
      </c>
      <c r="N48" s="43" t="s">
        <v>116</v>
      </c>
      <c r="O48" s="43" t="s">
        <v>172</v>
      </c>
      <c r="P48" s="45" t="s">
        <v>966</v>
      </c>
      <c r="Q48" s="48">
        <v>44802</v>
      </c>
      <c r="R48" s="49">
        <v>44865</v>
      </c>
      <c r="S48" s="49">
        <v>44813</v>
      </c>
      <c r="T48" s="107">
        <v>0</v>
      </c>
      <c r="U48" s="107">
        <v>0</v>
      </c>
      <c r="Y48" s="107" t="s">
        <v>40</v>
      </c>
      <c r="AB48" s="107" t="s">
        <v>656</v>
      </c>
      <c r="AJ48" s="50" t="s">
        <v>1279</v>
      </c>
      <c r="AK48" s="23" t="s">
        <v>656</v>
      </c>
      <c r="AL48" s="50" t="s">
        <v>40</v>
      </c>
      <c r="AM48" s="43">
        <v>0</v>
      </c>
      <c r="AN48" s="43">
        <v>0</v>
      </c>
      <c r="AO48" s="37">
        <v>44837</v>
      </c>
      <c r="AP48" s="40" t="s">
        <v>2073</v>
      </c>
      <c r="AQ48" s="41" t="s">
        <v>2077</v>
      </c>
    </row>
    <row r="49" spans="1:43" s="107" customFormat="1" ht="20.149999999999999" customHeight="1" x14ac:dyDescent="0.25">
      <c r="A49" s="43" t="s">
        <v>1052</v>
      </c>
      <c r="B49" s="43">
        <v>2</v>
      </c>
      <c r="C49" s="43">
        <v>2022</v>
      </c>
      <c r="D49" s="44" t="s">
        <v>184</v>
      </c>
      <c r="E49" s="43" t="s">
        <v>873</v>
      </c>
      <c r="F49" s="44">
        <v>44600</v>
      </c>
      <c r="G49" s="45" t="s">
        <v>1053</v>
      </c>
      <c r="H49" s="46" t="s">
        <v>168</v>
      </c>
      <c r="I49" s="46" t="s">
        <v>1054</v>
      </c>
      <c r="J49" s="47" t="s">
        <v>1057</v>
      </c>
      <c r="K49" s="43" t="s">
        <v>36</v>
      </c>
      <c r="L49" s="43" t="s">
        <v>1058</v>
      </c>
      <c r="M49" s="43" t="s">
        <v>1015</v>
      </c>
      <c r="N49" s="43" t="s">
        <v>116</v>
      </c>
      <c r="O49" s="43" t="s">
        <v>172</v>
      </c>
      <c r="P49" s="45" t="s">
        <v>966</v>
      </c>
      <c r="Q49" s="48">
        <v>44802</v>
      </c>
      <c r="R49" s="49">
        <v>44865</v>
      </c>
      <c r="S49" s="49">
        <v>44813</v>
      </c>
      <c r="T49" s="107">
        <v>0</v>
      </c>
      <c r="U49" s="107">
        <v>0</v>
      </c>
      <c r="Y49" s="107" t="s">
        <v>40</v>
      </c>
      <c r="AB49" s="107" t="s">
        <v>656</v>
      </c>
      <c r="AJ49" s="50" t="s">
        <v>1279</v>
      </c>
      <c r="AK49" s="23" t="s">
        <v>656</v>
      </c>
      <c r="AL49" s="50" t="s">
        <v>40</v>
      </c>
      <c r="AM49" s="43">
        <v>0</v>
      </c>
      <c r="AN49" s="43">
        <v>0</v>
      </c>
      <c r="AO49" s="37">
        <v>44837</v>
      </c>
      <c r="AP49" s="40" t="s">
        <v>2073</v>
      </c>
      <c r="AQ49" s="41" t="s">
        <v>2077</v>
      </c>
    </row>
    <row r="50" spans="1:43" s="107" customFormat="1" ht="20.149999999999999" customHeight="1" x14ac:dyDescent="0.25">
      <c r="A50" s="43" t="s">
        <v>1052</v>
      </c>
      <c r="B50" s="43">
        <v>3</v>
      </c>
      <c r="C50" s="43">
        <v>2022</v>
      </c>
      <c r="D50" s="44" t="s">
        <v>184</v>
      </c>
      <c r="E50" s="43" t="s">
        <v>873</v>
      </c>
      <c r="F50" s="44">
        <v>44600</v>
      </c>
      <c r="G50" s="45" t="s">
        <v>1053</v>
      </c>
      <c r="H50" s="46" t="s">
        <v>168</v>
      </c>
      <c r="I50" s="46" t="s">
        <v>1054</v>
      </c>
      <c r="J50" s="47" t="s">
        <v>1059</v>
      </c>
      <c r="K50" s="43" t="s">
        <v>36</v>
      </c>
      <c r="L50" s="43" t="s">
        <v>1060</v>
      </c>
      <c r="M50" s="43" t="s">
        <v>1015</v>
      </c>
      <c r="N50" s="43" t="s">
        <v>116</v>
      </c>
      <c r="O50" s="43" t="s">
        <v>172</v>
      </c>
      <c r="P50" s="45" t="s">
        <v>966</v>
      </c>
      <c r="Q50" s="48">
        <v>44802</v>
      </c>
      <c r="R50" s="49">
        <v>44925</v>
      </c>
      <c r="S50" s="49">
        <v>44813</v>
      </c>
      <c r="T50" s="107">
        <v>0</v>
      </c>
      <c r="U50" s="107">
        <v>0</v>
      </c>
      <c r="Y50" s="107" t="s">
        <v>40</v>
      </c>
      <c r="AB50" s="107" t="s">
        <v>656</v>
      </c>
      <c r="AJ50" s="50" t="s">
        <v>1279</v>
      </c>
      <c r="AK50" s="23" t="s">
        <v>656</v>
      </c>
      <c r="AL50" s="50" t="s">
        <v>40</v>
      </c>
      <c r="AM50" s="43">
        <v>0</v>
      </c>
      <c r="AN50" s="43">
        <v>0</v>
      </c>
      <c r="AO50" s="37">
        <v>44837</v>
      </c>
      <c r="AP50" s="40" t="s">
        <v>2073</v>
      </c>
      <c r="AQ50" s="41" t="s">
        <v>2077</v>
      </c>
    </row>
    <row r="51" spans="1:43" s="107" customFormat="1" ht="20.149999999999999" customHeight="1" x14ac:dyDescent="0.25">
      <c r="A51" s="43" t="s">
        <v>1052</v>
      </c>
      <c r="B51" s="43">
        <v>4</v>
      </c>
      <c r="C51" s="43">
        <v>2022</v>
      </c>
      <c r="D51" s="44" t="s">
        <v>184</v>
      </c>
      <c r="E51" s="43" t="s">
        <v>873</v>
      </c>
      <c r="F51" s="44">
        <v>44600</v>
      </c>
      <c r="G51" s="45" t="s">
        <v>1061</v>
      </c>
      <c r="H51" s="46" t="s">
        <v>168</v>
      </c>
      <c r="I51" s="46" t="s">
        <v>1054</v>
      </c>
      <c r="J51" s="47" t="s">
        <v>1062</v>
      </c>
      <c r="K51" s="43" t="s">
        <v>36</v>
      </c>
      <c r="L51" s="43" t="s">
        <v>1063</v>
      </c>
      <c r="M51" s="43" t="s">
        <v>1015</v>
      </c>
      <c r="N51" s="43" t="s">
        <v>116</v>
      </c>
      <c r="O51" s="43" t="s">
        <v>172</v>
      </c>
      <c r="P51" s="45" t="s">
        <v>966</v>
      </c>
      <c r="Q51" s="48">
        <v>44802</v>
      </c>
      <c r="R51" s="49">
        <v>44925</v>
      </c>
      <c r="S51" s="49">
        <v>44813</v>
      </c>
      <c r="T51" s="107">
        <v>0</v>
      </c>
      <c r="U51" s="107">
        <v>0</v>
      </c>
      <c r="Y51" s="107" t="s">
        <v>40</v>
      </c>
      <c r="AB51" s="107" t="s">
        <v>656</v>
      </c>
      <c r="AJ51" s="50" t="s">
        <v>1279</v>
      </c>
      <c r="AK51" s="23" t="s">
        <v>656</v>
      </c>
      <c r="AL51" s="50" t="s">
        <v>40</v>
      </c>
      <c r="AM51" s="43">
        <v>0</v>
      </c>
      <c r="AN51" s="43">
        <v>0</v>
      </c>
      <c r="AO51" s="37">
        <v>44837</v>
      </c>
      <c r="AP51" s="40" t="s">
        <v>2073</v>
      </c>
      <c r="AQ51" s="41" t="s">
        <v>2077</v>
      </c>
    </row>
    <row r="52" spans="1:43" s="107" customFormat="1" ht="20.149999999999999" customHeight="1" x14ac:dyDescent="0.25">
      <c r="A52" s="43" t="s">
        <v>1064</v>
      </c>
      <c r="B52" s="43">
        <v>1</v>
      </c>
      <c r="C52" s="43">
        <v>2022</v>
      </c>
      <c r="D52" s="44" t="s">
        <v>184</v>
      </c>
      <c r="E52" s="43" t="s">
        <v>873</v>
      </c>
      <c r="F52" s="44">
        <v>44600</v>
      </c>
      <c r="G52" s="45" t="s">
        <v>1065</v>
      </c>
      <c r="H52" s="46" t="s">
        <v>168</v>
      </c>
      <c r="I52" s="46" t="s">
        <v>1066</v>
      </c>
      <c r="J52" s="47" t="s">
        <v>1067</v>
      </c>
      <c r="K52" s="43" t="s">
        <v>48</v>
      </c>
      <c r="L52" s="43" t="s">
        <v>1068</v>
      </c>
      <c r="M52" s="43" t="s">
        <v>1069</v>
      </c>
      <c r="N52" s="43" t="s">
        <v>116</v>
      </c>
      <c r="O52" s="43" t="s">
        <v>172</v>
      </c>
      <c r="P52" s="45" t="s">
        <v>966</v>
      </c>
      <c r="Q52" s="48">
        <v>44802</v>
      </c>
      <c r="R52" s="49">
        <v>44865</v>
      </c>
      <c r="S52" s="49">
        <v>44813</v>
      </c>
      <c r="T52" s="107">
        <v>0</v>
      </c>
      <c r="U52" s="107">
        <v>0</v>
      </c>
      <c r="Y52" s="107" t="s">
        <v>40</v>
      </c>
      <c r="AB52" s="107" t="s">
        <v>656</v>
      </c>
      <c r="AJ52" s="50" t="s">
        <v>1279</v>
      </c>
      <c r="AK52" s="23" t="s">
        <v>656</v>
      </c>
      <c r="AL52" s="50" t="s">
        <v>40</v>
      </c>
      <c r="AM52" s="43">
        <v>0</v>
      </c>
      <c r="AN52" s="43">
        <v>0</v>
      </c>
      <c r="AO52" s="37">
        <v>44837</v>
      </c>
      <c r="AP52" s="40" t="s">
        <v>2073</v>
      </c>
      <c r="AQ52" s="41" t="s">
        <v>2077</v>
      </c>
    </row>
    <row r="53" spans="1:43" s="107" customFormat="1" ht="20.149999999999999" customHeight="1" x14ac:dyDescent="0.25">
      <c r="A53" s="43" t="s">
        <v>1064</v>
      </c>
      <c r="B53" s="43">
        <v>2</v>
      </c>
      <c r="C53" s="43">
        <v>2022</v>
      </c>
      <c r="D53" s="44" t="s">
        <v>184</v>
      </c>
      <c r="E53" s="43" t="s">
        <v>873</v>
      </c>
      <c r="F53" s="44">
        <v>44600</v>
      </c>
      <c r="G53" s="45" t="s">
        <v>1070</v>
      </c>
      <c r="H53" s="46" t="s">
        <v>168</v>
      </c>
      <c r="I53" s="46" t="s">
        <v>1066</v>
      </c>
      <c r="J53" s="47" t="s">
        <v>1071</v>
      </c>
      <c r="K53" s="43" t="s">
        <v>36</v>
      </c>
      <c r="L53" s="43" t="s">
        <v>1072</v>
      </c>
      <c r="M53" s="43" t="s">
        <v>654</v>
      </c>
      <c r="N53" s="43" t="s">
        <v>116</v>
      </c>
      <c r="O53" s="43" t="s">
        <v>172</v>
      </c>
      <c r="P53" s="45" t="s">
        <v>966</v>
      </c>
      <c r="Q53" s="48">
        <v>44802</v>
      </c>
      <c r="R53" s="49">
        <v>44865</v>
      </c>
      <c r="S53" s="49">
        <v>44813</v>
      </c>
      <c r="T53" s="107">
        <v>0</v>
      </c>
      <c r="U53" s="107">
        <v>0</v>
      </c>
      <c r="Y53" s="107" t="s">
        <v>40</v>
      </c>
      <c r="AB53" s="107" t="s">
        <v>656</v>
      </c>
      <c r="AJ53" s="50" t="s">
        <v>1279</v>
      </c>
      <c r="AK53" s="23" t="s">
        <v>656</v>
      </c>
      <c r="AL53" s="50" t="s">
        <v>40</v>
      </c>
      <c r="AM53" s="43">
        <v>0</v>
      </c>
      <c r="AN53" s="43">
        <v>0</v>
      </c>
      <c r="AO53" s="37">
        <v>44837</v>
      </c>
      <c r="AP53" s="40" t="s">
        <v>2073</v>
      </c>
      <c r="AQ53" s="41" t="s">
        <v>2077</v>
      </c>
    </row>
    <row r="54" spans="1:43" s="107" customFormat="1" ht="20.149999999999999" customHeight="1" x14ac:dyDescent="0.25">
      <c r="A54" s="43" t="s">
        <v>1064</v>
      </c>
      <c r="B54" s="43">
        <v>3</v>
      </c>
      <c r="C54" s="43">
        <v>2022</v>
      </c>
      <c r="D54" s="44" t="s">
        <v>184</v>
      </c>
      <c r="E54" s="43" t="s">
        <v>873</v>
      </c>
      <c r="F54" s="44">
        <v>44600</v>
      </c>
      <c r="G54" s="45" t="s">
        <v>1070</v>
      </c>
      <c r="H54" s="46" t="s">
        <v>168</v>
      </c>
      <c r="I54" s="46" t="s">
        <v>1066</v>
      </c>
      <c r="J54" s="47" t="s">
        <v>1073</v>
      </c>
      <c r="K54" s="43" t="s">
        <v>36</v>
      </c>
      <c r="L54" s="43" t="s">
        <v>1074</v>
      </c>
      <c r="M54" s="43" t="s">
        <v>1015</v>
      </c>
      <c r="N54" s="43" t="s">
        <v>116</v>
      </c>
      <c r="O54" s="43" t="s">
        <v>172</v>
      </c>
      <c r="P54" s="45" t="s">
        <v>966</v>
      </c>
      <c r="Q54" s="48">
        <v>44802</v>
      </c>
      <c r="R54" s="49">
        <v>44865</v>
      </c>
      <c r="S54" s="49">
        <v>44813</v>
      </c>
      <c r="T54" s="107">
        <v>0</v>
      </c>
      <c r="U54" s="107">
        <v>0</v>
      </c>
      <c r="Y54" s="107" t="s">
        <v>40</v>
      </c>
      <c r="AB54" s="107" t="s">
        <v>656</v>
      </c>
      <c r="AJ54" s="50" t="s">
        <v>1279</v>
      </c>
      <c r="AK54" s="23" t="s">
        <v>656</v>
      </c>
      <c r="AL54" s="50" t="s">
        <v>40</v>
      </c>
      <c r="AM54" s="43">
        <v>0</v>
      </c>
      <c r="AN54" s="43">
        <v>0</v>
      </c>
      <c r="AO54" s="37">
        <v>44837</v>
      </c>
      <c r="AP54" s="40" t="s">
        <v>2073</v>
      </c>
      <c r="AQ54" s="41" t="s">
        <v>2077</v>
      </c>
    </row>
    <row r="55" spans="1:43" s="107" customFormat="1" ht="20.149999999999999" customHeight="1" x14ac:dyDescent="0.25">
      <c r="A55" s="43" t="s">
        <v>1064</v>
      </c>
      <c r="B55" s="43">
        <v>4</v>
      </c>
      <c r="C55" s="43">
        <v>2022</v>
      </c>
      <c r="D55" s="44" t="s">
        <v>184</v>
      </c>
      <c r="E55" s="43" t="s">
        <v>873</v>
      </c>
      <c r="F55" s="44">
        <v>44600</v>
      </c>
      <c r="G55" s="45" t="s">
        <v>1070</v>
      </c>
      <c r="H55" s="46" t="s">
        <v>168</v>
      </c>
      <c r="I55" s="46" t="s">
        <v>1066</v>
      </c>
      <c r="J55" s="47" t="s">
        <v>1075</v>
      </c>
      <c r="K55" s="43" t="s">
        <v>36</v>
      </c>
      <c r="L55" s="43" t="s">
        <v>1076</v>
      </c>
      <c r="M55" s="43" t="s">
        <v>1015</v>
      </c>
      <c r="N55" s="43" t="s">
        <v>116</v>
      </c>
      <c r="O55" s="43" t="s">
        <v>172</v>
      </c>
      <c r="P55" s="45" t="s">
        <v>966</v>
      </c>
      <c r="Q55" s="48">
        <v>44802</v>
      </c>
      <c r="R55" s="49">
        <v>44895</v>
      </c>
      <c r="S55" s="49">
        <v>44813</v>
      </c>
      <c r="T55" s="107">
        <v>0</v>
      </c>
      <c r="U55" s="107">
        <v>0</v>
      </c>
      <c r="Y55" s="107" t="s">
        <v>40</v>
      </c>
      <c r="AB55" s="107" t="s">
        <v>656</v>
      </c>
      <c r="AJ55" s="50" t="s">
        <v>1279</v>
      </c>
      <c r="AK55" s="23" t="s">
        <v>656</v>
      </c>
      <c r="AL55" s="50" t="s">
        <v>40</v>
      </c>
      <c r="AM55" s="43">
        <v>0</v>
      </c>
      <c r="AN55" s="43">
        <v>0</v>
      </c>
      <c r="AO55" s="37">
        <v>44837</v>
      </c>
      <c r="AP55" s="40" t="s">
        <v>2073</v>
      </c>
      <c r="AQ55" s="41" t="s">
        <v>2077</v>
      </c>
    </row>
    <row r="56" spans="1:43" s="107" customFormat="1" ht="20.149999999999999" customHeight="1" x14ac:dyDescent="0.25">
      <c r="A56" s="43" t="s">
        <v>1064</v>
      </c>
      <c r="B56" s="43">
        <v>5</v>
      </c>
      <c r="C56" s="43">
        <v>2022</v>
      </c>
      <c r="D56" s="44" t="s">
        <v>184</v>
      </c>
      <c r="E56" s="43" t="s">
        <v>873</v>
      </c>
      <c r="F56" s="44">
        <v>44600</v>
      </c>
      <c r="G56" s="45" t="s">
        <v>1070</v>
      </c>
      <c r="H56" s="46" t="s">
        <v>168</v>
      </c>
      <c r="I56" s="46" t="s">
        <v>1066</v>
      </c>
      <c r="J56" s="47" t="s">
        <v>1077</v>
      </c>
      <c r="K56" s="43" t="s">
        <v>36</v>
      </c>
      <c r="L56" s="43" t="s">
        <v>1078</v>
      </c>
      <c r="M56" s="43" t="s">
        <v>1015</v>
      </c>
      <c r="N56" s="43" t="s">
        <v>116</v>
      </c>
      <c r="O56" s="43" t="s">
        <v>1079</v>
      </c>
      <c r="P56" s="45" t="s">
        <v>1080</v>
      </c>
      <c r="Q56" s="48">
        <v>44802</v>
      </c>
      <c r="R56" s="49">
        <v>44925</v>
      </c>
      <c r="S56" s="49">
        <v>44813</v>
      </c>
      <c r="T56" s="107">
        <v>0</v>
      </c>
      <c r="U56" s="107">
        <v>0</v>
      </c>
      <c r="Y56" s="107" t="s">
        <v>40</v>
      </c>
      <c r="AB56" s="107" t="s">
        <v>656</v>
      </c>
      <c r="AJ56" s="50" t="s">
        <v>1279</v>
      </c>
      <c r="AK56" s="23" t="s">
        <v>656</v>
      </c>
      <c r="AL56" s="50" t="s">
        <v>40</v>
      </c>
      <c r="AM56" s="43">
        <v>0</v>
      </c>
      <c r="AN56" s="43">
        <v>0</v>
      </c>
      <c r="AO56" s="37">
        <v>44837</v>
      </c>
      <c r="AP56" s="40" t="s">
        <v>2073</v>
      </c>
      <c r="AQ56" s="41" t="s">
        <v>2077</v>
      </c>
    </row>
  </sheetData>
  <mergeCells count="5">
    <mergeCell ref="A1:U1"/>
    <mergeCell ref="V1:X1"/>
    <mergeCell ref="Y1:AB1"/>
    <mergeCell ref="AC1:AI1"/>
    <mergeCell ref="AJ1:AQ1"/>
  </mergeCells>
  <dataValidations count="4">
    <dataValidation allowBlank="1" showInputMessage="1" showErrorMessage="1" promptTitle="Indicador" prompt="Aplicable, coherente y medible" sqref="L9 L32:L56 L11:L13 L15:L24 L26:L28" xr:uid="{00000000-0002-0000-0200-000000000000}"/>
    <dataValidation allowBlank="1" showInputMessage="1" showErrorMessage="1" promptTitle="Análisis de causa" prompt="Las causas deben ser coherentes con el hallazgo  y claras en su redacción" sqref="I9 I15 I32:I56 I11:I13 I20:I24 I26:I28" xr:uid="{00000000-0002-0000-0200-000001000000}"/>
    <dataValidation allowBlank="1" showInputMessage="1" showErrorMessage="1" promptTitle="Fecha de cumplimiento" prompt="Las fechas de cumplimiento deben ser reales no superar los doce (12) meses" sqref="R9 Q12 R26:R28 R32:R56 R21:R24 R11:R19" xr:uid="{00000000-0002-0000-0200-000002000000}"/>
    <dataValidation allowBlank="1" showInputMessage="1" showErrorMessage="1" promptTitle="Acciones a emprendes" prompt="Las acciones deben estar enfocadas a eliminar la causa detectada, debe ser realizable en un período de tiempo no superior a doce (12) meses" sqref="J15:J20 J11:J13 J32:J56 J26:J28 J22:J24 I16:I19" xr:uid="{00000000-0002-0000-0200-000003000000}"/>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89"/>
  <sheetViews>
    <sheetView topLeftCell="A124" workbookViewId="0">
      <selection activeCell="A145" sqref="A145:A180"/>
    </sheetView>
  </sheetViews>
  <sheetFormatPr baseColWidth="10" defaultRowHeight="12.5" x14ac:dyDescent="0.25"/>
  <cols>
    <col min="3" max="3" width="7.26953125" customWidth="1"/>
    <col min="7" max="7" width="10.81640625" style="55"/>
    <col min="19" max="19" width="10.81640625" style="56"/>
    <col min="20" max="20" width="10.81640625" style="57"/>
  </cols>
  <sheetData>
    <row r="1" spans="1:36" x14ac:dyDescent="0.25">
      <c r="B1" s="208" t="s">
        <v>4</v>
      </c>
      <c r="C1" s="209"/>
      <c r="D1" s="209"/>
      <c r="E1" s="209"/>
      <c r="F1" s="209"/>
      <c r="G1" s="209"/>
      <c r="H1" s="209"/>
      <c r="I1" s="209"/>
      <c r="J1" s="209"/>
      <c r="K1" s="209"/>
      <c r="L1" s="209"/>
      <c r="M1" s="209"/>
      <c r="N1" s="209"/>
      <c r="O1" s="209"/>
      <c r="P1" s="209"/>
      <c r="Q1" s="209"/>
      <c r="R1" s="209"/>
      <c r="S1" s="209"/>
      <c r="T1" s="209"/>
      <c r="U1" s="209"/>
      <c r="V1" s="210"/>
      <c r="W1" s="211" t="s">
        <v>1226</v>
      </c>
      <c r="X1" s="212"/>
      <c r="Y1" s="213"/>
      <c r="Z1" s="223" t="s">
        <v>1227</v>
      </c>
      <c r="AA1" s="224"/>
      <c r="AB1" s="224"/>
      <c r="AC1" s="225"/>
      <c r="AD1" s="216" t="s">
        <v>5</v>
      </c>
      <c r="AE1" s="216"/>
      <c r="AF1" s="216"/>
      <c r="AG1" s="216"/>
      <c r="AH1" s="216"/>
      <c r="AI1" s="216"/>
      <c r="AJ1" s="216"/>
    </row>
    <row r="2" spans="1:36" ht="80.5" x14ac:dyDescent="0.25">
      <c r="B2" s="14" t="s">
        <v>6</v>
      </c>
      <c r="C2" s="14" t="s">
        <v>7</v>
      </c>
      <c r="D2" s="14" t="s">
        <v>8</v>
      </c>
      <c r="E2" s="14" t="s">
        <v>9</v>
      </c>
      <c r="F2" s="14" t="s">
        <v>10</v>
      </c>
      <c r="G2" s="15" t="s">
        <v>11</v>
      </c>
      <c r="H2" s="14" t="s">
        <v>12</v>
      </c>
      <c r="I2" s="14" t="s">
        <v>13</v>
      </c>
      <c r="J2" s="14" t="s">
        <v>14</v>
      </c>
      <c r="K2" s="14" t="s">
        <v>15</v>
      </c>
      <c r="L2" s="14" t="s">
        <v>16</v>
      </c>
      <c r="M2" s="14" t="s">
        <v>17</v>
      </c>
      <c r="N2" s="14" t="s">
        <v>18</v>
      </c>
      <c r="O2" s="14" t="s">
        <v>19</v>
      </c>
      <c r="P2" s="14" t="s">
        <v>20</v>
      </c>
      <c r="Q2" s="14" t="s">
        <v>21</v>
      </c>
      <c r="R2" s="15" t="s">
        <v>22</v>
      </c>
      <c r="S2" s="16" t="s">
        <v>23</v>
      </c>
      <c r="T2" s="17" t="s">
        <v>24</v>
      </c>
      <c r="U2" s="14" t="s">
        <v>27</v>
      </c>
      <c r="V2" s="14" t="s">
        <v>28</v>
      </c>
      <c r="W2" s="18" t="s">
        <v>1223</v>
      </c>
      <c r="X2" s="18" t="s">
        <v>1224</v>
      </c>
      <c r="Y2" s="20" t="s">
        <v>1225</v>
      </c>
      <c r="Z2" s="19" t="s">
        <v>26</v>
      </c>
      <c r="AA2" s="19" t="s">
        <v>1223</v>
      </c>
      <c r="AB2" s="19" t="s">
        <v>25</v>
      </c>
      <c r="AC2" s="19" t="s">
        <v>1228</v>
      </c>
      <c r="AD2" s="21" t="s">
        <v>24</v>
      </c>
      <c r="AE2" s="21" t="s">
        <v>25</v>
      </c>
      <c r="AF2" s="21" t="s">
        <v>1229</v>
      </c>
      <c r="AG2" s="21" t="s">
        <v>1230</v>
      </c>
      <c r="AH2" s="21" t="s">
        <v>1231</v>
      </c>
      <c r="AI2" s="21" t="s">
        <v>1232</v>
      </c>
      <c r="AJ2" s="21" t="s">
        <v>26</v>
      </c>
    </row>
    <row r="3" spans="1:36" x14ac:dyDescent="0.25">
      <c r="A3" t="s">
        <v>1328</v>
      </c>
      <c r="B3" t="s">
        <v>1329</v>
      </c>
      <c r="C3">
        <v>2</v>
      </c>
      <c r="D3">
        <v>2021</v>
      </c>
      <c r="E3" t="s">
        <v>98</v>
      </c>
      <c r="F3" t="s">
        <v>1330</v>
      </c>
      <c r="G3" s="55">
        <v>44285</v>
      </c>
      <c r="H3" t="s">
        <v>1331</v>
      </c>
      <c r="I3" t="s">
        <v>1332</v>
      </c>
      <c r="J3" t="s">
        <v>1333</v>
      </c>
      <c r="K3" t="s">
        <v>1334</v>
      </c>
      <c r="L3" t="s">
        <v>36</v>
      </c>
      <c r="M3" t="s">
        <v>1335</v>
      </c>
      <c r="N3">
        <v>1</v>
      </c>
      <c r="O3" t="s">
        <v>105</v>
      </c>
      <c r="P3" t="s">
        <v>106</v>
      </c>
      <c r="Q3" t="s">
        <v>107</v>
      </c>
      <c r="R3" s="55">
        <v>44319</v>
      </c>
      <c r="S3" s="55">
        <v>44591</v>
      </c>
      <c r="T3" s="55">
        <v>44599</v>
      </c>
      <c r="U3">
        <v>0</v>
      </c>
      <c r="V3">
        <v>0</v>
      </c>
      <c r="AD3" s="55">
        <v>44599</v>
      </c>
      <c r="AE3" t="s">
        <v>1336</v>
      </c>
      <c r="AF3" t="s">
        <v>1337</v>
      </c>
      <c r="AJ3" t="s">
        <v>85</v>
      </c>
    </row>
    <row r="4" spans="1:36" x14ac:dyDescent="0.25">
      <c r="A4" t="s">
        <v>1328</v>
      </c>
      <c r="B4" t="s">
        <v>1338</v>
      </c>
      <c r="C4">
        <v>1</v>
      </c>
      <c r="D4">
        <v>2021</v>
      </c>
      <c r="E4" t="s">
        <v>264</v>
      </c>
      <c r="F4" t="s">
        <v>1339</v>
      </c>
      <c r="G4" s="55">
        <v>44308</v>
      </c>
      <c r="H4" t="s">
        <v>1340</v>
      </c>
      <c r="I4" t="s">
        <v>1341</v>
      </c>
      <c r="J4" t="s">
        <v>1342</v>
      </c>
      <c r="K4" t="s">
        <v>1343</v>
      </c>
      <c r="L4" t="s">
        <v>1344</v>
      </c>
      <c r="M4" t="s">
        <v>1345</v>
      </c>
      <c r="N4" t="s">
        <v>1346</v>
      </c>
      <c r="O4" t="s">
        <v>116</v>
      </c>
      <c r="P4" t="s">
        <v>271</v>
      </c>
      <c r="Q4" t="s">
        <v>1347</v>
      </c>
      <c r="R4" s="55">
        <v>44317</v>
      </c>
      <c r="S4" s="55">
        <v>44561</v>
      </c>
      <c r="T4" s="55">
        <v>44600</v>
      </c>
      <c r="U4">
        <v>0</v>
      </c>
      <c r="V4">
        <v>0</v>
      </c>
      <c r="AD4" s="55">
        <v>44600</v>
      </c>
      <c r="AE4" t="s">
        <v>1310</v>
      </c>
      <c r="AF4" t="s">
        <v>1348</v>
      </c>
      <c r="AJ4" t="s">
        <v>85</v>
      </c>
    </row>
    <row r="5" spans="1:36" x14ac:dyDescent="0.25">
      <c r="A5" t="s">
        <v>1328</v>
      </c>
      <c r="B5" t="s">
        <v>1349</v>
      </c>
      <c r="C5">
        <v>2</v>
      </c>
      <c r="D5">
        <v>2021</v>
      </c>
      <c r="E5" t="s">
        <v>184</v>
      </c>
      <c r="F5" t="s">
        <v>1350</v>
      </c>
      <c r="G5" s="55">
        <v>44290</v>
      </c>
      <c r="H5" t="s">
        <v>1351</v>
      </c>
      <c r="I5" t="s">
        <v>496</v>
      </c>
      <c r="J5" t="s">
        <v>1352</v>
      </c>
      <c r="K5" t="s">
        <v>1353</v>
      </c>
      <c r="L5" t="s">
        <v>36</v>
      </c>
      <c r="M5" t="s">
        <v>1354</v>
      </c>
      <c r="N5">
        <v>1</v>
      </c>
      <c r="O5" t="s">
        <v>116</v>
      </c>
      <c r="P5" t="s">
        <v>172</v>
      </c>
      <c r="Q5" t="s">
        <v>1355</v>
      </c>
      <c r="R5" s="55">
        <v>44319</v>
      </c>
      <c r="S5" s="55">
        <v>44591</v>
      </c>
      <c r="T5" s="55">
        <v>44600</v>
      </c>
      <c r="U5">
        <v>0</v>
      </c>
      <c r="V5">
        <v>0</v>
      </c>
      <c r="AD5" s="55">
        <v>44600</v>
      </c>
      <c r="AE5" t="s">
        <v>1310</v>
      </c>
      <c r="AF5" t="s">
        <v>1356</v>
      </c>
      <c r="AJ5" t="s">
        <v>85</v>
      </c>
    </row>
    <row r="6" spans="1:36" x14ac:dyDescent="0.25">
      <c r="A6" t="s">
        <v>1328</v>
      </c>
      <c r="B6" t="s">
        <v>1357</v>
      </c>
      <c r="C6">
        <v>2</v>
      </c>
      <c r="D6">
        <v>2021</v>
      </c>
      <c r="E6" t="s">
        <v>184</v>
      </c>
      <c r="F6" t="s">
        <v>1358</v>
      </c>
      <c r="G6" s="55">
        <v>44322</v>
      </c>
      <c r="H6" t="s">
        <v>1359</v>
      </c>
      <c r="I6" t="s">
        <v>496</v>
      </c>
      <c r="J6" t="s">
        <v>1360</v>
      </c>
      <c r="K6" t="s">
        <v>1361</v>
      </c>
      <c r="L6" t="s">
        <v>36</v>
      </c>
      <c r="M6" t="s">
        <v>1354</v>
      </c>
      <c r="N6">
        <v>1</v>
      </c>
      <c r="O6" t="s">
        <v>116</v>
      </c>
      <c r="P6" t="s">
        <v>172</v>
      </c>
      <c r="Q6" t="s">
        <v>1355</v>
      </c>
      <c r="R6" s="55">
        <v>44319</v>
      </c>
      <c r="S6" s="55">
        <v>44591</v>
      </c>
      <c r="T6" s="55">
        <v>44600</v>
      </c>
      <c r="U6">
        <v>0</v>
      </c>
      <c r="V6">
        <v>0</v>
      </c>
      <c r="AD6" s="55">
        <v>44600</v>
      </c>
      <c r="AE6" t="s">
        <v>1310</v>
      </c>
      <c r="AF6" t="s">
        <v>1362</v>
      </c>
      <c r="AJ6" t="s">
        <v>85</v>
      </c>
    </row>
    <row r="7" spans="1:36" x14ac:dyDescent="0.25">
      <c r="A7" t="s">
        <v>1328</v>
      </c>
      <c r="B7" t="s">
        <v>1363</v>
      </c>
      <c r="C7">
        <v>1</v>
      </c>
      <c r="D7">
        <v>2021</v>
      </c>
      <c r="E7" t="s">
        <v>98</v>
      </c>
      <c r="F7" t="s">
        <v>1364</v>
      </c>
      <c r="G7" s="55">
        <v>44369</v>
      </c>
      <c r="H7" t="s">
        <v>1365</v>
      </c>
      <c r="I7" t="s">
        <v>1366</v>
      </c>
      <c r="J7" t="s">
        <v>1367</v>
      </c>
      <c r="K7" t="s">
        <v>1368</v>
      </c>
      <c r="L7" t="s">
        <v>345</v>
      </c>
      <c r="M7" t="s">
        <v>1369</v>
      </c>
      <c r="N7" t="s">
        <v>1370</v>
      </c>
      <c r="O7" t="s">
        <v>105</v>
      </c>
      <c r="P7" t="s">
        <v>106</v>
      </c>
      <c r="Q7" t="s">
        <v>1371</v>
      </c>
      <c r="R7" s="55">
        <v>44392</v>
      </c>
      <c r="S7" s="55">
        <v>44576</v>
      </c>
      <c r="T7" s="55">
        <v>44599</v>
      </c>
      <c r="U7">
        <v>0</v>
      </c>
      <c r="V7">
        <v>0</v>
      </c>
      <c r="AD7" s="55">
        <v>44599</v>
      </c>
      <c r="AE7" t="s">
        <v>1336</v>
      </c>
      <c r="AF7" t="s">
        <v>1372</v>
      </c>
      <c r="AJ7" t="s">
        <v>85</v>
      </c>
    </row>
    <row r="8" spans="1:36" x14ac:dyDescent="0.25">
      <c r="A8" t="s">
        <v>1328</v>
      </c>
      <c r="B8" t="s">
        <v>1363</v>
      </c>
      <c r="C8">
        <v>2</v>
      </c>
      <c r="D8">
        <v>2021</v>
      </c>
      <c r="E8" t="s">
        <v>98</v>
      </c>
      <c r="F8" t="s">
        <v>1364</v>
      </c>
      <c r="G8" s="55">
        <v>44369</v>
      </c>
      <c r="H8" t="s">
        <v>1365</v>
      </c>
      <c r="I8" t="s">
        <v>1366</v>
      </c>
      <c r="J8" t="s">
        <v>1367</v>
      </c>
      <c r="K8" t="s">
        <v>1373</v>
      </c>
      <c r="L8" t="s">
        <v>345</v>
      </c>
      <c r="M8" t="s">
        <v>1374</v>
      </c>
      <c r="N8" t="s">
        <v>1375</v>
      </c>
      <c r="O8" t="s">
        <v>105</v>
      </c>
      <c r="P8" t="s">
        <v>106</v>
      </c>
      <c r="Q8" t="s">
        <v>1371</v>
      </c>
      <c r="R8" s="55">
        <v>44392</v>
      </c>
      <c r="S8" s="55">
        <v>44576</v>
      </c>
      <c r="T8" s="55">
        <v>44599</v>
      </c>
      <c r="U8">
        <v>1</v>
      </c>
      <c r="V8">
        <v>0</v>
      </c>
      <c r="AD8" s="55">
        <v>44599</v>
      </c>
      <c r="AE8" t="s">
        <v>1336</v>
      </c>
      <c r="AF8" t="s">
        <v>1376</v>
      </c>
      <c r="AJ8" t="s">
        <v>85</v>
      </c>
    </row>
    <row r="9" spans="1:36" x14ac:dyDescent="0.25">
      <c r="A9" t="s">
        <v>1328</v>
      </c>
      <c r="B9" t="s">
        <v>1377</v>
      </c>
      <c r="C9">
        <v>1</v>
      </c>
      <c r="D9">
        <v>2021</v>
      </c>
      <c r="E9" t="s">
        <v>165</v>
      </c>
      <c r="F9" t="s">
        <v>166</v>
      </c>
      <c r="G9" s="55">
        <v>44495</v>
      </c>
      <c r="H9" t="s">
        <v>1378</v>
      </c>
      <c r="I9" t="s">
        <v>168</v>
      </c>
      <c r="J9" t="s">
        <v>1379</v>
      </c>
      <c r="K9" t="s">
        <v>1380</v>
      </c>
      <c r="L9" t="s">
        <v>48</v>
      </c>
      <c r="M9" t="s">
        <v>1381</v>
      </c>
      <c r="N9">
        <v>1</v>
      </c>
      <c r="O9" t="s">
        <v>116</v>
      </c>
      <c r="P9" t="s">
        <v>172</v>
      </c>
      <c r="Q9" t="s">
        <v>173</v>
      </c>
      <c r="R9" s="55">
        <v>44504</v>
      </c>
      <c r="S9" s="55">
        <v>44592</v>
      </c>
      <c r="T9" s="55">
        <v>44600</v>
      </c>
      <c r="U9">
        <v>0</v>
      </c>
      <c r="V9">
        <v>0</v>
      </c>
      <c r="AD9" s="55">
        <v>44600</v>
      </c>
      <c r="AE9" t="s">
        <v>1310</v>
      </c>
      <c r="AF9" t="s">
        <v>1382</v>
      </c>
      <c r="AJ9" t="s">
        <v>85</v>
      </c>
    </row>
    <row r="10" spans="1:36" x14ac:dyDescent="0.25">
      <c r="A10" t="s">
        <v>1328</v>
      </c>
      <c r="B10" t="s">
        <v>1383</v>
      </c>
      <c r="C10">
        <v>1</v>
      </c>
      <c r="D10">
        <v>2021</v>
      </c>
      <c r="E10" t="s">
        <v>184</v>
      </c>
      <c r="F10" t="s">
        <v>185</v>
      </c>
      <c r="G10" s="55">
        <v>44431</v>
      </c>
      <c r="H10" t="s">
        <v>1384</v>
      </c>
      <c r="I10" t="s">
        <v>168</v>
      </c>
      <c r="J10" t="s">
        <v>1385</v>
      </c>
      <c r="K10" t="s">
        <v>1386</v>
      </c>
      <c r="L10" t="s">
        <v>71</v>
      </c>
      <c r="M10" t="s">
        <v>1387</v>
      </c>
      <c r="N10">
        <v>1</v>
      </c>
      <c r="O10" t="s">
        <v>116</v>
      </c>
      <c r="P10" t="s">
        <v>172</v>
      </c>
      <c r="Q10" t="s">
        <v>1388</v>
      </c>
      <c r="R10" s="55">
        <v>44539</v>
      </c>
      <c r="S10" s="55">
        <v>44592</v>
      </c>
      <c r="T10" s="55">
        <v>44600</v>
      </c>
      <c r="U10">
        <v>0</v>
      </c>
      <c r="V10">
        <v>0</v>
      </c>
      <c r="AD10" s="55">
        <v>44600</v>
      </c>
      <c r="AE10" t="s">
        <v>1310</v>
      </c>
      <c r="AF10" t="s">
        <v>1389</v>
      </c>
      <c r="AJ10" t="s">
        <v>85</v>
      </c>
    </row>
    <row r="11" spans="1:36" x14ac:dyDescent="0.25">
      <c r="A11" t="s">
        <v>1328</v>
      </c>
      <c r="B11" t="s">
        <v>1383</v>
      </c>
      <c r="C11">
        <v>2</v>
      </c>
      <c r="D11">
        <v>2021</v>
      </c>
      <c r="E11" t="s">
        <v>184</v>
      </c>
      <c r="F11" t="s">
        <v>185</v>
      </c>
      <c r="G11" s="55">
        <v>44431</v>
      </c>
      <c r="H11" t="s">
        <v>1384</v>
      </c>
      <c r="I11" t="s">
        <v>168</v>
      </c>
      <c r="J11" t="s">
        <v>1385</v>
      </c>
      <c r="K11" t="s">
        <v>1390</v>
      </c>
      <c r="L11" t="s">
        <v>48</v>
      </c>
      <c r="M11" t="s">
        <v>1391</v>
      </c>
      <c r="N11">
        <v>1</v>
      </c>
      <c r="O11" t="s">
        <v>116</v>
      </c>
      <c r="P11" t="s">
        <v>172</v>
      </c>
      <c r="Q11" t="s">
        <v>1388</v>
      </c>
      <c r="R11" s="55">
        <v>44539</v>
      </c>
      <c r="S11" s="55">
        <v>44592</v>
      </c>
      <c r="T11" s="55">
        <v>44600</v>
      </c>
      <c r="U11">
        <v>0</v>
      </c>
      <c r="V11">
        <v>0</v>
      </c>
      <c r="AD11" s="55">
        <v>44600</v>
      </c>
      <c r="AE11" t="s">
        <v>1310</v>
      </c>
      <c r="AF11" t="s">
        <v>1389</v>
      </c>
      <c r="AJ11" t="s">
        <v>85</v>
      </c>
    </row>
    <row r="12" spans="1:36" x14ac:dyDescent="0.25">
      <c r="A12" t="s">
        <v>1328</v>
      </c>
      <c r="B12" t="s">
        <v>183</v>
      </c>
      <c r="C12">
        <v>1</v>
      </c>
      <c r="D12">
        <v>2021</v>
      </c>
      <c r="E12" t="s">
        <v>184</v>
      </c>
      <c r="F12" t="s">
        <v>185</v>
      </c>
      <c r="G12" s="55">
        <v>44431</v>
      </c>
      <c r="H12" t="s">
        <v>186</v>
      </c>
      <c r="I12" t="s">
        <v>168</v>
      </c>
      <c r="J12" t="s">
        <v>187</v>
      </c>
      <c r="K12" t="s">
        <v>1392</v>
      </c>
      <c r="L12" t="s">
        <v>48</v>
      </c>
      <c r="M12" t="s">
        <v>1393</v>
      </c>
      <c r="N12">
        <v>1</v>
      </c>
      <c r="O12" t="s">
        <v>116</v>
      </c>
      <c r="P12" t="s">
        <v>172</v>
      </c>
      <c r="Q12" t="s">
        <v>1388</v>
      </c>
      <c r="R12" s="55">
        <v>44539</v>
      </c>
      <c r="S12" s="55">
        <v>44592</v>
      </c>
      <c r="T12" s="55">
        <v>44600</v>
      </c>
      <c r="U12">
        <v>0</v>
      </c>
      <c r="V12">
        <v>0</v>
      </c>
      <c r="AD12" s="55">
        <v>44600</v>
      </c>
      <c r="AE12" t="s">
        <v>1310</v>
      </c>
      <c r="AF12" t="s">
        <v>1394</v>
      </c>
      <c r="AJ12" t="s">
        <v>85</v>
      </c>
    </row>
    <row r="13" spans="1:36" x14ac:dyDescent="0.25">
      <c r="A13" t="s">
        <v>1328</v>
      </c>
      <c r="B13" t="s">
        <v>1395</v>
      </c>
      <c r="C13">
        <v>1</v>
      </c>
      <c r="D13">
        <v>2021</v>
      </c>
      <c r="E13" t="s">
        <v>184</v>
      </c>
      <c r="F13" t="s">
        <v>185</v>
      </c>
      <c r="G13" s="55">
        <v>44431</v>
      </c>
      <c r="H13" t="s">
        <v>1396</v>
      </c>
      <c r="I13" t="s">
        <v>168</v>
      </c>
      <c r="J13" t="s">
        <v>1397</v>
      </c>
      <c r="K13" t="s">
        <v>1398</v>
      </c>
      <c r="L13" t="s">
        <v>48</v>
      </c>
      <c r="M13" t="s">
        <v>1391</v>
      </c>
      <c r="N13">
        <v>1</v>
      </c>
      <c r="O13" t="s">
        <v>116</v>
      </c>
      <c r="P13" t="s">
        <v>172</v>
      </c>
      <c r="Q13" t="s">
        <v>1388</v>
      </c>
      <c r="R13" s="55">
        <v>44539</v>
      </c>
      <c r="S13" s="55">
        <v>44592</v>
      </c>
      <c r="T13" s="55">
        <v>44600</v>
      </c>
      <c r="U13">
        <v>0</v>
      </c>
      <c r="V13">
        <v>0</v>
      </c>
      <c r="AD13" s="55">
        <v>44600</v>
      </c>
      <c r="AE13" t="s">
        <v>1310</v>
      </c>
      <c r="AF13" t="s">
        <v>1399</v>
      </c>
      <c r="AJ13" t="s">
        <v>85</v>
      </c>
    </row>
    <row r="14" spans="1:36" x14ac:dyDescent="0.25">
      <c r="A14" t="s">
        <v>1328</v>
      </c>
      <c r="B14" t="s">
        <v>229</v>
      </c>
      <c r="C14">
        <v>5</v>
      </c>
      <c r="D14">
        <v>2021</v>
      </c>
      <c r="E14" t="s">
        <v>30</v>
      </c>
      <c r="F14" t="s">
        <v>192</v>
      </c>
      <c r="G14" s="55">
        <v>44523</v>
      </c>
      <c r="H14" t="s">
        <v>230</v>
      </c>
      <c r="I14" t="s">
        <v>194</v>
      </c>
      <c r="J14" t="s">
        <v>1400</v>
      </c>
      <c r="K14" t="s">
        <v>1401</v>
      </c>
      <c r="L14" t="s">
        <v>48</v>
      </c>
      <c r="M14" t="s">
        <v>1402</v>
      </c>
      <c r="N14">
        <v>1</v>
      </c>
      <c r="O14" t="s">
        <v>50</v>
      </c>
      <c r="P14" t="s">
        <v>1403</v>
      </c>
      <c r="Q14" t="s">
        <v>1268</v>
      </c>
      <c r="R14" s="55">
        <v>44545</v>
      </c>
      <c r="S14" s="55">
        <v>44591</v>
      </c>
      <c r="T14" s="55">
        <v>44599</v>
      </c>
      <c r="U14">
        <v>0</v>
      </c>
      <c r="V14">
        <v>0</v>
      </c>
      <c r="AD14" s="55">
        <v>44599</v>
      </c>
      <c r="AE14" t="s">
        <v>1404</v>
      </c>
      <c r="AF14" t="s">
        <v>1405</v>
      </c>
      <c r="AJ14" t="s">
        <v>85</v>
      </c>
    </row>
    <row r="15" spans="1:36" x14ac:dyDescent="0.25">
      <c r="A15" t="s">
        <v>1328</v>
      </c>
      <c r="B15" t="s">
        <v>229</v>
      </c>
      <c r="C15">
        <v>6</v>
      </c>
      <c r="D15">
        <v>2021</v>
      </c>
      <c r="E15" t="s">
        <v>30</v>
      </c>
      <c r="F15" t="s">
        <v>192</v>
      </c>
      <c r="G15" s="55">
        <v>44523</v>
      </c>
      <c r="H15" t="s">
        <v>230</v>
      </c>
      <c r="I15" t="s">
        <v>194</v>
      </c>
      <c r="J15" t="s">
        <v>1400</v>
      </c>
      <c r="K15" t="s">
        <v>1406</v>
      </c>
      <c r="L15" t="s">
        <v>36</v>
      </c>
      <c r="M15" t="s">
        <v>1407</v>
      </c>
      <c r="N15">
        <v>1</v>
      </c>
      <c r="O15" t="s">
        <v>50</v>
      </c>
      <c r="P15" t="s">
        <v>1403</v>
      </c>
      <c r="Q15" t="s">
        <v>1268</v>
      </c>
      <c r="R15" s="55">
        <v>44545</v>
      </c>
      <c r="S15" s="55">
        <v>44591</v>
      </c>
      <c r="T15" s="55">
        <v>44599</v>
      </c>
      <c r="U15">
        <v>0</v>
      </c>
      <c r="V15">
        <v>0</v>
      </c>
      <c r="AD15" s="55">
        <v>44599</v>
      </c>
      <c r="AE15" t="s">
        <v>1404</v>
      </c>
      <c r="AF15" t="s">
        <v>1408</v>
      </c>
      <c r="AJ15" t="s">
        <v>85</v>
      </c>
    </row>
    <row r="16" spans="1:36" x14ac:dyDescent="0.25">
      <c r="A16" t="s">
        <v>1328</v>
      </c>
      <c r="B16" t="s">
        <v>1409</v>
      </c>
      <c r="C16">
        <v>2</v>
      </c>
      <c r="D16">
        <v>2021</v>
      </c>
      <c r="E16" t="s">
        <v>1410</v>
      </c>
      <c r="F16" t="s">
        <v>1411</v>
      </c>
      <c r="G16" s="55">
        <v>44524</v>
      </c>
      <c r="H16" t="s">
        <v>1412</v>
      </c>
      <c r="I16" t="s">
        <v>1413</v>
      </c>
      <c r="J16" t="s">
        <v>1414</v>
      </c>
      <c r="K16" t="s">
        <v>1415</v>
      </c>
      <c r="L16" t="s">
        <v>1241</v>
      </c>
      <c r="M16" t="s">
        <v>1416</v>
      </c>
      <c r="N16" t="s">
        <v>1417</v>
      </c>
      <c r="O16" t="s">
        <v>116</v>
      </c>
      <c r="P16" t="s">
        <v>116</v>
      </c>
      <c r="Q16" t="s">
        <v>1418</v>
      </c>
      <c r="R16" s="55">
        <v>44902</v>
      </c>
      <c r="S16" s="55">
        <v>44591</v>
      </c>
      <c r="T16" s="55">
        <v>44600</v>
      </c>
      <c r="U16">
        <v>0</v>
      </c>
      <c r="V16">
        <v>0</v>
      </c>
      <c r="AD16" s="55">
        <v>44600</v>
      </c>
      <c r="AE16" t="s">
        <v>1310</v>
      </c>
      <c r="AF16" t="s">
        <v>1419</v>
      </c>
      <c r="AJ16" t="s">
        <v>85</v>
      </c>
    </row>
    <row r="17" spans="1:36" x14ac:dyDescent="0.25">
      <c r="A17" t="s">
        <v>1328</v>
      </c>
      <c r="B17" t="s">
        <v>246</v>
      </c>
      <c r="C17">
        <v>1</v>
      </c>
      <c r="D17">
        <v>2021</v>
      </c>
      <c r="E17" t="s">
        <v>30</v>
      </c>
      <c r="F17" t="s">
        <v>247</v>
      </c>
      <c r="G17" s="55">
        <v>44544</v>
      </c>
      <c r="H17" t="s">
        <v>248</v>
      </c>
      <c r="I17" t="s">
        <v>1420</v>
      </c>
      <c r="J17" t="s">
        <v>250</v>
      </c>
      <c r="K17" t="s">
        <v>1421</v>
      </c>
      <c r="L17" t="s">
        <v>252</v>
      </c>
      <c r="M17" t="s">
        <v>1422</v>
      </c>
      <c r="N17">
        <v>1</v>
      </c>
      <c r="O17" t="s">
        <v>180</v>
      </c>
      <c r="P17" t="s">
        <v>236</v>
      </c>
      <c r="Q17" t="s">
        <v>253</v>
      </c>
      <c r="R17" s="55">
        <v>44564</v>
      </c>
      <c r="S17" s="55">
        <v>44592</v>
      </c>
      <c r="T17" s="55">
        <v>44599</v>
      </c>
      <c r="U17">
        <v>0</v>
      </c>
      <c r="V17">
        <v>0</v>
      </c>
      <c r="AD17" s="55">
        <v>44599</v>
      </c>
      <c r="AE17" t="s">
        <v>1423</v>
      </c>
      <c r="AF17" t="s">
        <v>1424</v>
      </c>
      <c r="AJ17" t="s">
        <v>85</v>
      </c>
    </row>
    <row r="18" spans="1:36" x14ac:dyDescent="0.25">
      <c r="A18" t="s">
        <v>1328</v>
      </c>
      <c r="B18" t="s">
        <v>246</v>
      </c>
      <c r="C18">
        <v>3</v>
      </c>
      <c r="D18">
        <v>2021</v>
      </c>
      <c r="E18" t="s">
        <v>30</v>
      </c>
      <c r="F18" t="s">
        <v>247</v>
      </c>
      <c r="G18" s="55">
        <v>44544</v>
      </c>
      <c r="H18" t="s">
        <v>248</v>
      </c>
      <c r="I18" t="s">
        <v>620</v>
      </c>
      <c r="J18" t="s">
        <v>250</v>
      </c>
      <c r="K18" t="s">
        <v>1425</v>
      </c>
      <c r="L18" t="s">
        <v>252</v>
      </c>
      <c r="M18" t="s">
        <v>626</v>
      </c>
      <c r="N18">
        <v>1</v>
      </c>
      <c r="O18" t="s">
        <v>180</v>
      </c>
      <c r="P18" t="s">
        <v>236</v>
      </c>
      <c r="Q18" t="s">
        <v>253</v>
      </c>
      <c r="R18" s="55">
        <v>44564</v>
      </c>
      <c r="S18" s="55">
        <v>44592</v>
      </c>
      <c r="T18" s="55">
        <v>44599</v>
      </c>
      <c r="U18">
        <v>0</v>
      </c>
      <c r="V18">
        <v>0</v>
      </c>
      <c r="AD18" s="55">
        <v>44599</v>
      </c>
      <c r="AE18" t="s">
        <v>1423</v>
      </c>
      <c r="AF18" t="s">
        <v>1426</v>
      </c>
      <c r="AJ18" t="s">
        <v>85</v>
      </c>
    </row>
    <row r="19" spans="1:36" x14ac:dyDescent="0.25">
      <c r="A19" t="s">
        <v>1328</v>
      </c>
      <c r="B19" t="s">
        <v>1427</v>
      </c>
      <c r="C19">
        <v>1</v>
      </c>
      <c r="D19">
        <v>2021</v>
      </c>
      <c r="E19" t="s">
        <v>271</v>
      </c>
      <c r="F19" t="s">
        <v>247</v>
      </c>
      <c r="G19" s="55">
        <v>44544</v>
      </c>
      <c r="H19" t="s">
        <v>1428</v>
      </c>
      <c r="I19" t="s">
        <v>1429</v>
      </c>
      <c r="J19" t="s">
        <v>1430</v>
      </c>
      <c r="K19" t="s">
        <v>1431</v>
      </c>
      <c r="L19" t="s">
        <v>1344</v>
      </c>
      <c r="M19" t="s">
        <v>1432</v>
      </c>
      <c r="N19">
        <v>1</v>
      </c>
      <c r="O19" t="s">
        <v>116</v>
      </c>
      <c r="P19" t="s">
        <v>271</v>
      </c>
      <c r="Q19" t="s">
        <v>1433</v>
      </c>
      <c r="R19" s="55">
        <v>44550</v>
      </c>
      <c r="S19" s="55">
        <v>44620</v>
      </c>
      <c r="T19" s="55">
        <v>44600</v>
      </c>
      <c r="U19">
        <v>0</v>
      </c>
      <c r="V19">
        <v>0</v>
      </c>
      <c r="AD19" s="55">
        <v>44600</v>
      </c>
      <c r="AE19" t="s">
        <v>1310</v>
      </c>
      <c r="AF19" t="s">
        <v>1434</v>
      </c>
      <c r="AJ19" t="s">
        <v>85</v>
      </c>
    </row>
    <row r="20" spans="1:36" x14ac:dyDescent="0.25">
      <c r="A20" t="s">
        <v>1328</v>
      </c>
      <c r="B20" t="s">
        <v>1435</v>
      </c>
      <c r="C20">
        <v>1</v>
      </c>
      <c r="D20">
        <v>2021</v>
      </c>
      <c r="E20" t="s">
        <v>1436</v>
      </c>
      <c r="F20" t="s">
        <v>247</v>
      </c>
      <c r="G20" s="55">
        <v>44544</v>
      </c>
      <c r="H20" t="s">
        <v>1437</v>
      </c>
      <c r="I20" t="s">
        <v>1429</v>
      </c>
      <c r="J20" t="s">
        <v>1438</v>
      </c>
      <c r="K20" t="s">
        <v>1439</v>
      </c>
      <c r="L20" t="s">
        <v>1344</v>
      </c>
      <c r="M20" t="s">
        <v>1440</v>
      </c>
      <c r="N20">
        <v>1</v>
      </c>
      <c r="O20" t="s">
        <v>116</v>
      </c>
      <c r="P20" t="s">
        <v>271</v>
      </c>
      <c r="Q20" t="s">
        <v>1433</v>
      </c>
      <c r="R20" s="55">
        <v>44550</v>
      </c>
      <c r="S20" s="55">
        <v>44620</v>
      </c>
      <c r="T20" s="55">
        <v>44600</v>
      </c>
      <c r="U20">
        <v>0</v>
      </c>
      <c r="V20">
        <v>0</v>
      </c>
      <c r="AD20" s="55">
        <v>44600</v>
      </c>
      <c r="AE20" t="s">
        <v>1310</v>
      </c>
      <c r="AF20" t="s">
        <v>1434</v>
      </c>
      <c r="AJ20" t="s">
        <v>85</v>
      </c>
    </row>
    <row r="21" spans="1:36" x14ac:dyDescent="0.25">
      <c r="A21" t="s">
        <v>1328</v>
      </c>
      <c r="B21" t="s">
        <v>1441</v>
      </c>
      <c r="C21">
        <v>7</v>
      </c>
      <c r="D21">
        <v>2021</v>
      </c>
      <c r="E21" t="s">
        <v>1442</v>
      </c>
      <c r="F21" t="s">
        <v>1443</v>
      </c>
      <c r="G21" s="55">
        <v>44532</v>
      </c>
      <c r="H21" t="s">
        <v>1444</v>
      </c>
      <c r="I21" t="s">
        <v>488</v>
      </c>
      <c r="J21" t="s">
        <v>1445</v>
      </c>
      <c r="K21" t="s">
        <v>1446</v>
      </c>
      <c r="L21" t="s">
        <v>1447</v>
      </c>
      <c r="M21" t="s">
        <v>1448</v>
      </c>
      <c r="N21">
        <v>1</v>
      </c>
      <c r="O21" t="s">
        <v>308</v>
      </c>
      <c r="P21" t="s">
        <v>308</v>
      </c>
      <c r="Q21" t="s">
        <v>1449</v>
      </c>
      <c r="R21" s="55">
        <v>44550</v>
      </c>
      <c r="S21" s="55">
        <v>44592</v>
      </c>
      <c r="T21" s="55">
        <v>44599</v>
      </c>
      <c r="U21">
        <v>0</v>
      </c>
      <c r="V21">
        <v>0</v>
      </c>
      <c r="AD21" s="55">
        <v>44599</v>
      </c>
      <c r="AE21" t="s">
        <v>1450</v>
      </c>
      <c r="AF21" t="s">
        <v>1451</v>
      </c>
      <c r="AJ21" t="s">
        <v>85</v>
      </c>
    </row>
    <row r="22" spans="1:36" x14ac:dyDescent="0.25">
      <c r="A22" s="59" t="s">
        <v>1452</v>
      </c>
      <c r="B22" s="59" t="s">
        <v>1453</v>
      </c>
      <c r="C22" s="59">
        <v>1</v>
      </c>
      <c r="D22" s="59">
        <v>2021</v>
      </c>
      <c r="E22" s="59" t="s">
        <v>98</v>
      </c>
      <c r="F22" s="59" t="s">
        <v>1454</v>
      </c>
      <c r="G22" s="60">
        <v>44337</v>
      </c>
      <c r="H22" s="59" t="s">
        <v>1455</v>
      </c>
      <c r="I22" s="59" t="s">
        <v>1332</v>
      </c>
      <c r="J22" s="59" t="s">
        <v>1456</v>
      </c>
      <c r="K22" s="59" t="s">
        <v>1457</v>
      </c>
      <c r="L22" s="59" t="s">
        <v>454</v>
      </c>
      <c r="M22" s="59" t="s">
        <v>1458</v>
      </c>
      <c r="N22" s="59" t="s">
        <v>1459</v>
      </c>
      <c r="O22" s="59" t="s">
        <v>105</v>
      </c>
      <c r="P22" s="59" t="s">
        <v>106</v>
      </c>
      <c r="Q22" s="59" t="s">
        <v>1371</v>
      </c>
      <c r="R22" s="60">
        <v>44362</v>
      </c>
      <c r="S22" s="60">
        <v>44620</v>
      </c>
      <c r="T22" s="60">
        <v>44627</v>
      </c>
      <c r="U22" s="59">
        <v>0</v>
      </c>
      <c r="V22" s="59">
        <v>0</v>
      </c>
      <c r="AD22" s="60">
        <v>44627</v>
      </c>
      <c r="AE22" s="59" t="s">
        <v>1336</v>
      </c>
      <c r="AF22" s="59" t="s">
        <v>1460</v>
      </c>
      <c r="AJ22" s="59" t="s">
        <v>85</v>
      </c>
    </row>
    <row r="23" spans="1:36" x14ac:dyDescent="0.25">
      <c r="A23" s="59" t="s">
        <v>1452</v>
      </c>
      <c r="B23" s="59" t="s">
        <v>1461</v>
      </c>
      <c r="C23" s="59">
        <v>1</v>
      </c>
      <c r="D23" s="59">
        <v>2021</v>
      </c>
      <c r="E23" s="59" t="s">
        <v>98</v>
      </c>
      <c r="F23" s="59" t="s">
        <v>1454</v>
      </c>
      <c r="G23" s="60">
        <v>44337</v>
      </c>
      <c r="H23" s="59" t="s">
        <v>1462</v>
      </c>
      <c r="I23" s="59" t="s">
        <v>1332</v>
      </c>
      <c r="J23" s="59" t="s">
        <v>1456</v>
      </c>
      <c r="K23" s="59" t="s">
        <v>1463</v>
      </c>
      <c r="L23" s="59" t="s">
        <v>454</v>
      </c>
      <c r="M23" s="59" t="s">
        <v>1458</v>
      </c>
      <c r="N23" s="59" t="s">
        <v>1459</v>
      </c>
      <c r="O23" s="59" t="s">
        <v>105</v>
      </c>
      <c r="P23" s="59" t="s">
        <v>106</v>
      </c>
      <c r="Q23" s="59" t="s">
        <v>1371</v>
      </c>
      <c r="R23" s="60">
        <v>44362</v>
      </c>
      <c r="S23" s="60">
        <v>44620</v>
      </c>
      <c r="T23" s="60">
        <v>44627</v>
      </c>
      <c r="U23" s="59">
        <v>0</v>
      </c>
      <c r="V23" s="59">
        <v>0</v>
      </c>
      <c r="AD23" s="60">
        <v>44627</v>
      </c>
      <c r="AE23" s="59" t="s">
        <v>1336</v>
      </c>
      <c r="AF23" s="59" t="s">
        <v>1464</v>
      </c>
      <c r="AJ23" s="59" t="s">
        <v>85</v>
      </c>
    </row>
    <row r="24" spans="1:36" x14ac:dyDescent="0.25">
      <c r="A24" s="59" t="s">
        <v>1452</v>
      </c>
      <c r="B24" s="59" t="s">
        <v>1465</v>
      </c>
      <c r="C24" s="59">
        <v>1</v>
      </c>
      <c r="D24" s="59">
        <v>2021</v>
      </c>
      <c r="E24" s="59" t="s">
        <v>98</v>
      </c>
      <c r="F24" s="59" t="s">
        <v>1454</v>
      </c>
      <c r="G24" s="60">
        <v>44337</v>
      </c>
      <c r="H24" s="59" t="s">
        <v>1466</v>
      </c>
      <c r="I24" s="59" t="s">
        <v>593</v>
      </c>
      <c r="J24" s="59" t="s">
        <v>1456</v>
      </c>
      <c r="K24" s="59" t="s">
        <v>1457</v>
      </c>
      <c r="L24" s="59" t="s">
        <v>454</v>
      </c>
      <c r="M24" s="59" t="s">
        <v>1458</v>
      </c>
      <c r="N24" s="59" t="s">
        <v>1459</v>
      </c>
      <c r="O24" s="59" t="s">
        <v>105</v>
      </c>
      <c r="P24" s="59" t="s">
        <v>106</v>
      </c>
      <c r="Q24" s="59" t="s">
        <v>1371</v>
      </c>
      <c r="R24" s="60">
        <v>44362</v>
      </c>
      <c r="S24" s="60">
        <v>44620</v>
      </c>
      <c r="T24" s="60">
        <v>44627</v>
      </c>
      <c r="U24" s="59">
        <v>0</v>
      </c>
      <c r="V24" s="59">
        <v>0</v>
      </c>
      <c r="AD24" s="60">
        <v>44627</v>
      </c>
      <c r="AE24" s="59" t="s">
        <v>1336</v>
      </c>
      <c r="AF24" s="59" t="s">
        <v>1467</v>
      </c>
      <c r="AJ24" s="59" t="s">
        <v>85</v>
      </c>
    </row>
    <row r="25" spans="1:36" x14ac:dyDescent="0.25">
      <c r="A25" s="59" t="s">
        <v>1452</v>
      </c>
      <c r="B25" s="59" t="s">
        <v>1468</v>
      </c>
      <c r="C25" s="59">
        <v>1</v>
      </c>
      <c r="D25" s="59">
        <v>2021</v>
      </c>
      <c r="E25" s="59" t="s">
        <v>65</v>
      </c>
      <c r="F25" s="59" t="s">
        <v>66</v>
      </c>
      <c r="G25" s="60">
        <v>44452</v>
      </c>
      <c r="H25" s="59" t="s">
        <v>1469</v>
      </c>
      <c r="I25" s="59" t="s">
        <v>1470</v>
      </c>
      <c r="J25" s="59" t="s">
        <v>1471</v>
      </c>
      <c r="K25" s="59" t="s">
        <v>1472</v>
      </c>
      <c r="L25" s="59" t="s">
        <v>71</v>
      </c>
      <c r="M25" s="59" t="s">
        <v>1473</v>
      </c>
      <c r="N25" s="59">
        <v>1</v>
      </c>
      <c r="O25" s="59" t="s">
        <v>38</v>
      </c>
      <c r="P25" s="59" t="s">
        <v>1474</v>
      </c>
      <c r="Q25" s="59" t="s">
        <v>1475</v>
      </c>
      <c r="R25" s="60">
        <v>44470</v>
      </c>
      <c r="S25" s="60">
        <v>44680</v>
      </c>
      <c r="T25" s="60">
        <v>44627</v>
      </c>
      <c r="U25" s="59">
        <v>1</v>
      </c>
      <c r="V25" s="59">
        <v>0</v>
      </c>
      <c r="AD25" s="60">
        <v>44627</v>
      </c>
      <c r="AE25" s="59" t="s">
        <v>1476</v>
      </c>
      <c r="AF25" s="59" t="s">
        <v>1477</v>
      </c>
      <c r="AJ25" s="59" t="s">
        <v>85</v>
      </c>
    </row>
    <row r="26" spans="1:36" x14ac:dyDescent="0.25">
      <c r="A26" s="59" t="s">
        <v>1452</v>
      </c>
      <c r="B26" s="59" t="s">
        <v>1478</v>
      </c>
      <c r="C26" s="59">
        <v>1</v>
      </c>
      <c r="D26" s="59">
        <v>2021</v>
      </c>
      <c r="E26" s="59" t="s">
        <v>65</v>
      </c>
      <c r="F26" s="59" t="s">
        <v>66</v>
      </c>
      <c r="G26" s="60">
        <v>44452</v>
      </c>
      <c r="H26" s="59" t="s">
        <v>1479</v>
      </c>
      <c r="I26" s="59" t="s">
        <v>1480</v>
      </c>
      <c r="J26" s="59" t="s">
        <v>1481</v>
      </c>
      <c r="K26" s="59" t="s">
        <v>1482</v>
      </c>
      <c r="L26" s="59" t="s">
        <v>71</v>
      </c>
      <c r="M26" s="59" t="s">
        <v>1473</v>
      </c>
      <c r="N26" s="59">
        <v>1</v>
      </c>
      <c r="O26" s="59" t="s">
        <v>38</v>
      </c>
      <c r="P26" s="59" t="s">
        <v>1474</v>
      </c>
      <c r="Q26" s="59" t="s">
        <v>1475</v>
      </c>
      <c r="R26" s="60">
        <v>44470</v>
      </c>
      <c r="S26" s="60">
        <v>44680</v>
      </c>
      <c r="T26" s="60">
        <v>44627</v>
      </c>
      <c r="U26" s="59">
        <v>1</v>
      </c>
      <c r="V26" s="59">
        <v>0</v>
      </c>
      <c r="AD26" s="60">
        <v>44627</v>
      </c>
      <c r="AE26" s="59" t="s">
        <v>1476</v>
      </c>
      <c r="AF26" s="59" t="s">
        <v>1483</v>
      </c>
      <c r="AJ26" s="59" t="s">
        <v>85</v>
      </c>
    </row>
    <row r="27" spans="1:36" x14ac:dyDescent="0.25">
      <c r="A27" s="59" t="s">
        <v>1452</v>
      </c>
      <c r="B27" s="59" t="s">
        <v>1478</v>
      </c>
      <c r="C27" s="59">
        <v>2</v>
      </c>
      <c r="D27" s="59">
        <v>2021</v>
      </c>
      <c r="E27" s="59" t="s">
        <v>65</v>
      </c>
      <c r="F27" s="59" t="s">
        <v>66</v>
      </c>
      <c r="G27" s="60">
        <v>44452</v>
      </c>
      <c r="H27" s="59" t="s">
        <v>1479</v>
      </c>
      <c r="I27" s="59" t="s">
        <v>1480</v>
      </c>
      <c r="J27" s="59" t="s">
        <v>1481</v>
      </c>
      <c r="K27" s="59" t="s">
        <v>1484</v>
      </c>
      <c r="L27" s="59" t="s">
        <v>71</v>
      </c>
      <c r="M27" s="59" t="s">
        <v>1485</v>
      </c>
      <c r="N27" s="59">
        <v>1</v>
      </c>
      <c r="O27" s="59" t="s">
        <v>38</v>
      </c>
      <c r="P27" s="59" t="s">
        <v>1474</v>
      </c>
      <c r="Q27" s="59" t="s">
        <v>1475</v>
      </c>
      <c r="R27" s="60">
        <v>44470</v>
      </c>
      <c r="S27" s="60">
        <v>44680</v>
      </c>
      <c r="T27" s="60">
        <v>44627</v>
      </c>
      <c r="U27" s="59">
        <v>1</v>
      </c>
      <c r="V27" s="59">
        <v>0</v>
      </c>
      <c r="AD27" s="60">
        <v>44627</v>
      </c>
      <c r="AE27" s="59" t="s">
        <v>1476</v>
      </c>
      <c r="AF27" s="59" t="s">
        <v>1486</v>
      </c>
      <c r="AJ27" s="59" t="s">
        <v>85</v>
      </c>
    </row>
    <row r="28" spans="1:36" x14ac:dyDescent="0.25">
      <c r="A28" s="59" t="s">
        <v>1452</v>
      </c>
      <c r="B28" s="59" t="s">
        <v>108</v>
      </c>
      <c r="C28" s="59">
        <v>4</v>
      </c>
      <c r="D28" s="59">
        <v>2021</v>
      </c>
      <c r="E28" s="59" t="s">
        <v>109</v>
      </c>
      <c r="F28" s="59" t="s">
        <v>110</v>
      </c>
      <c r="G28" s="60">
        <v>44440</v>
      </c>
      <c r="H28" s="59" t="s">
        <v>111</v>
      </c>
      <c r="I28" s="59" t="s">
        <v>112</v>
      </c>
      <c r="J28" s="59" t="s">
        <v>113</v>
      </c>
      <c r="K28" s="59" t="s">
        <v>1487</v>
      </c>
      <c r="L28" s="59" t="s">
        <v>71</v>
      </c>
      <c r="M28" s="59" t="s">
        <v>1488</v>
      </c>
      <c r="N28" s="59">
        <v>1</v>
      </c>
      <c r="O28" s="59" t="s">
        <v>116</v>
      </c>
      <c r="P28" s="59" t="s">
        <v>117</v>
      </c>
      <c r="Q28" s="59" t="s">
        <v>118</v>
      </c>
      <c r="R28" s="60">
        <v>44531</v>
      </c>
      <c r="S28" s="60">
        <v>44620</v>
      </c>
      <c r="T28" s="60">
        <v>44628</v>
      </c>
      <c r="U28" s="59">
        <v>0</v>
      </c>
      <c r="V28" s="59">
        <v>0</v>
      </c>
      <c r="AD28" s="60">
        <v>44628</v>
      </c>
      <c r="AE28" s="59" t="s">
        <v>1310</v>
      </c>
      <c r="AF28" s="59" t="s">
        <v>1489</v>
      </c>
      <c r="AJ28" s="59" t="s">
        <v>85</v>
      </c>
    </row>
    <row r="29" spans="1:36" x14ac:dyDescent="0.25">
      <c r="A29" s="59" t="s">
        <v>1452</v>
      </c>
      <c r="B29" s="59" t="s">
        <v>1490</v>
      </c>
      <c r="C29" s="59">
        <v>1</v>
      </c>
      <c r="D29" s="59">
        <v>2021</v>
      </c>
      <c r="E29" s="59" t="s">
        <v>165</v>
      </c>
      <c r="F29" s="59" t="s">
        <v>166</v>
      </c>
      <c r="G29" s="60">
        <v>44495</v>
      </c>
      <c r="H29" s="59" t="s">
        <v>1491</v>
      </c>
      <c r="I29" s="59" t="s">
        <v>168</v>
      </c>
      <c r="J29" s="59" t="s">
        <v>1492</v>
      </c>
      <c r="K29" s="59" t="s">
        <v>1493</v>
      </c>
      <c r="L29" s="59" t="s">
        <v>178</v>
      </c>
      <c r="M29" s="59" t="s">
        <v>1494</v>
      </c>
      <c r="N29" s="59">
        <v>5</v>
      </c>
      <c r="O29" s="59" t="s">
        <v>116</v>
      </c>
      <c r="P29" s="59" t="s">
        <v>172</v>
      </c>
      <c r="Q29" s="59" t="s">
        <v>173</v>
      </c>
      <c r="R29" s="60">
        <v>44504</v>
      </c>
      <c r="S29" s="60">
        <v>44650</v>
      </c>
      <c r="T29" s="60">
        <v>44628</v>
      </c>
      <c r="U29" s="59">
        <v>0</v>
      </c>
      <c r="V29" s="59">
        <v>0</v>
      </c>
      <c r="AD29" s="60">
        <v>44628</v>
      </c>
      <c r="AE29" s="59" t="s">
        <v>1310</v>
      </c>
      <c r="AF29" s="59" t="s">
        <v>1495</v>
      </c>
      <c r="AJ29" s="59" t="s">
        <v>85</v>
      </c>
    </row>
    <row r="30" spans="1:36" x14ac:dyDescent="0.25">
      <c r="A30" s="59" t="s">
        <v>1452</v>
      </c>
      <c r="B30" s="59" t="s">
        <v>1383</v>
      </c>
      <c r="C30" s="59">
        <v>3</v>
      </c>
      <c r="D30" s="59">
        <v>2021</v>
      </c>
      <c r="E30" s="59" t="s">
        <v>30</v>
      </c>
      <c r="F30" s="59" t="s">
        <v>185</v>
      </c>
      <c r="G30" s="60">
        <v>44431</v>
      </c>
      <c r="H30" s="59" t="s">
        <v>1384</v>
      </c>
      <c r="I30" s="59" t="s">
        <v>168</v>
      </c>
      <c r="J30" s="59" t="s">
        <v>1385</v>
      </c>
      <c r="K30" s="59" t="s">
        <v>1496</v>
      </c>
      <c r="L30" s="59" t="s">
        <v>48</v>
      </c>
      <c r="M30" s="59" t="s">
        <v>1497</v>
      </c>
      <c r="N30" s="59">
        <v>1</v>
      </c>
      <c r="O30" s="59" t="s">
        <v>180</v>
      </c>
      <c r="P30" s="59" t="s">
        <v>1498</v>
      </c>
      <c r="Q30" s="59" t="s">
        <v>1499</v>
      </c>
      <c r="R30" s="60">
        <v>44539</v>
      </c>
      <c r="S30" s="60">
        <v>44620</v>
      </c>
      <c r="T30" s="60">
        <v>44628</v>
      </c>
      <c r="U30" s="59">
        <v>0</v>
      </c>
      <c r="V30" s="59">
        <v>0</v>
      </c>
      <c r="AD30" s="60">
        <v>44628</v>
      </c>
      <c r="AE30" s="59" t="s">
        <v>1423</v>
      </c>
      <c r="AF30" s="59" t="s">
        <v>1500</v>
      </c>
      <c r="AJ30" s="59" t="s">
        <v>85</v>
      </c>
    </row>
    <row r="31" spans="1:36" x14ac:dyDescent="0.25">
      <c r="A31" s="59" t="s">
        <v>1452</v>
      </c>
      <c r="B31" s="59" t="s">
        <v>1395</v>
      </c>
      <c r="C31" s="59">
        <v>2</v>
      </c>
      <c r="D31" s="59">
        <v>2021</v>
      </c>
      <c r="E31" s="59" t="s">
        <v>30</v>
      </c>
      <c r="F31" s="59" t="s">
        <v>185</v>
      </c>
      <c r="G31" s="60">
        <v>44431</v>
      </c>
      <c r="H31" s="59" t="s">
        <v>1396</v>
      </c>
      <c r="I31" s="59" t="s">
        <v>168</v>
      </c>
      <c r="J31" s="59" t="s">
        <v>1397</v>
      </c>
      <c r="K31" s="59" t="s">
        <v>1501</v>
      </c>
      <c r="L31" s="59" t="s">
        <v>48</v>
      </c>
      <c r="M31" s="59" t="s">
        <v>1502</v>
      </c>
      <c r="N31" s="59">
        <v>1</v>
      </c>
      <c r="O31" s="59" t="s">
        <v>180</v>
      </c>
      <c r="P31" s="59" t="s">
        <v>1498</v>
      </c>
      <c r="Q31" s="59" t="s">
        <v>1499</v>
      </c>
      <c r="R31" s="60">
        <v>44539</v>
      </c>
      <c r="S31" s="60">
        <v>44620</v>
      </c>
      <c r="T31" s="60">
        <v>44628</v>
      </c>
      <c r="U31" s="59">
        <v>0</v>
      </c>
      <c r="V31" s="59">
        <v>0</v>
      </c>
      <c r="AD31" s="60">
        <v>44628</v>
      </c>
      <c r="AE31" s="59" t="s">
        <v>1423</v>
      </c>
      <c r="AF31" s="59" t="s">
        <v>1500</v>
      </c>
      <c r="AJ31" s="59" t="s">
        <v>85</v>
      </c>
    </row>
    <row r="32" spans="1:36" x14ac:dyDescent="0.25">
      <c r="A32" s="61" t="s">
        <v>1452</v>
      </c>
      <c r="B32" s="61" t="s">
        <v>191</v>
      </c>
      <c r="C32" s="61">
        <v>2</v>
      </c>
      <c r="D32" s="61">
        <v>2021</v>
      </c>
      <c r="E32" s="61" t="s">
        <v>30</v>
      </c>
      <c r="F32" s="61" t="s">
        <v>192</v>
      </c>
      <c r="G32" s="62">
        <v>44523</v>
      </c>
      <c r="H32" s="61" t="s">
        <v>193</v>
      </c>
      <c r="I32" s="61" t="s">
        <v>194</v>
      </c>
      <c r="J32" s="61" t="s">
        <v>199</v>
      </c>
      <c r="K32" s="61" t="s">
        <v>200</v>
      </c>
      <c r="L32" s="61" t="s">
        <v>36</v>
      </c>
      <c r="M32" s="61" t="s">
        <v>201</v>
      </c>
      <c r="N32" s="61">
        <v>1</v>
      </c>
      <c r="O32" s="61" t="s">
        <v>180</v>
      </c>
      <c r="P32" s="61" t="s">
        <v>181</v>
      </c>
      <c r="Q32" s="61" t="s">
        <v>202</v>
      </c>
      <c r="R32" s="62">
        <v>44545</v>
      </c>
      <c r="S32" s="62">
        <v>44925</v>
      </c>
      <c r="T32" s="62">
        <v>44628</v>
      </c>
      <c r="U32" s="61">
        <v>0</v>
      </c>
      <c r="V32" s="61">
        <v>0</v>
      </c>
      <c r="Z32" s="61" t="s">
        <v>1504</v>
      </c>
      <c r="AD32" s="62">
        <v>44628</v>
      </c>
      <c r="AE32" s="61" t="s">
        <v>1423</v>
      </c>
      <c r="AF32" s="61" t="s">
        <v>1503</v>
      </c>
      <c r="AJ32" s="61" t="s">
        <v>85</v>
      </c>
    </row>
    <row r="33" spans="1:36" x14ac:dyDescent="0.25">
      <c r="A33" s="59" t="s">
        <v>1452</v>
      </c>
      <c r="B33" s="59" t="s">
        <v>191</v>
      </c>
      <c r="C33" s="59">
        <v>3</v>
      </c>
      <c r="D33" s="59">
        <v>2021</v>
      </c>
      <c r="E33" s="59" t="s">
        <v>30</v>
      </c>
      <c r="F33" s="59" t="s">
        <v>192</v>
      </c>
      <c r="G33" s="60">
        <v>44523</v>
      </c>
      <c r="H33" s="59" t="s">
        <v>193</v>
      </c>
      <c r="I33" s="59" t="s">
        <v>194</v>
      </c>
      <c r="J33" s="59" t="s">
        <v>1505</v>
      </c>
      <c r="K33" s="59" t="s">
        <v>1506</v>
      </c>
      <c r="L33" s="59" t="s">
        <v>36</v>
      </c>
      <c r="M33" s="59" t="s">
        <v>1507</v>
      </c>
      <c r="N33" s="59">
        <v>1</v>
      </c>
      <c r="O33" s="59" t="s">
        <v>180</v>
      </c>
      <c r="P33" s="59" t="s">
        <v>181</v>
      </c>
      <c r="Q33" s="59" t="s">
        <v>202</v>
      </c>
      <c r="R33" s="60">
        <v>44545</v>
      </c>
      <c r="S33" s="60">
        <v>44620</v>
      </c>
      <c r="T33" s="60">
        <v>44628</v>
      </c>
      <c r="U33" s="59">
        <v>0</v>
      </c>
      <c r="V33" s="59">
        <v>0</v>
      </c>
      <c r="AD33" s="60">
        <v>44628</v>
      </c>
      <c r="AE33" s="59" t="s">
        <v>1423</v>
      </c>
      <c r="AF33" s="59" t="s">
        <v>1508</v>
      </c>
      <c r="AJ33" s="59" t="s">
        <v>85</v>
      </c>
    </row>
    <row r="34" spans="1:36" x14ac:dyDescent="0.25">
      <c r="A34" s="59" t="s">
        <v>1452</v>
      </c>
      <c r="B34" s="59" t="s">
        <v>191</v>
      </c>
      <c r="C34" s="59">
        <v>4</v>
      </c>
      <c r="D34" s="59">
        <v>2021</v>
      </c>
      <c r="E34" s="59" t="s">
        <v>30</v>
      </c>
      <c r="F34" s="59" t="s">
        <v>192</v>
      </c>
      <c r="G34" s="60">
        <v>44523</v>
      </c>
      <c r="H34" s="59" t="s">
        <v>193</v>
      </c>
      <c r="I34" s="59" t="s">
        <v>194</v>
      </c>
      <c r="J34" s="59" t="s">
        <v>1509</v>
      </c>
      <c r="K34" s="59" t="s">
        <v>1510</v>
      </c>
      <c r="L34" s="59" t="s">
        <v>36</v>
      </c>
      <c r="M34" s="59" t="s">
        <v>1511</v>
      </c>
      <c r="N34" s="59">
        <v>1</v>
      </c>
      <c r="O34" s="59" t="s">
        <v>180</v>
      </c>
      <c r="P34" s="59" t="s">
        <v>181</v>
      </c>
      <c r="Q34" s="59" t="s">
        <v>202</v>
      </c>
      <c r="R34" s="60">
        <v>44545</v>
      </c>
      <c r="S34" s="60">
        <v>44620</v>
      </c>
      <c r="T34" s="60">
        <v>44628</v>
      </c>
      <c r="U34" s="59">
        <v>0</v>
      </c>
      <c r="V34" s="59">
        <v>0</v>
      </c>
      <c r="AD34" s="60">
        <v>44628</v>
      </c>
      <c r="AE34" s="59" t="s">
        <v>1423</v>
      </c>
      <c r="AF34" s="59" t="s">
        <v>1512</v>
      </c>
      <c r="AJ34" s="59" t="s">
        <v>85</v>
      </c>
    </row>
    <row r="35" spans="1:36" x14ac:dyDescent="0.25">
      <c r="A35" s="59" t="s">
        <v>1452</v>
      </c>
      <c r="B35" s="59" t="s">
        <v>1513</v>
      </c>
      <c r="C35" s="59">
        <v>1</v>
      </c>
      <c r="D35" s="59">
        <v>2021</v>
      </c>
      <c r="E35" s="59" t="s">
        <v>30</v>
      </c>
      <c r="F35" s="59" t="s">
        <v>192</v>
      </c>
      <c r="G35" s="60">
        <v>44523</v>
      </c>
      <c r="H35" s="59" t="s">
        <v>1514</v>
      </c>
      <c r="I35" s="59" t="s">
        <v>194</v>
      </c>
      <c r="J35" s="59" t="s">
        <v>1515</v>
      </c>
      <c r="K35" s="59" t="s">
        <v>1516</v>
      </c>
      <c r="L35" s="59" t="s">
        <v>36</v>
      </c>
      <c r="M35" s="59" t="s">
        <v>1511</v>
      </c>
      <c r="N35" s="59">
        <v>1</v>
      </c>
      <c r="O35" s="59" t="s">
        <v>180</v>
      </c>
      <c r="P35" s="59" t="s">
        <v>181</v>
      </c>
      <c r="Q35" s="59" t="s">
        <v>202</v>
      </c>
      <c r="R35" s="60">
        <v>44545</v>
      </c>
      <c r="S35" s="60">
        <v>44620</v>
      </c>
      <c r="T35" s="60">
        <v>44628</v>
      </c>
      <c r="U35" s="59">
        <v>0</v>
      </c>
      <c r="V35" s="59">
        <v>0</v>
      </c>
      <c r="AD35" s="60">
        <v>44628</v>
      </c>
      <c r="AE35" s="59" t="s">
        <v>1423</v>
      </c>
      <c r="AF35" s="59" t="s">
        <v>1512</v>
      </c>
      <c r="AJ35" s="59" t="s">
        <v>85</v>
      </c>
    </row>
    <row r="36" spans="1:36" x14ac:dyDescent="0.25">
      <c r="A36" s="59" t="s">
        <v>1452</v>
      </c>
      <c r="B36" s="59" t="s">
        <v>217</v>
      </c>
      <c r="C36" s="59">
        <v>2</v>
      </c>
      <c r="D36" s="59">
        <v>2021</v>
      </c>
      <c r="E36" s="59" t="s">
        <v>30</v>
      </c>
      <c r="F36" s="59" t="s">
        <v>192</v>
      </c>
      <c r="G36" s="60">
        <v>44523</v>
      </c>
      <c r="H36" s="59" t="s">
        <v>218</v>
      </c>
      <c r="I36" s="59" t="s">
        <v>194</v>
      </c>
      <c r="J36" s="59" t="s">
        <v>1517</v>
      </c>
      <c r="K36" s="59" t="s">
        <v>1518</v>
      </c>
      <c r="L36" s="59" t="s">
        <v>36</v>
      </c>
      <c r="M36" s="59" t="s">
        <v>1511</v>
      </c>
      <c r="N36" s="59">
        <v>1</v>
      </c>
      <c r="O36" s="59" t="s">
        <v>180</v>
      </c>
      <c r="P36" s="59" t="s">
        <v>181</v>
      </c>
      <c r="Q36" s="59" t="s">
        <v>202</v>
      </c>
      <c r="R36" s="60">
        <v>44545</v>
      </c>
      <c r="S36" s="60">
        <v>44620</v>
      </c>
      <c r="T36" s="60">
        <v>44628</v>
      </c>
      <c r="U36" s="59">
        <v>0</v>
      </c>
      <c r="V36" s="59">
        <v>0</v>
      </c>
      <c r="AD36" s="60">
        <v>44628</v>
      </c>
      <c r="AE36" s="59" t="s">
        <v>1423</v>
      </c>
      <c r="AF36" s="59" t="s">
        <v>1519</v>
      </c>
      <c r="AJ36" s="59" t="s">
        <v>85</v>
      </c>
    </row>
    <row r="37" spans="1:36" x14ac:dyDescent="0.25">
      <c r="A37" s="59" t="s">
        <v>1452</v>
      </c>
      <c r="B37" s="59" t="s">
        <v>229</v>
      </c>
      <c r="C37" s="59">
        <v>1</v>
      </c>
      <c r="D37" s="59">
        <v>2021</v>
      </c>
      <c r="E37" s="59" t="s">
        <v>30</v>
      </c>
      <c r="F37" s="59" t="s">
        <v>192</v>
      </c>
      <c r="G37" s="60">
        <v>44523</v>
      </c>
      <c r="H37" s="59" t="s">
        <v>230</v>
      </c>
      <c r="I37" s="59" t="s">
        <v>194</v>
      </c>
      <c r="J37" s="59" t="s">
        <v>1520</v>
      </c>
      <c r="K37" s="59" t="s">
        <v>1521</v>
      </c>
      <c r="L37" s="59" t="s">
        <v>36</v>
      </c>
      <c r="M37" s="59" t="s">
        <v>1511</v>
      </c>
      <c r="N37" s="59">
        <v>1</v>
      </c>
      <c r="O37" s="59" t="s">
        <v>180</v>
      </c>
      <c r="P37" s="59" t="s">
        <v>181</v>
      </c>
      <c r="Q37" s="59" t="s">
        <v>202</v>
      </c>
      <c r="R37" s="60">
        <v>44545</v>
      </c>
      <c r="S37" s="60">
        <v>44620</v>
      </c>
      <c r="T37" s="60">
        <v>44628</v>
      </c>
      <c r="U37" s="59">
        <v>0</v>
      </c>
      <c r="V37" s="59">
        <v>0</v>
      </c>
      <c r="AD37" s="60">
        <v>44628</v>
      </c>
      <c r="AE37" s="59" t="s">
        <v>1423</v>
      </c>
      <c r="AF37" s="59" t="s">
        <v>1512</v>
      </c>
      <c r="AJ37" s="59" t="s">
        <v>85</v>
      </c>
    </row>
    <row r="38" spans="1:36" x14ac:dyDescent="0.25">
      <c r="A38" s="59" t="s">
        <v>1452</v>
      </c>
      <c r="B38" s="59" t="s">
        <v>1522</v>
      </c>
      <c r="C38" s="59">
        <v>1</v>
      </c>
      <c r="D38" s="59">
        <v>2021</v>
      </c>
      <c r="E38" s="59" t="s">
        <v>1523</v>
      </c>
      <c r="F38" s="59" t="s">
        <v>255</v>
      </c>
      <c r="G38" s="60">
        <v>44270</v>
      </c>
      <c r="H38" s="59" t="s">
        <v>1524</v>
      </c>
      <c r="I38" s="59" t="s">
        <v>257</v>
      </c>
      <c r="J38" s="59" t="s">
        <v>1525</v>
      </c>
      <c r="K38" s="59" t="s">
        <v>1526</v>
      </c>
      <c r="L38" s="59" t="s">
        <v>48</v>
      </c>
      <c r="M38" s="59" t="s">
        <v>1527</v>
      </c>
      <c r="N38" s="59">
        <v>2</v>
      </c>
      <c r="O38" s="59" t="s">
        <v>61</v>
      </c>
      <c r="P38" s="59" t="s">
        <v>61</v>
      </c>
      <c r="Q38" s="59" t="s">
        <v>261</v>
      </c>
      <c r="R38" s="60">
        <v>44348</v>
      </c>
      <c r="S38" s="60">
        <v>44607</v>
      </c>
      <c r="T38" s="60">
        <v>44607</v>
      </c>
      <c r="U38" s="59">
        <v>0</v>
      </c>
      <c r="V38" s="59">
        <v>0</v>
      </c>
      <c r="AD38" s="60">
        <v>44607</v>
      </c>
      <c r="AE38" s="59" t="s">
        <v>1450</v>
      </c>
      <c r="AF38" s="59" t="s">
        <v>1528</v>
      </c>
      <c r="AJ38" s="59" t="s">
        <v>85</v>
      </c>
    </row>
    <row r="39" spans="1:36" x14ac:dyDescent="0.25">
      <c r="A39" s="59" t="s">
        <v>1452</v>
      </c>
      <c r="B39" s="59" t="s">
        <v>1522</v>
      </c>
      <c r="C39" s="59">
        <v>2</v>
      </c>
      <c r="D39" s="59">
        <v>2021</v>
      </c>
      <c r="E39" s="59" t="s">
        <v>1523</v>
      </c>
      <c r="F39" s="59" t="s">
        <v>255</v>
      </c>
      <c r="G39" s="60">
        <v>44270</v>
      </c>
      <c r="H39" s="59" t="s">
        <v>1524</v>
      </c>
      <c r="I39" s="59" t="s">
        <v>257</v>
      </c>
      <c r="J39" s="59" t="s">
        <v>1525</v>
      </c>
      <c r="K39" s="59" t="s">
        <v>1529</v>
      </c>
      <c r="L39" s="59" t="s">
        <v>36</v>
      </c>
      <c r="M39" s="59" t="s">
        <v>1530</v>
      </c>
      <c r="N39" s="59">
        <v>6</v>
      </c>
      <c r="O39" s="59" t="s">
        <v>61</v>
      </c>
      <c r="P39" s="59" t="s">
        <v>61</v>
      </c>
      <c r="Q39" s="59" t="s">
        <v>261</v>
      </c>
      <c r="R39" s="60">
        <v>44348</v>
      </c>
      <c r="S39" s="60">
        <v>44607</v>
      </c>
      <c r="T39" s="60">
        <v>44607</v>
      </c>
      <c r="U39" s="59">
        <v>0</v>
      </c>
      <c r="V39" s="59">
        <v>0</v>
      </c>
      <c r="AD39" s="60">
        <v>44607</v>
      </c>
      <c r="AE39" s="59" t="s">
        <v>1450</v>
      </c>
      <c r="AF39" s="59" t="s">
        <v>1531</v>
      </c>
      <c r="AJ39" s="59" t="s">
        <v>85</v>
      </c>
    </row>
    <row r="40" spans="1:36" x14ac:dyDescent="0.25">
      <c r="A40" s="59" t="s">
        <v>1452</v>
      </c>
      <c r="B40" s="59" t="s">
        <v>1441</v>
      </c>
      <c r="C40" s="59">
        <v>8</v>
      </c>
      <c r="D40" s="59">
        <v>2021</v>
      </c>
      <c r="E40" s="59" t="s">
        <v>1442</v>
      </c>
      <c r="F40" s="59" t="s">
        <v>1443</v>
      </c>
      <c r="G40" s="60">
        <v>44532</v>
      </c>
      <c r="H40" s="59" t="s">
        <v>1444</v>
      </c>
      <c r="I40" s="59" t="s">
        <v>488</v>
      </c>
      <c r="J40" s="59" t="s">
        <v>1445</v>
      </c>
      <c r="K40" s="59" t="s">
        <v>1532</v>
      </c>
      <c r="L40" s="59" t="s">
        <v>71</v>
      </c>
      <c r="M40" s="59" t="s">
        <v>1448</v>
      </c>
      <c r="N40" s="59">
        <v>1</v>
      </c>
      <c r="O40" s="59" t="s">
        <v>308</v>
      </c>
      <c r="P40" s="59" t="s">
        <v>308</v>
      </c>
      <c r="Q40" s="59" t="s">
        <v>1449</v>
      </c>
      <c r="R40" s="60">
        <v>44564</v>
      </c>
      <c r="S40" s="60">
        <v>44620</v>
      </c>
      <c r="T40" s="60">
        <v>44628</v>
      </c>
      <c r="U40" s="59">
        <v>0</v>
      </c>
      <c r="V40" s="59">
        <v>0</v>
      </c>
      <c r="AD40" s="60">
        <v>44628</v>
      </c>
      <c r="AE40" s="59" t="s">
        <v>1450</v>
      </c>
      <c r="AF40" s="59" t="s">
        <v>1533</v>
      </c>
      <c r="AJ40" s="59" t="s">
        <v>85</v>
      </c>
    </row>
    <row r="41" spans="1:36" x14ac:dyDescent="0.25">
      <c r="A41" s="59" t="s">
        <v>1452</v>
      </c>
      <c r="B41" s="59" t="s">
        <v>1534</v>
      </c>
      <c r="C41" s="59">
        <v>1</v>
      </c>
      <c r="D41" s="59">
        <v>2021</v>
      </c>
      <c r="E41" s="59" t="s">
        <v>109</v>
      </c>
      <c r="F41" s="59" t="s">
        <v>1443</v>
      </c>
      <c r="G41" s="60">
        <v>44533</v>
      </c>
      <c r="H41" s="59" t="s">
        <v>1535</v>
      </c>
      <c r="I41" s="59" t="s">
        <v>1536</v>
      </c>
      <c r="J41" s="59" t="s">
        <v>1537</v>
      </c>
      <c r="K41" s="59" t="s">
        <v>1538</v>
      </c>
      <c r="L41" s="59" t="s">
        <v>36</v>
      </c>
      <c r="M41" s="59" t="s">
        <v>1539</v>
      </c>
      <c r="N41" s="59" t="s">
        <v>1540</v>
      </c>
      <c r="O41" s="59" t="s">
        <v>116</v>
      </c>
      <c r="P41" s="59" t="s">
        <v>117</v>
      </c>
      <c r="Q41" s="59" t="s">
        <v>1541</v>
      </c>
      <c r="R41" s="60">
        <v>44564</v>
      </c>
      <c r="S41" s="60">
        <v>44620</v>
      </c>
      <c r="T41" s="60">
        <v>44628</v>
      </c>
      <c r="U41" s="59">
        <v>0</v>
      </c>
      <c r="V41" s="59">
        <v>0</v>
      </c>
      <c r="AD41" s="60">
        <v>44628</v>
      </c>
      <c r="AE41" s="59" t="s">
        <v>1310</v>
      </c>
      <c r="AF41" s="59" t="s">
        <v>1542</v>
      </c>
      <c r="AJ41" s="59" t="s">
        <v>85</v>
      </c>
    </row>
    <row r="42" spans="1:36" x14ac:dyDescent="0.25">
      <c r="A42" s="59" t="s">
        <v>1452</v>
      </c>
      <c r="B42" s="59" t="s">
        <v>1543</v>
      </c>
      <c r="C42" s="59">
        <v>1</v>
      </c>
      <c r="D42" s="59">
        <v>2021</v>
      </c>
      <c r="E42" s="59" t="s">
        <v>1442</v>
      </c>
      <c r="F42" s="59" t="s">
        <v>1443</v>
      </c>
      <c r="G42" s="60">
        <v>44532</v>
      </c>
      <c r="H42" s="59" t="s">
        <v>1544</v>
      </c>
      <c r="I42" s="59" t="s">
        <v>555</v>
      </c>
      <c r="J42" s="59" t="s">
        <v>1545</v>
      </c>
      <c r="K42" s="59" t="s">
        <v>1546</v>
      </c>
      <c r="L42" s="59" t="s">
        <v>71</v>
      </c>
      <c r="M42" s="59" t="s">
        <v>1547</v>
      </c>
      <c r="N42" s="59">
        <v>2</v>
      </c>
      <c r="O42" s="59" t="s">
        <v>308</v>
      </c>
      <c r="P42" s="59" t="s">
        <v>308</v>
      </c>
      <c r="Q42" s="59" t="s">
        <v>1449</v>
      </c>
      <c r="R42" s="60">
        <v>44564</v>
      </c>
      <c r="S42" s="60">
        <v>44620</v>
      </c>
      <c r="T42" s="60">
        <v>44628</v>
      </c>
      <c r="U42" s="59">
        <v>0</v>
      </c>
      <c r="V42" s="59">
        <v>0</v>
      </c>
      <c r="AD42" s="60">
        <v>44628</v>
      </c>
      <c r="AE42" s="59" t="s">
        <v>1450</v>
      </c>
      <c r="AF42" s="59" t="s">
        <v>1548</v>
      </c>
      <c r="AJ42" s="59" t="s">
        <v>85</v>
      </c>
    </row>
    <row r="43" spans="1:36" s="63" customFormat="1" x14ac:dyDescent="0.25">
      <c r="A43" s="63" t="s">
        <v>1549</v>
      </c>
      <c r="B43" s="63" t="s">
        <v>1550</v>
      </c>
      <c r="C43" s="63">
        <v>1</v>
      </c>
      <c r="D43" s="63">
        <v>2021</v>
      </c>
      <c r="E43" s="63" t="s">
        <v>30</v>
      </c>
      <c r="F43" s="63" t="s">
        <v>166</v>
      </c>
      <c r="G43" s="64">
        <v>44495</v>
      </c>
      <c r="H43" s="63" t="s">
        <v>1551</v>
      </c>
      <c r="I43" s="63" t="s">
        <v>168</v>
      </c>
      <c r="J43" s="63" t="s">
        <v>1552</v>
      </c>
      <c r="K43" s="63" t="s">
        <v>1553</v>
      </c>
      <c r="L43" s="63" t="s">
        <v>178</v>
      </c>
      <c r="M43" s="63" t="s">
        <v>1554</v>
      </c>
      <c r="N43" s="63">
        <v>1</v>
      </c>
      <c r="O43" s="63" t="s">
        <v>180</v>
      </c>
      <c r="P43" s="63" t="s">
        <v>181</v>
      </c>
      <c r="Q43" s="63" t="s">
        <v>182</v>
      </c>
      <c r="R43" s="64">
        <v>44504</v>
      </c>
      <c r="S43" s="64">
        <v>44865</v>
      </c>
      <c r="T43" s="64">
        <v>44658</v>
      </c>
      <c r="U43" s="63">
        <v>0</v>
      </c>
      <c r="V43" s="63">
        <v>0</v>
      </c>
      <c r="AD43" s="64">
        <v>44658</v>
      </c>
      <c r="AE43" s="63" t="s">
        <v>1423</v>
      </c>
      <c r="AF43" s="63" t="s">
        <v>1555</v>
      </c>
      <c r="AJ43" s="63" t="s">
        <v>85</v>
      </c>
    </row>
    <row r="44" spans="1:36" s="63" customFormat="1" x14ac:dyDescent="0.25">
      <c r="A44" s="63" t="s">
        <v>1549</v>
      </c>
      <c r="B44" s="63" t="s">
        <v>1441</v>
      </c>
      <c r="C44" s="63">
        <v>1</v>
      </c>
      <c r="D44" s="63">
        <v>2021</v>
      </c>
      <c r="E44" s="63" t="s">
        <v>109</v>
      </c>
      <c r="F44" s="63" t="s">
        <v>1443</v>
      </c>
      <c r="G44" s="64">
        <v>44533</v>
      </c>
      <c r="H44" s="63" t="s">
        <v>1556</v>
      </c>
      <c r="I44" s="63" t="s">
        <v>1536</v>
      </c>
      <c r="J44" s="63" t="s">
        <v>1557</v>
      </c>
      <c r="K44" s="63" t="s">
        <v>1558</v>
      </c>
      <c r="L44" s="63" t="s">
        <v>36</v>
      </c>
      <c r="M44" s="63" t="s">
        <v>1559</v>
      </c>
      <c r="N44" s="63">
        <v>1</v>
      </c>
      <c r="O44" s="63" t="s">
        <v>116</v>
      </c>
      <c r="P44" s="63" t="s">
        <v>117</v>
      </c>
      <c r="Q44" s="63" t="s">
        <v>1541</v>
      </c>
      <c r="R44" s="64">
        <v>44564</v>
      </c>
      <c r="S44" s="64">
        <v>44773</v>
      </c>
      <c r="T44" s="64">
        <v>44659</v>
      </c>
      <c r="U44" s="63">
        <v>0</v>
      </c>
      <c r="V44" s="63">
        <v>0</v>
      </c>
      <c r="AD44" s="64">
        <v>44659</v>
      </c>
      <c r="AE44" s="63" t="s">
        <v>1310</v>
      </c>
      <c r="AF44" s="63" t="s">
        <v>1560</v>
      </c>
      <c r="AJ44" s="63" t="s">
        <v>85</v>
      </c>
    </row>
    <row r="45" spans="1:36" s="63" customFormat="1" x14ac:dyDescent="0.25">
      <c r="A45" s="63" t="s">
        <v>1549</v>
      </c>
      <c r="B45" s="63" t="s">
        <v>1561</v>
      </c>
      <c r="C45" s="63">
        <v>1</v>
      </c>
      <c r="D45" s="63">
        <v>2021</v>
      </c>
      <c r="E45" s="63" t="s">
        <v>109</v>
      </c>
      <c r="F45" s="63" t="s">
        <v>1443</v>
      </c>
      <c r="G45" s="64">
        <v>44533</v>
      </c>
      <c r="H45" s="63" t="s">
        <v>1562</v>
      </c>
      <c r="I45" s="63" t="s">
        <v>1536</v>
      </c>
      <c r="J45" s="63" t="s">
        <v>1563</v>
      </c>
      <c r="K45" s="63" t="s">
        <v>1564</v>
      </c>
      <c r="L45" s="63" t="s">
        <v>36</v>
      </c>
      <c r="M45" s="63" t="s">
        <v>1565</v>
      </c>
      <c r="N45" s="63">
        <v>1</v>
      </c>
      <c r="O45" s="63" t="s">
        <v>116</v>
      </c>
      <c r="P45" s="63" t="s">
        <v>117</v>
      </c>
      <c r="Q45" s="63" t="s">
        <v>1541</v>
      </c>
      <c r="R45" s="64">
        <v>44564</v>
      </c>
      <c r="S45" s="64">
        <v>44773</v>
      </c>
      <c r="T45" s="64">
        <v>44659</v>
      </c>
      <c r="U45" s="63">
        <v>0</v>
      </c>
      <c r="V45" s="63">
        <v>0</v>
      </c>
      <c r="AD45" s="64">
        <v>44659</v>
      </c>
      <c r="AE45" s="63" t="s">
        <v>1310</v>
      </c>
      <c r="AF45" s="63" t="s">
        <v>1566</v>
      </c>
      <c r="AJ45" s="63" t="s">
        <v>85</v>
      </c>
    </row>
    <row r="46" spans="1:36" s="63" customFormat="1" x14ac:dyDescent="0.25">
      <c r="A46" s="63" t="s">
        <v>1549</v>
      </c>
      <c r="B46" s="63" t="s">
        <v>1567</v>
      </c>
      <c r="C46" s="63">
        <v>5</v>
      </c>
      <c r="D46" s="63">
        <v>2021</v>
      </c>
      <c r="E46" s="63" t="s">
        <v>109</v>
      </c>
      <c r="F46" s="63" t="s">
        <v>1443</v>
      </c>
      <c r="G46" s="64">
        <v>44533</v>
      </c>
      <c r="H46" s="63" t="s">
        <v>1568</v>
      </c>
      <c r="I46" s="63" t="s">
        <v>1536</v>
      </c>
      <c r="J46" s="63" t="s">
        <v>1569</v>
      </c>
      <c r="K46" s="63" t="s">
        <v>1570</v>
      </c>
      <c r="L46" s="63" t="s">
        <v>71</v>
      </c>
      <c r="M46" s="63" t="s">
        <v>1571</v>
      </c>
      <c r="N46" s="63">
        <v>1</v>
      </c>
      <c r="O46" s="63" t="s">
        <v>116</v>
      </c>
      <c r="P46" s="63" t="s">
        <v>117</v>
      </c>
      <c r="Q46" s="63" t="s">
        <v>1541</v>
      </c>
      <c r="R46" s="64">
        <v>44572</v>
      </c>
      <c r="S46" s="64">
        <v>44773</v>
      </c>
      <c r="T46" s="64">
        <v>44659</v>
      </c>
      <c r="U46" s="63">
        <v>0</v>
      </c>
      <c r="V46" s="63">
        <v>0</v>
      </c>
      <c r="AD46" s="64">
        <v>44659</v>
      </c>
      <c r="AE46" s="63" t="s">
        <v>1310</v>
      </c>
      <c r="AF46" s="63" t="s">
        <v>1572</v>
      </c>
      <c r="AJ46" s="63" t="s">
        <v>85</v>
      </c>
    </row>
    <row r="47" spans="1:36" s="63" customFormat="1" x14ac:dyDescent="0.25">
      <c r="A47" s="63" t="s">
        <v>1549</v>
      </c>
      <c r="B47" s="63" t="s">
        <v>1573</v>
      </c>
      <c r="C47" s="63">
        <v>3</v>
      </c>
      <c r="D47" s="63">
        <v>2021</v>
      </c>
      <c r="E47" s="63" t="s">
        <v>109</v>
      </c>
      <c r="F47" s="63" t="s">
        <v>1443</v>
      </c>
      <c r="G47" s="64">
        <v>44533</v>
      </c>
      <c r="H47" s="63" t="s">
        <v>1574</v>
      </c>
      <c r="I47" s="63" t="s">
        <v>1536</v>
      </c>
      <c r="J47" s="63" t="s">
        <v>1575</v>
      </c>
      <c r="K47" s="63" t="s">
        <v>1576</v>
      </c>
      <c r="L47" s="63" t="s">
        <v>36</v>
      </c>
      <c r="M47" s="63" t="s">
        <v>1577</v>
      </c>
      <c r="N47" s="63">
        <v>1</v>
      </c>
      <c r="O47" s="63" t="s">
        <v>116</v>
      </c>
      <c r="P47" s="63" t="s">
        <v>117</v>
      </c>
      <c r="Q47" s="63" t="s">
        <v>1541</v>
      </c>
      <c r="R47" s="64">
        <v>44558</v>
      </c>
      <c r="S47" s="64">
        <v>44773</v>
      </c>
      <c r="T47" s="64">
        <v>44659</v>
      </c>
      <c r="U47" s="63">
        <v>0</v>
      </c>
      <c r="V47" s="63">
        <v>0</v>
      </c>
      <c r="AD47" s="64">
        <v>44659</v>
      </c>
      <c r="AE47" s="63" t="s">
        <v>1310</v>
      </c>
      <c r="AF47" s="63" t="s">
        <v>1578</v>
      </c>
      <c r="AJ47" s="63" t="s">
        <v>85</v>
      </c>
    </row>
    <row r="48" spans="1:36" s="63" customFormat="1" x14ac:dyDescent="0.25">
      <c r="A48" s="63" t="s">
        <v>1549</v>
      </c>
      <c r="B48" s="63" t="s">
        <v>1579</v>
      </c>
      <c r="C48" s="63">
        <v>2</v>
      </c>
      <c r="D48" s="63">
        <v>2021</v>
      </c>
      <c r="E48" s="63" t="s">
        <v>109</v>
      </c>
      <c r="F48" s="63" t="s">
        <v>1443</v>
      </c>
      <c r="G48" s="64">
        <v>44533</v>
      </c>
      <c r="H48" s="63" t="s">
        <v>1580</v>
      </c>
      <c r="I48" s="63" t="s">
        <v>1536</v>
      </c>
      <c r="J48" s="63" t="s">
        <v>1581</v>
      </c>
      <c r="K48" s="63" t="s">
        <v>1582</v>
      </c>
      <c r="L48" s="63" t="s">
        <v>701</v>
      </c>
      <c r="M48" s="63" t="s">
        <v>1583</v>
      </c>
      <c r="N48" s="63" t="s">
        <v>1584</v>
      </c>
      <c r="O48" s="63" t="s">
        <v>116</v>
      </c>
      <c r="P48" s="63" t="s">
        <v>117</v>
      </c>
      <c r="Q48" s="63" t="s">
        <v>1541</v>
      </c>
      <c r="R48" s="64">
        <v>44564</v>
      </c>
      <c r="S48" s="64">
        <v>44773</v>
      </c>
      <c r="T48" s="64">
        <v>44659</v>
      </c>
      <c r="U48" s="63">
        <v>0</v>
      </c>
      <c r="V48" s="63">
        <v>0</v>
      </c>
      <c r="AD48" s="64">
        <v>44659</v>
      </c>
      <c r="AE48" s="63" t="s">
        <v>1310</v>
      </c>
      <c r="AF48" s="63" t="s">
        <v>1585</v>
      </c>
      <c r="AJ48" s="63" t="s">
        <v>85</v>
      </c>
    </row>
    <row r="49" spans="1:36" s="63" customFormat="1" x14ac:dyDescent="0.25">
      <c r="A49" s="63" t="s">
        <v>1549</v>
      </c>
      <c r="B49" s="63" t="s">
        <v>1586</v>
      </c>
      <c r="C49" s="63">
        <v>1</v>
      </c>
      <c r="D49" s="63">
        <v>2022</v>
      </c>
      <c r="E49" s="63" t="s">
        <v>264</v>
      </c>
      <c r="F49" s="63" t="s">
        <v>265</v>
      </c>
      <c r="G49" s="64">
        <v>44603</v>
      </c>
      <c r="H49" s="63" t="s">
        <v>1587</v>
      </c>
      <c r="I49" s="63" t="s">
        <v>267</v>
      </c>
      <c r="J49" s="63" t="s">
        <v>1588</v>
      </c>
      <c r="K49" s="63" t="s">
        <v>1589</v>
      </c>
      <c r="L49" s="63" t="s">
        <v>36</v>
      </c>
      <c r="M49" s="63" t="s">
        <v>1590</v>
      </c>
      <c r="N49" s="63">
        <v>1</v>
      </c>
      <c r="O49" s="63" t="s">
        <v>116</v>
      </c>
      <c r="P49" s="63" t="s">
        <v>271</v>
      </c>
      <c r="Q49" s="63" t="s">
        <v>272</v>
      </c>
      <c r="R49" s="64">
        <v>44627</v>
      </c>
      <c r="S49" s="64">
        <v>44742</v>
      </c>
      <c r="T49" s="64">
        <v>44658</v>
      </c>
      <c r="U49" s="63">
        <v>0</v>
      </c>
      <c r="V49" s="63">
        <v>0</v>
      </c>
      <c r="AD49" s="64">
        <v>44658</v>
      </c>
      <c r="AE49" s="63" t="s">
        <v>1336</v>
      </c>
      <c r="AF49" s="63" t="s">
        <v>1591</v>
      </c>
      <c r="AJ49" s="63" t="s">
        <v>85</v>
      </c>
    </row>
    <row r="50" spans="1:36" s="63" customFormat="1" x14ac:dyDescent="0.25">
      <c r="A50" s="59" t="s">
        <v>1592</v>
      </c>
      <c r="B50" s="59" t="s">
        <v>1593</v>
      </c>
      <c r="C50" s="59">
        <v>1</v>
      </c>
      <c r="D50" s="59">
        <v>2021</v>
      </c>
      <c r="E50" s="59" t="s">
        <v>98</v>
      </c>
      <c r="F50" s="59" t="s">
        <v>99</v>
      </c>
      <c r="G50" s="60">
        <v>44494</v>
      </c>
      <c r="H50" s="59" t="s">
        <v>1594</v>
      </c>
      <c r="I50" s="59" t="s">
        <v>101</v>
      </c>
      <c r="J50" s="59" t="s">
        <v>1595</v>
      </c>
      <c r="K50" s="59" t="s">
        <v>1596</v>
      </c>
      <c r="L50" s="59" t="s">
        <v>71</v>
      </c>
      <c r="M50" s="59" t="s">
        <v>1597</v>
      </c>
      <c r="N50" s="59">
        <v>2</v>
      </c>
      <c r="O50" s="59" t="s">
        <v>105</v>
      </c>
      <c r="P50" s="59" t="s">
        <v>106</v>
      </c>
      <c r="Q50" s="59" t="s">
        <v>107</v>
      </c>
      <c r="R50" s="60">
        <v>44531</v>
      </c>
      <c r="S50" s="60">
        <v>44681</v>
      </c>
      <c r="T50" s="60">
        <v>44687</v>
      </c>
      <c r="U50" s="59">
        <v>0</v>
      </c>
      <c r="V50" s="59">
        <v>0</v>
      </c>
      <c r="AD50" s="60">
        <v>44687</v>
      </c>
      <c r="AE50" s="59" t="s">
        <v>1336</v>
      </c>
      <c r="AF50" s="59" t="s">
        <v>1598</v>
      </c>
      <c r="AJ50" s="59" t="s">
        <v>85</v>
      </c>
    </row>
    <row r="51" spans="1:36" s="63" customFormat="1" x14ac:dyDescent="0.25">
      <c r="A51" s="59" t="s">
        <v>1592</v>
      </c>
      <c r="B51" s="59" t="s">
        <v>191</v>
      </c>
      <c r="C51" s="59">
        <v>5</v>
      </c>
      <c r="D51" s="59">
        <v>2021</v>
      </c>
      <c r="E51" s="59" t="s">
        <v>30</v>
      </c>
      <c r="F51" s="59" t="s">
        <v>192</v>
      </c>
      <c r="G51" s="60">
        <v>44523</v>
      </c>
      <c r="H51" s="59" t="s">
        <v>193</v>
      </c>
      <c r="I51" s="59" t="s">
        <v>242</v>
      </c>
      <c r="J51" s="59" t="s">
        <v>1599</v>
      </c>
      <c r="K51" s="59" t="s">
        <v>1600</v>
      </c>
      <c r="L51" s="59" t="s">
        <v>71</v>
      </c>
      <c r="M51" s="59" t="s">
        <v>1601</v>
      </c>
      <c r="N51" s="59">
        <v>3</v>
      </c>
      <c r="O51" s="59" t="s">
        <v>105</v>
      </c>
      <c r="P51" s="59" t="s">
        <v>106</v>
      </c>
      <c r="Q51" s="59" t="s">
        <v>107</v>
      </c>
      <c r="R51" s="60">
        <v>44545</v>
      </c>
      <c r="S51" s="60">
        <v>44681</v>
      </c>
      <c r="T51" s="60">
        <v>44687</v>
      </c>
      <c r="U51" s="59">
        <v>0</v>
      </c>
      <c r="V51" s="59">
        <v>0</v>
      </c>
      <c r="AD51" s="60">
        <v>44687</v>
      </c>
      <c r="AE51" s="59" t="s">
        <v>1336</v>
      </c>
      <c r="AF51" s="59" t="s">
        <v>1602</v>
      </c>
      <c r="AJ51" s="59" t="s">
        <v>85</v>
      </c>
    </row>
    <row r="52" spans="1:36" s="63" customFormat="1" x14ac:dyDescent="0.25">
      <c r="A52" s="59" t="s">
        <v>1592</v>
      </c>
      <c r="B52" s="59" t="s">
        <v>1409</v>
      </c>
      <c r="C52" s="59">
        <v>1</v>
      </c>
      <c r="D52" s="59">
        <v>2021</v>
      </c>
      <c r="E52" s="59" t="s">
        <v>1410</v>
      </c>
      <c r="F52" s="59" t="s">
        <v>1411</v>
      </c>
      <c r="G52" s="60">
        <v>44524</v>
      </c>
      <c r="H52" s="59" t="s">
        <v>1412</v>
      </c>
      <c r="I52" s="59" t="s">
        <v>1413</v>
      </c>
      <c r="J52" s="59" t="s">
        <v>1414</v>
      </c>
      <c r="K52" s="59" t="s">
        <v>1603</v>
      </c>
      <c r="L52" s="59" t="s">
        <v>48</v>
      </c>
      <c r="M52" s="59" t="s">
        <v>1604</v>
      </c>
      <c r="N52" s="59" t="s">
        <v>1605</v>
      </c>
      <c r="O52" s="59" t="s">
        <v>116</v>
      </c>
      <c r="P52" s="59" t="s">
        <v>116</v>
      </c>
      <c r="Q52" s="59" t="s">
        <v>1418</v>
      </c>
      <c r="R52" s="60">
        <v>44902</v>
      </c>
      <c r="S52" s="60">
        <v>44680</v>
      </c>
      <c r="T52" s="60">
        <v>44690</v>
      </c>
      <c r="U52" s="59">
        <v>0</v>
      </c>
      <c r="V52" s="59">
        <v>0</v>
      </c>
      <c r="AD52" s="60">
        <v>44690</v>
      </c>
      <c r="AE52" s="59" t="s">
        <v>1310</v>
      </c>
      <c r="AF52" s="59" t="s">
        <v>1606</v>
      </c>
      <c r="AJ52" s="59" t="s">
        <v>85</v>
      </c>
    </row>
    <row r="53" spans="1:36" s="63" customFormat="1" x14ac:dyDescent="0.25">
      <c r="A53" s="59" t="s">
        <v>1592</v>
      </c>
      <c r="B53" s="59" t="s">
        <v>1409</v>
      </c>
      <c r="C53" s="59">
        <v>3</v>
      </c>
      <c r="D53" s="59">
        <v>2021</v>
      </c>
      <c r="E53" s="59" t="s">
        <v>1410</v>
      </c>
      <c r="F53" s="59" t="s">
        <v>1411</v>
      </c>
      <c r="G53" s="60">
        <v>44524</v>
      </c>
      <c r="H53" s="59" t="s">
        <v>1412</v>
      </c>
      <c r="I53" s="59" t="s">
        <v>1413</v>
      </c>
      <c r="J53" s="59" t="s">
        <v>1414</v>
      </c>
      <c r="K53" s="59" t="s">
        <v>1607</v>
      </c>
      <c r="L53" s="59" t="s">
        <v>1241</v>
      </c>
      <c r="M53" s="59" t="s">
        <v>1242</v>
      </c>
      <c r="N53" s="59" t="s">
        <v>1608</v>
      </c>
      <c r="O53" s="59" t="s">
        <v>116</v>
      </c>
      <c r="P53" s="59" t="s">
        <v>116</v>
      </c>
      <c r="Q53" s="59" t="s">
        <v>1418</v>
      </c>
      <c r="R53" s="60">
        <v>44902</v>
      </c>
      <c r="S53" s="60">
        <v>44742</v>
      </c>
      <c r="T53" s="60">
        <v>44690</v>
      </c>
      <c r="U53" s="59">
        <v>0</v>
      </c>
      <c r="V53" s="59">
        <v>0</v>
      </c>
      <c r="AD53" s="60">
        <v>44690</v>
      </c>
      <c r="AE53" s="59" t="s">
        <v>1310</v>
      </c>
      <c r="AF53" s="59" t="s">
        <v>1609</v>
      </c>
      <c r="AJ53" s="59" t="s">
        <v>85</v>
      </c>
    </row>
    <row r="54" spans="1:36" s="63" customFormat="1" x14ac:dyDescent="0.25">
      <c r="A54" s="59" t="s">
        <v>1592</v>
      </c>
      <c r="B54" s="59" t="s">
        <v>1441</v>
      </c>
      <c r="C54" s="59">
        <v>1</v>
      </c>
      <c r="D54" s="59">
        <v>2021</v>
      </c>
      <c r="E54" s="59" t="s">
        <v>109</v>
      </c>
      <c r="F54" s="59" t="s">
        <v>1443</v>
      </c>
      <c r="G54" s="60">
        <v>44533</v>
      </c>
      <c r="H54" s="59" t="s">
        <v>1556</v>
      </c>
      <c r="I54" s="59" t="s">
        <v>1536</v>
      </c>
      <c r="J54" s="59" t="s">
        <v>1557</v>
      </c>
      <c r="K54" s="59" t="s">
        <v>1558</v>
      </c>
      <c r="L54" s="59" t="s">
        <v>36</v>
      </c>
      <c r="M54" s="59" t="s">
        <v>1559</v>
      </c>
      <c r="N54" s="59">
        <v>1</v>
      </c>
      <c r="O54" s="59" t="s">
        <v>116</v>
      </c>
      <c r="P54" s="59" t="s">
        <v>117</v>
      </c>
      <c r="Q54" s="59" t="s">
        <v>1541</v>
      </c>
      <c r="R54" s="60">
        <v>44564</v>
      </c>
      <c r="S54" s="60">
        <v>44773</v>
      </c>
      <c r="T54" s="60">
        <v>44690</v>
      </c>
      <c r="U54" s="59">
        <v>0</v>
      </c>
      <c r="V54" s="59">
        <v>0</v>
      </c>
      <c r="AD54" s="60">
        <v>44690</v>
      </c>
      <c r="AE54" s="59" t="s">
        <v>1310</v>
      </c>
      <c r="AF54" s="59" t="s">
        <v>1610</v>
      </c>
      <c r="AJ54" s="59" t="s">
        <v>85</v>
      </c>
    </row>
    <row r="55" spans="1:36" s="63" customFormat="1" x14ac:dyDescent="0.25">
      <c r="A55" s="59" t="s">
        <v>1592</v>
      </c>
      <c r="B55" s="59" t="s">
        <v>1611</v>
      </c>
      <c r="C55" s="59">
        <v>1</v>
      </c>
      <c r="D55" s="59">
        <v>2021</v>
      </c>
      <c r="E55" s="59" t="s">
        <v>109</v>
      </c>
      <c r="F55" s="59" t="s">
        <v>1443</v>
      </c>
      <c r="G55" s="60">
        <v>44533</v>
      </c>
      <c r="H55" s="59" t="s">
        <v>1612</v>
      </c>
      <c r="I55" s="59" t="s">
        <v>1536</v>
      </c>
      <c r="J55" s="59" t="s">
        <v>1613</v>
      </c>
      <c r="K55" s="59" t="s">
        <v>1614</v>
      </c>
      <c r="L55" s="59" t="s">
        <v>36</v>
      </c>
      <c r="M55" s="59" t="s">
        <v>1615</v>
      </c>
      <c r="N55" s="59" t="s">
        <v>1616</v>
      </c>
      <c r="O55" s="59" t="s">
        <v>116</v>
      </c>
      <c r="P55" s="59" t="s">
        <v>117</v>
      </c>
      <c r="Q55" s="59" t="s">
        <v>1541</v>
      </c>
      <c r="R55" s="60">
        <v>44564</v>
      </c>
      <c r="S55" s="60">
        <v>44773</v>
      </c>
      <c r="T55" s="60">
        <v>44690</v>
      </c>
      <c r="U55" s="59">
        <v>0</v>
      </c>
      <c r="V55" s="59">
        <v>0</v>
      </c>
      <c r="AD55" s="60">
        <v>44690</v>
      </c>
      <c r="AE55" s="59" t="s">
        <v>1310</v>
      </c>
      <c r="AF55" s="59" t="s">
        <v>1617</v>
      </c>
      <c r="AJ55" s="59" t="s">
        <v>85</v>
      </c>
    </row>
    <row r="56" spans="1:36" s="63" customFormat="1" x14ac:dyDescent="0.25">
      <c r="A56" s="59" t="s">
        <v>1592</v>
      </c>
      <c r="B56" s="59" t="s">
        <v>1618</v>
      </c>
      <c r="C56" s="59">
        <v>1</v>
      </c>
      <c r="D56" s="59">
        <v>2021</v>
      </c>
      <c r="E56" s="59" t="s">
        <v>109</v>
      </c>
      <c r="F56" s="59" t="s">
        <v>1443</v>
      </c>
      <c r="G56" s="60">
        <v>44533</v>
      </c>
      <c r="H56" s="59" t="s">
        <v>1619</v>
      </c>
      <c r="I56" s="59" t="s">
        <v>1536</v>
      </c>
      <c r="J56" s="59" t="s">
        <v>1620</v>
      </c>
      <c r="K56" s="59" t="s">
        <v>1621</v>
      </c>
      <c r="L56" s="59" t="s">
        <v>36</v>
      </c>
      <c r="M56" s="59" t="s">
        <v>1622</v>
      </c>
      <c r="N56" s="59" t="s">
        <v>721</v>
      </c>
      <c r="O56" s="59" t="s">
        <v>116</v>
      </c>
      <c r="P56" s="59" t="s">
        <v>117</v>
      </c>
      <c r="Q56" s="59" t="s">
        <v>1541</v>
      </c>
      <c r="R56" s="60">
        <v>44564</v>
      </c>
      <c r="S56" s="60">
        <v>44773</v>
      </c>
      <c r="T56" s="60">
        <v>44690</v>
      </c>
      <c r="U56" s="59">
        <v>0</v>
      </c>
      <c r="V56" s="59">
        <v>0</v>
      </c>
      <c r="AD56" s="60">
        <v>44690</v>
      </c>
      <c r="AE56" s="59" t="s">
        <v>1310</v>
      </c>
      <c r="AF56" s="59" t="s">
        <v>1623</v>
      </c>
      <c r="AJ56" s="59" t="s">
        <v>85</v>
      </c>
    </row>
    <row r="57" spans="1:36" s="63" customFormat="1" x14ac:dyDescent="0.25">
      <c r="A57" s="59" t="s">
        <v>1592</v>
      </c>
      <c r="B57" s="59" t="s">
        <v>1624</v>
      </c>
      <c r="C57" s="59">
        <v>1</v>
      </c>
      <c r="D57" s="59">
        <v>2021</v>
      </c>
      <c r="E57" s="59" t="s">
        <v>1625</v>
      </c>
      <c r="F57" s="59" t="s">
        <v>1443</v>
      </c>
      <c r="G57" s="60">
        <v>44533</v>
      </c>
      <c r="H57" s="59" t="s">
        <v>1626</v>
      </c>
      <c r="I57" s="59" t="s">
        <v>1536</v>
      </c>
      <c r="J57" s="59" t="s">
        <v>1627</v>
      </c>
      <c r="K57" s="59" t="s">
        <v>1628</v>
      </c>
      <c r="L57" s="59" t="s">
        <v>36</v>
      </c>
      <c r="M57" s="59" t="s">
        <v>1622</v>
      </c>
      <c r="N57" s="59">
        <v>1</v>
      </c>
      <c r="O57" s="59" t="s">
        <v>116</v>
      </c>
      <c r="P57" s="59" t="s">
        <v>1629</v>
      </c>
      <c r="Q57" s="59" t="s">
        <v>1630</v>
      </c>
      <c r="R57" s="60">
        <v>44564</v>
      </c>
      <c r="S57" s="60">
        <v>44773</v>
      </c>
      <c r="T57" s="60">
        <v>44690</v>
      </c>
      <c r="U57" s="59">
        <v>0</v>
      </c>
      <c r="V57" s="59">
        <v>0</v>
      </c>
      <c r="AD57" s="60">
        <v>44690</v>
      </c>
      <c r="AE57" s="59" t="s">
        <v>1310</v>
      </c>
      <c r="AF57" s="59" t="s">
        <v>1631</v>
      </c>
      <c r="AJ57" s="59" t="s">
        <v>85</v>
      </c>
    </row>
    <row r="58" spans="1:36" s="63" customFormat="1" x14ac:dyDescent="0.25">
      <c r="A58" s="59" t="s">
        <v>1592</v>
      </c>
      <c r="B58" s="59" t="s">
        <v>1632</v>
      </c>
      <c r="C58" s="59">
        <v>1</v>
      </c>
      <c r="D58" s="59">
        <v>2022</v>
      </c>
      <c r="E58" s="59" t="s">
        <v>264</v>
      </c>
      <c r="F58" s="59" t="s">
        <v>265</v>
      </c>
      <c r="G58" s="60">
        <v>44603</v>
      </c>
      <c r="H58" s="59" t="s">
        <v>1633</v>
      </c>
      <c r="I58" s="59" t="s">
        <v>267</v>
      </c>
      <c r="J58" s="59" t="s">
        <v>1634</v>
      </c>
      <c r="K58" s="59" t="s">
        <v>1635</v>
      </c>
      <c r="L58" s="59" t="s">
        <v>36</v>
      </c>
      <c r="M58" s="59" t="s">
        <v>1590</v>
      </c>
      <c r="N58" s="59">
        <v>1</v>
      </c>
      <c r="O58" s="59" t="s">
        <v>116</v>
      </c>
      <c r="P58" s="59" t="s">
        <v>271</v>
      </c>
      <c r="Q58" s="59" t="s">
        <v>272</v>
      </c>
      <c r="R58" s="60">
        <v>44627</v>
      </c>
      <c r="S58" s="60">
        <v>44681</v>
      </c>
      <c r="T58" s="60">
        <v>44687</v>
      </c>
      <c r="U58" s="59">
        <v>0</v>
      </c>
      <c r="V58" s="59">
        <v>0</v>
      </c>
      <c r="AD58" s="60">
        <v>44687</v>
      </c>
      <c r="AE58" s="59" t="s">
        <v>1336</v>
      </c>
      <c r="AF58" s="59" t="s">
        <v>1636</v>
      </c>
      <c r="AJ58" s="59" t="s">
        <v>85</v>
      </c>
    </row>
    <row r="59" spans="1:36" s="63" customFormat="1" x14ac:dyDescent="0.25">
      <c r="A59" s="59" t="s">
        <v>1592</v>
      </c>
      <c r="B59" s="59" t="s">
        <v>263</v>
      </c>
      <c r="C59" s="59">
        <v>1</v>
      </c>
      <c r="D59" s="59">
        <v>2022</v>
      </c>
      <c r="E59" s="59" t="s">
        <v>264</v>
      </c>
      <c r="F59" s="59" t="s">
        <v>265</v>
      </c>
      <c r="G59" s="60">
        <v>44603</v>
      </c>
      <c r="H59" s="59" t="s">
        <v>266</v>
      </c>
      <c r="I59" s="59" t="s">
        <v>267</v>
      </c>
      <c r="J59" s="59" t="s">
        <v>1637</v>
      </c>
      <c r="K59" s="59" t="s">
        <v>1638</v>
      </c>
      <c r="L59" s="59" t="s">
        <v>36</v>
      </c>
      <c r="M59" s="59" t="s">
        <v>1590</v>
      </c>
      <c r="N59" s="59">
        <v>1</v>
      </c>
      <c r="O59" s="59" t="s">
        <v>116</v>
      </c>
      <c r="P59" s="59" t="s">
        <v>271</v>
      </c>
      <c r="Q59" s="59" t="s">
        <v>272</v>
      </c>
      <c r="R59" s="60">
        <v>44627</v>
      </c>
      <c r="S59" s="60">
        <v>44681</v>
      </c>
      <c r="T59" s="60">
        <v>44687</v>
      </c>
      <c r="U59" s="59">
        <v>0</v>
      </c>
      <c r="V59" s="59">
        <v>0</v>
      </c>
      <c r="AD59" s="60">
        <v>44687</v>
      </c>
      <c r="AE59" s="59" t="s">
        <v>1336</v>
      </c>
      <c r="AF59" s="59" t="s">
        <v>1639</v>
      </c>
      <c r="AJ59" s="59" t="s">
        <v>85</v>
      </c>
    </row>
    <row r="60" spans="1:36" s="63" customFormat="1" x14ac:dyDescent="0.25">
      <c r="A60" s="59" t="s">
        <v>1592</v>
      </c>
      <c r="B60" s="59" t="s">
        <v>1640</v>
      </c>
      <c r="C60" s="59">
        <v>1</v>
      </c>
      <c r="D60" s="59">
        <v>2022</v>
      </c>
      <c r="E60" s="59" t="s">
        <v>1403</v>
      </c>
      <c r="F60" s="59" t="s">
        <v>1641</v>
      </c>
      <c r="G60" s="60" t="s">
        <v>1642</v>
      </c>
      <c r="H60" s="59" t="s">
        <v>1643</v>
      </c>
      <c r="I60" s="59" t="s">
        <v>194</v>
      </c>
      <c r="J60" s="59" t="s">
        <v>1644</v>
      </c>
      <c r="K60" s="59" t="s">
        <v>1645</v>
      </c>
      <c r="L60" s="59" t="s">
        <v>36</v>
      </c>
      <c r="M60" s="59" t="s">
        <v>1646</v>
      </c>
      <c r="N60" s="59">
        <v>1</v>
      </c>
      <c r="O60" s="59" t="s">
        <v>50</v>
      </c>
      <c r="P60" s="59" t="s">
        <v>1403</v>
      </c>
      <c r="Q60" s="59" t="s">
        <v>1647</v>
      </c>
      <c r="R60" s="60">
        <v>44643</v>
      </c>
      <c r="S60" s="60">
        <v>44666</v>
      </c>
      <c r="T60" s="60">
        <v>44678</v>
      </c>
      <c r="U60" s="59">
        <v>0</v>
      </c>
      <c r="V60" s="59">
        <v>0</v>
      </c>
      <c r="AD60" s="60">
        <v>44678</v>
      </c>
      <c r="AE60" s="59" t="s">
        <v>1404</v>
      </c>
      <c r="AF60" s="59" t="s">
        <v>1648</v>
      </c>
      <c r="AJ60" s="59" t="s">
        <v>85</v>
      </c>
    </row>
    <row r="61" spans="1:36" s="63" customFormat="1" x14ac:dyDescent="0.25">
      <c r="A61" s="63" t="s">
        <v>1649</v>
      </c>
      <c r="B61" s="63" t="s">
        <v>97</v>
      </c>
      <c r="C61" s="63">
        <v>2</v>
      </c>
      <c r="D61" s="63">
        <v>2021</v>
      </c>
      <c r="E61" s="63" t="s">
        <v>98</v>
      </c>
      <c r="F61" s="63" t="s">
        <v>99</v>
      </c>
      <c r="G61" s="64">
        <v>44494</v>
      </c>
      <c r="H61" s="63" t="s">
        <v>100</v>
      </c>
      <c r="I61" s="63" t="s">
        <v>101</v>
      </c>
      <c r="J61" s="63" t="s">
        <v>102</v>
      </c>
      <c r="K61" s="63" t="s">
        <v>1650</v>
      </c>
      <c r="L61" s="63" t="s">
        <v>71</v>
      </c>
      <c r="M61" s="63" t="s">
        <v>1651</v>
      </c>
      <c r="N61" s="63">
        <v>1</v>
      </c>
      <c r="O61" s="63" t="s">
        <v>105</v>
      </c>
      <c r="P61" s="63" t="s">
        <v>106</v>
      </c>
      <c r="Q61" s="63" t="s">
        <v>107</v>
      </c>
      <c r="R61" s="64">
        <v>44531</v>
      </c>
      <c r="S61" s="64">
        <v>44711</v>
      </c>
      <c r="T61" s="64">
        <v>44719</v>
      </c>
      <c r="U61" s="63">
        <v>0</v>
      </c>
      <c r="V61" s="63">
        <v>0</v>
      </c>
      <c r="AD61" s="64">
        <v>44719</v>
      </c>
      <c r="AE61" s="63" t="s">
        <v>1336</v>
      </c>
      <c r="AF61" s="63" t="s">
        <v>1652</v>
      </c>
      <c r="AJ61" s="63" t="s">
        <v>85</v>
      </c>
    </row>
    <row r="62" spans="1:36" s="63" customFormat="1" x14ac:dyDescent="0.25">
      <c r="A62" s="63" t="s">
        <v>1649</v>
      </c>
      <c r="B62" s="63" t="s">
        <v>1653</v>
      </c>
      <c r="C62" s="63">
        <v>1</v>
      </c>
      <c r="D62" s="63">
        <v>2022</v>
      </c>
      <c r="E62" s="63" t="s">
        <v>290</v>
      </c>
      <c r="F62" s="63" t="s">
        <v>300</v>
      </c>
      <c r="G62" s="63">
        <v>44644</v>
      </c>
      <c r="H62" s="64" t="s">
        <v>1654</v>
      </c>
      <c r="I62" s="63" t="s">
        <v>302</v>
      </c>
      <c r="J62" s="63" t="s">
        <v>303</v>
      </c>
      <c r="K62" s="63" t="s">
        <v>1655</v>
      </c>
      <c r="L62" s="63" t="s">
        <v>305</v>
      </c>
      <c r="M62" s="63" t="s">
        <v>1656</v>
      </c>
      <c r="N62" s="63" t="s">
        <v>1657</v>
      </c>
      <c r="O62" s="63" t="s">
        <v>308</v>
      </c>
      <c r="P62" s="63" t="s">
        <v>308</v>
      </c>
      <c r="Q62" s="63" t="s">
        <v>309</v>
      </c>
      <c r="R62" s="63">
        <v>44652</v>
      </c>
      <c r="S62" s="64">
        <v>44711</v>
      </c>
      <c r="T62" s="64">
        <v>44690</v>
      </c>
      <c r="U62" s="63">
        <v>0</v>
      </c>
      <c r="V62" s="63">
        <v>0</v>
      </c>
      <c r="AD62" s="64">
        <v>44690</v>
      </c>
      <c r="AE62" s="64" t="s">
        <v>1658</v>
      </c>
      <c r="AF62" s="63" t="s">
        <v>1659</v>
      </c>
      <c r="AJ62" s="63" t="s">
        <v>85</v>
      </c>
    </row>
    <row r="63" spans="1:36" s="63" customFormat="1" x14ac:dyDescent="0.25">
      <c r="A63" s="63" t="s">
        <v>1649</v>
      </c>
      <c r="B63" s="63" t="s">
        <v>1660</v>
      </c>
      <c r="C63" s="63">
        <v>1</v>
      </c>
      <c r="D63" s="63">
        <v>2022</v>
      </c>
      <c r="E63" s="63" t="s">
        <v>290</v>
      </c>
      <c r="F63" s="63" t="s">
        <v>300</v>
      </c>
      <c r="G63" s="63">
        <v>44644</v>
      </c>
      <c r="H63" s="63" t="s">
        <v>1661</v>
      </c>
      <c r="I63" s="64" t="s">
        <v>302</v>
      </c>
      <c r="J63" s="63" t="s">
        <v>303</v>
      </c>
      <c r="K63" s="63" t="s">
        <v>1662</v>
      </c>
      <c r="L63" s="63" t="s">
        <v>305</v>
      </c>
      <c r="M63" s="63" t="s">
        <v>306</v>
      </c>
      <c r="N63" s="63" t="s">
        <v>307</v>
      </c>
      <c r="O63" s="63" t="s">
        <v>308</v>
      </c>
      <c r="P63" s="63" t="s">
        <v>308</v>
      </c>
      <c r="Q63" s="63" t="s">
        <v>309</v>
      </c>
      <c r="R63" s="63">
        <v>44652</v>
      </c>
      <c r="S63" s="63">
        <v>44711</v>
      </c>
      <c r="T63" s="64">
        <v>44690</v>
      </c>
      <c r="U63" s="63">
        <v>0</v>
      </c>
      <c r="V63" s="63">
        <v>0</v>
      </c>
      <c r="AD63" s="64">
        <v>44690</v>
      </c>
      <c r="AE63" s="64" t="s">
        <v>1658</v>
      </c>
      <c r="AF63" s="64" t="s">
        <v>1663</v>
      </c>
      <c r="AJ63" s="63" t="s">
        <v>85</v>
      </c>
    </row>
    <row r="64" spans="1:36" s="63" customFormat="1" ht="13" x14ac:dyDescent="0.3">
      <c r="A64" s="63" t="s">
        <v>1649</v>
      </c>
      <c r="B64" s="63" t="s">
        <v>1664</v>
      </c>
      <c r="C64" s="63">
        <v>1</v>
      </c>
      <c r="D64" s="63">
        <v>2021</v>
      </c>
      <c r="E64" s="63" t="s">
        <v>1665</v>
      </c>
      <c r="F64" s="63" t="s">
        <v>99</v>
      </c>
      <c r="G64" s="63">
        <v>44494</v>
      </c>
      <c r="H64" s="63" t="s">
        <v>1666</v>
      </c>
      <c r="I64" s="63" t="s">
        <v>68</v>
      </c>
      <c r="J64" s="64" t="s">
        <v>1667</v>
      </c>
      <c r="K64" s="63" t="s">
        <v>1668</v>
      </c>
      <c r="L64" s="63" t="s">
        <v>71</v>
      </c>
      <c r="M64" s="63" t="s">
        <v>1669</v>
      </c>
      <c r="N64" s="63">
        <v>1</v>
      </c>
      <c r="O64" s="63" t="s">
        <v>38</v>
      </c>
      <c r="P64" s="63" t="s">
        <v>38</v>
      </c>
      <c r="Q64" s="63" t="s">
        <v>38</v>
      </c>
      <c r="R64" s="63">
        <v>44531</v>
      </c>
      <c r="S64" s="63">
        <v>44711</v>
      </c>
      <c r="T64" s="63">
        <v>44720</v>
      </c>
      <c r="U64" s="63">
        <v>0</v>
      </c>
      <c r="V64" s="63">
        <v>0</v>
      </c>
      <c r="AD64" s="63">
        <v>44720</v>
      </c>
      <c r="AE64" s="64" t="s">
        <v>1670</v>
      </c>
      <c r="AF64" s="64" t="s">
        <v>1671</v>
      </c>
      <c r="AJ64" s="64" t="s">
        <v>85</v>
      </c>
    </row>
    <row r="65" spans="1:36" s="63" customFormat="1" x14ac:dyDescent="0.25">
      <c r="A65" s="59" t="s">
        <v>1672</v>
      </c>
      <c r="B65" s="59" t="s">
        <v>1673</v>
      </c>
      <c r="C65" s="59">
        <v>2</v>
      </c>
      <c r="D65" s="59">
        <v>2020</v>
      </c>
      <c r="E65" s="59" t="s">
        <v>30</v>
      </c>
      <c r="F65" s="59" t="s">
        <v>1674</v>
      </c>
      <c r="G65" s="59">
        <v>44098</v>
      </c>
      <c r="H65" s="60" t="s">
        <v>1675</v>
      </c>
      <c r="I65" s="59" t="s">
        <v>1676</v>
      </c>
      <c r="J65" s="59" t="s">
        <v>1677</v>
      </c>
      <c r="K65" s="59" t="s">
        <v>1678</v>
      </c>
      <c r="L65" s="59" t="s">
        <v>36</v>
      </c>
      <c r="M65" s="59" t="s">
        <v>1679</v>
      </c>
      <c r="N65" s="59" t="s">
        <v>1680</v>
      </c>
      <c r="O65" s="59" t="s">
        <v>180</v>
      </c>
      <c r="P65" s="59" t="s">
        <v>181</v>
      </c>
      <c r="Q65" s="59" t="s">
        <v>1681</v>
      </c>
      <c r="R65" s="59">
        <v>44105</v>
      </c>
      <c r="S65" s="60">
        <v>44742</v>
      </c>
      <c r="T65" s="60">
        <v>44750</v>
      </c>
      <c r="U65" s="59">
        <v>1</v>
      </c>
      <c r="V65" s="59">
        <v>1</v>
      </c>
      <c r="Z65" s="59"/>
      <c r="AD65" s="60">
        <v>44750</v>
      </c>
      <c r="AE65" s="60" t="s">
        <v>1404</v>
      </c>
      <c r="AF65" s="59" t="s">
        <v>1682</v>
      </c>
      <c r="AJ65" s="59" t="s">
        <v>85</v>
      </c>
    </row>
    <row r="66" spans="1:36" s="63" customFormat="1" x14ac:dyDescent="0.25">
      <c r="A66" s="59" t="s">
        <v>1672</v>
      </c>
      <c r="B66" s="59" t="s">
        <v>1683</v>
      </c>
      <c r="C66" s="59">
        <v>1</v>
      </c>
      <c r="D66" s="59">
        <v>2021</v>
      </c>
      <c r="E66" s="59" t="s">
        <v>30</v>
      </c>
      <c r="F66" s="59" t="s">
        <v>1358</v>
      </c>
      <c r="G66" s="59">
        <v>44322</v>
      </c>
      <c r="H66" s="60" t="s">
        <v>1684</v>
      </c>
      <c r="I66" s="59" t="s">
        <v>1685</v>
      </c>
      <c r="J66" s="59" t="s">
        <v>1686</v>
      </c>
      <c r="K66" s="59" t="s">
        <v>1687</v>
      </c>
      <c r="L66" s="59" t="s">
        <v>36</v>
      </c>
      <c r="M66" s="59" t="s">
        <v>1688</v>
      </c>
      <c r="N66" s="59">
        <v>12</v>
      </c>
      <c r="O66" s="59" t="s">
        <v>180</v>
      </c>
      <c r="P66" s="59" t="s">
        <v>181</v>
      </c>
      <c r="Q66" s="59" t="s">
        <v>1689</v>
      </c>
      <c r="R66" s="59">
        <v>44348</v>
      </c>
      <c r="S66" s="60">
        <v>44713</v>
      </c>
      <c r="T66" s="60">
        <v>44750</v>
      </c>
      <c r="U66" s="59">
        <v>0</v>
      </c>
      <c r="V66" s="59">
        <v>0</v>
      </c>
      <c r="Z66" s="59"/>
      <c r="AD66" s="60">
        <v>44750</v>
      </c>
      <c r="AE66" s="60" t="s">
        <v>1404</v>
      </c>
      <c r="AF66" s="59" t="s">
        <v>1690</v>
      </c>
      <c r="AJ66" s="59" t="s">
        <v>85</v>
      </c>
    </row>
    <row r="67" spans="1:36" s="63" customFormat="1" x14ac:dyDescent="0.25">
      <c r="A67" s="59" t="s">
        <v>1672</v>
      </c>
      <c r="B67" s="59" t="s">
        <v>1691</v>
      </c>
      <c r="C67" s="59">
        <v>9</v>
      </c>
      <c r="D67" s="59">
        <v>2021</v>
      </c>
      <c r="E67" s="59" t="s">
        <v>184</v>
      </c>
      <c r="F67" s="59" t="s">
        <v>55</v>
      </c>
      <c r="G67" s="59">
        <v>44354</v>
      </c>
      <c r="H67" s="60" t="s">
        <v>1692</v>
      </c>
      <c r="I67" s="59" t="s">
        <v>496</v>
      </c>
      <c r="J67" s="59" t="s">
        <v>1693</v>
      </c>
      <c r="K67" s="59" t="s">
        <v>1694</v>
      </c>
      <c r="L67" s="59" t="s">
        <v>36</v>
      </c>
      <c r="M67" s="59" t="s">
        <v>1695</v>
      </c>
      <c r="N67" s="59">
        <v>1</v>
      </c>
      <c r="O67" s="59" t="s">
        <v>116</v>
      </c>
      <c r="P67" s="59" t="s">
        <v>172</v>
      </c>
      <c r="Q67" s="59" t="s">
        <v>666</v>
      </c>
      <c r="R67" s="59">
        <v>44362</v>
      </c>
      <c r="S67" s="60">
        <v>44726</v>
      </c>
      <c r="T67" s="60">
        <v>44747</v>
      </c>
      <c r="U67" s="59">
        <v>2</v>
      </c>
      <c r="V67" s="59">
        <v>0</v>
      </c>
      <c r="Z67" s="59"/>
      <c r="AD67" s="60">
        <v>44747</v>
      </c>
      <c r="AE67" s="60" t="s">
        <v>1310</v>
      </c>
      <c r="AF67" s="59" t="s">
        <v>1696</v>
      </c>
      <c r="AJ67" s="59" t="s">
        <v>85</v>
      </c>
    </row>
    <row r="68" spans="1:36" s="63" customFormat="1" x14ac:dyDescent="0.25">
      <c r="A68" s="59" t="s">
        <v>1672</v>
      </c>
      <c r="B68" s="59" t="s">
        <v>1697</v>
      </c>
      <c r="C68" s="59">
        <v>1</v>
      </c>
      <c r="D68" s="59">
        <v>2021</v>
      </c>
      <c r="E68" s="59" t="s">
        <v>98</v>
      </c>
      <c r="F68" s="59" t="s">
        <v>1454</v>
      </c>
      <c r="G68" s="59">
        <v>44337</v>
      </c>
      <c r="H68" s="60" t="s">
        <v>1698</v>
      </c>
      <c r="I68" s="59" t="s">
        <v>1332</v>
      </c>
      <c r="J68" s="59" t="s">
        <v>1699</v>
      </c>
      <c r="K68" s="59" t="s">
        <v>1700</v>
      </c>
      <c r="L68" s="59" t="s">
        <v>305</v>
      </c>
      <c r="M68" s="59" t="s">
        <v>1458</v>
      </c>
      <c r="N68" s="59" t="s">
        <v>1701</v>
      </c>
      <c r="O68" s="59" t="s">
        <v>105</v>
      </c>
      <c r="P68" s="59" t="s">
        <v>106</v>
      </c>
      <c r="Q68" s="59" t="s">
        <v>1371</v>
      </c>
      <c r="R68" s="59">
        <v>44362</v>
      </c>
      <c r="S68" s="60">
        <v>44725</v>
      </c>
      <c r="T68" s="60">
        <v>44750</v>
      </c>
      <c r="U68" s="59">
        <v>0</v>
      </c>
      <c r="V68" s="59">
        <v>0</v>
      </c>
      <c r="Z68" s="59"/>
      <c r="AD68" s="60">
        <v>44750</v>
      </c>
      <c r="AE68" s="60" t="s">
        <v>1336</v>
      </c>
      <c r="AF68" s="59" t="s">
        <v>1702</v>
      </c>
      <c r="AJ68" s="59" t="s">
        <v>85</v>
      </c>
    </row>
    <row r="69" spans="1:36" s="63" customFormat="1" x14ac:dyDescent="0.25">
      <c r="A69" s="59" t="s">
        <v>1672</v>
      </c>
      <c r="B69" s="59" t="s">
        <v>1703</v>
      </c>
      <c r="C69" s="59">
        <v>1</v>
      </c>
      <c r="D69" s="59">
        <v>2021</v>
      </c>
      <c r="E69" s="59" t="s">
        <v>98</v>
      </c>
      <c r="F69" s="59" t="s">
        <v>1454</v>
      </c>
      <c r="G69" s="59">
        <v>44337</v>
      </c>
      <c r="H69" s="60" t="s">
        <v>1704</v>
      </c>
      <c r="I69" s="59" t="s">
        <v>1332</v>
      </c>
      <c r="J69" s="59" t="s">
        <v>1705</v>
      </c>
      <c r="K69" s="59" t="s">
        <v>1706</v>
      </c>
      <c r="L69" s="59" t="s">
        <v>305</v>
      </c>
      <c r="M69" s="59" t="s">
        <v>1458</v>
      </c>
      <c r="N69" s="59" t="s">
        <v>1459</v>
      </c>
      <c r="O69" s="59" t="s">
        <v>105</v>
      </c>
      <c r="P69" s="59" t="s">
        <v>106</v>
      </c>
      <c r="Q69" s="59" t="s">
        <v>1371</v>
      </c>
      <c r="R69" s="59">
        <v>44362</v>
      </c>
      <c r="S69" s="60">
        <v>44725</v>
      </c>
      <c r="T69" s="60">
        <v>44750</v>
      </c>
      <c r="U69" s="59">
        <v>0</v>
      </c>
      <c r="V69" s="59">
        <v>0</v>
      </c>
      <c r="Z69" s="59"/>
      <c r="AD69" s="60">
        <v>44750</v>
      </c>
      <c r="AE69" s="60" t="s">
        <v>1336</v>
      </c>
      <c r="AF69" s="59" t="s">
        <v>1707</v>
      </c>
      <c r="AJ69" s="59" t="s">
        <v>85</v>
      </c>
    </row>
    <row r="70" spans="1:36" s="63" customFormat="1" x14ac:dyDescent="0.25">
      <c r="A70" s="59" t="s">
        <v>1672</v>
      </c>
      <c r="B70" s="59" t="s">
        <v>1708</v>
      </c>
      <c r="C70" s="59">
        <v>1</v>
      </c>
      <c r="D70" s="59">
        <v>2021</v>
      </c>
      <c r="E70" s="59" t="s">
        <v>98</v>
      </c>
      <c r="F70" s="59" t="s">
        <v>1454</v>
      </c>
      <c r="G70" s="59">
        <v>44337</v>
      </c>
      <c r="H70" s="60" t="s">
        <v>1709</v>
      </c>
      <c r="I70" s="59" t="s">
        <v>593</v>
      </c>
      <c r="J70" s="59" t="s">
        <v>1710</v>
      </c>
      <c r="K70" s="59" t="s">
        <v>1711</v>
      </c>
      <c r="L70" s="59" t="s">
        <v>305</v>
      </c>
      <c r="M70" s="59" t="s">
        <v>1458</v>
      </c>
      <c r="N70" s="59" t="s">
        <v>1712</v>
      </c>
      <c r="O70" s="59" t="s">
        <v>105</v>
      </c>
      <c r="P70" s="59" t="s">
        <v>106</v>
      </c>
      <c r="Q70" s="59" t="s">
        <v>1371</v>
      </c>
      <c r="R70" s="59">
        <v>44362</v>
      </c>
      <c r="S70" s="60">
        <v>44726</v>
      </c>
      <c r="T70" s="60">
        <v>44750</v>
      </c>
      <c r="U70" s="59">
        <v>0</v>
      </c>
      <c r="V70" s="59">
        <v>0</v>
      </c>
      <c r="Z70" s="59"/>
      <c r="AD70" s="60">
        <v>44750</v>
      </c>
      <c r="AE70" s="60" t="s">
        <v>1336</v>
      </c>
      <c r="AF70" s="59" t="s">
        <v>1713</v>
      </c>
      <c r="AJ70" s="59" t="s">
        <v>85</v>
      </c>
    </row>
    <row r="71" spans="1:36" s="63" customFormat="1" x14ac:dyDescent="0.25">
      <c r="A71" s="59" t="s">
        <v>1672</v>
      </c>
      <c r="B71" s="59" t="s">
        <v>1714</v>
      </c>
      <c r="C71" s="59">
        <v>1</v>
      </c>
      <c r="D71" s="59">
        <v>2021</v>
      </c>
      <c r="E71" s="59" t="s">
        <v>98</v>
      </c>
      <c r="F71" s="59" t="s">
        <v>1454</v>
      </c>
      <c r="G71" s="59">
        <v>44337</v>
      </c>
      <c r="H71" s="60" t="s">
        <v>1715</v>
      </c>
      <c r="I71" s="59" t="s">
        <v>1332</v>
      </c>
      <c r="J71" s="59" t="s">
        <v>1716</v>
      </c>
      <c r="K71" s="59" t="s">
        <v>1717</v>
      </c>
      <c r="L71" s="59" t="s">
        <v>71</v>
      </c>
      <c r="M71" s="59" t="s">
        <v>1458</v>
      </c>
      <c r="N71" s="59" t="s">
        <v>1712</v>
      </c>
      <c r="O71" s="59" t="s">
        <v>105</v>
      </c>
      <c r="P71" s="59" t="s">
        <v>106</v>
      </c>
      <c r="Q71" s="59" t="s">
        <v>1371</v>
      </c>
      <c r="R71" s="59">
        <v>44362</v>
      </c>
      <c r="S71" s="60">
        <v>44726</v>
      </c>
      <c r="T71" s="60">
        <v>44750</v>
      </c>
      <c r="U71" s="59">
        <v>0</v>
      </c>
      <c r="V71" s="59">
        <v>0</v>
      </c>
      <c r="Z71" s="59"/>
      <c r="AD71" s="60">
        <v>44750</v>
      </c>
      <c r="AE71" s="60" t="s">
        <v>1336</v>
      </c>
      <c r="AF71" s="59" t="s">
        <v>1718</v>
      </c>
      <c r="AJ71" s="59" t="s">
        <v>85</v>
      </c>
    </row>
    <row r="72" spans="1:36" s="63" customFormat="1" x14ac:dyDescent="0.25">
      <c r="A72" s="59" t="s">
        <v>1672</v>
      </c>
      <c r="B72" s="59" t="s">
        <v>108</v>
      </c>
      <c r="C72" s="59">
        <v>1</v>
      </c>
      <c r="D72" s="59">
        <v>2021</v>
      </c>
      <c r="E72" s="59" t="s">
        <v>109</v>
      </c>
      <c r="F72" s="59" t="s">
        <v>110</v>
      </c>
      <c r="G72" s="59">
        <v>44440</v>
      </c>
      <c r="H72" s="60" t="s">
        <v>111</v>
      </c>
      <c r="I72" s="59" t="s">
        <v>112</v>
      </c>
      <c r="J72" s="59" t="s">
        <v>113</v>
      </c>
      <c r="K72" s="59" t="s">
        <v>1719</v>
      </c>
      <c r="L72" s="59" t="s">
        <v>71</v>
      </c>
      <c r="M72" s="59" t="s">
        <v>1720</v>
      </c>
      <c r="N72" s="59">
        <v>1</v>
      </c>
      <c r="O72" s="59" t="s">
        <v>116</v>
      </c>
      <c r="P72" s="59" t="s">
        <v>117</v>
      </c>
      <c r="Q72" s="59" t="s">
        <v>118</v>
      </c>
      <c r="R72" s="59">
        <v>44593</v>
      </c>
      <c r="S72" s="60">
        <v>44742</v>
      </c>
      <c r="T72" s="60">
        <v>44753</v>
      </c>
      <c r="U72" s="59">
        <v>0</v>
      </c>
      <c r="V72" s="59">
        <v>0</v>
      </c>
      <c r="Z72" s="59"/>
      <c r="AD72" s="60">
        <v>44753</v>
      </c>
      <c r="AE72" s="60" t="s">
        <v>1310</v>
      </c>
      <c r="AF72" s="59" t="s">
        <v>1721</v>
      </c>
      <c r="AJ72" s="59" t="s">
        <v>85</v>
      </c>
    </row>
    <row r="73" spans="1:36" s="63" customFormat="1" x14ac:dyDescent="0.25">
      <c r="A73" s="59" t="s">
        <v>1672</v>
      </c>
      <c r="B73" s="59" t="s">
        <v>129</v>
      </c>
      <c r="C73" s="59">
        <v>1</v>
      </c>
      <c r="D73" s="59">
        <v>2021</v>
      </c>
      <c r="E73" s="59" t="s">
        <v>109</v>
      </c>
      <c r="F73" s="59" t="s">
        <v>110</v>
      </c>
      <c r="G73" s="59">
        <v>44440</v>
      </c>
      <c r="H73" s="60" t="s">
        <v>130</v>
      </c>
      <c r="I73" s="59" t="s">
        <v>112</v>
      </c>
      <c r="J73" s="59" t="s">
        <v>131</v>
      </c>
      <c r="K73" s="59" t="s">
        <v>1722</v>
      </c>
      <c r="L73" s="59" t="s">
        <v>71</v>
      </c>
      <c r="M73" s="59" t="s">
        <v>1723</v>
      </c>
      <c r="N73" s="59">
        <v>1</v>
      </c>
      <c r="O73" s="59" t="s">
        <v>116</v>
      </c>
      <c r="P73" s="59" t="s">
        <v>117</v>
      </c>
      <c r="Q73" s="59" t="s">
        <v>118</v>
      </c>
      <c r="R73" s="59">
        <v>44562</v>
      </c>
      <c r="S73" s="60">
        <v>44742</v>
      </c>
      <c r="T73" s="60">
        <v>44753</v>
      </c>
      <c r="U73" s="59">
        <v>0</v>
      </c>
      <c r="V73" s="59">
        <v>0</v>
      </c>
      <c r="Z73" s="59"/>
      <c r="AD73" s="60">
        <v>44753</v>
      </c>
      <c r="AE73" s="60" t="s">
        <v>1310</v>
      </c>
      <c r="AF73" s="59" t="s">
        <v>1724</v>
      </c>
      <c r="AJ73" s="59" t="s">
        <v>85</v>
      </c>
    </row>
    <row r="74" spans="1:36" s="63" customFormat="1" x14ac:dyDescent="0.25">
      <c r="A74" s="59" t="s">
        <v>1672</v>
      </c>
      <c r="B74" s="59" t="s">
        <v>1725</v>
      </c>
      <c r="C74" s="59">
        <v>1</v>
      </c>
      <c r="D74" s="59">
        <v>2021</v>
      </c>
      <c r="E74" s="59" t="s">
        <v>109</v>
      </c>
      <c r="F74" s="59" t="s">
        <v>110</v>
      </c>
      <c r="G74" s="59">
        <v>44440</v>
      </c>
      <c r="H74" s="60" t="s">
        <v>1726</v>
      </c>
      <c r="I74" s="59" t="s">
        <v>112</v>
      </c>
      <c r="J74" s="59" t="s">
        <v>1727</v>
      </c>
      <c r="K74" s="59" t="s">
        <v>1728</v>
      </c>
      <c r="L74" s="59" t="s">
        <v>71</v>
      </c>
      <c r="M74" s="59" t="s">
        <v>1729</v>
      </c>
      <c r="N74" s="59">
        <v>1</v>
      </c>
      <c r="O74" s="59" t="s">
        <v>116</v>
      </c>
      <c r="P74" s="59" t="s">
        <v>117</v>
      </c>
      <c r="Q74" s="59" t="s">
        <v>118</v>
      </c>
      <c r="R74" s="59">
        <v>44562</v>
      </c>
      <c r="S74" s="60">
        <v>44742</v>
      </c>
      <c r="T74" s="60">
        <v>44747</v>
      </c>
      <c r="U74" s="59">
        <v>0</v>
      </c>
      <c r="V74" s="59">
        <v>0</v>
      </c>
      <c r="Z74" s="59"/>
      <c r="AD74" s="60">
        <v>44747</v>
      </c>
      <c r="AE74" s="60" t="s">
        <v>1310</v>
      </c>
      <c r="AF74" s="59" t="s">
        <v>1730</v>
      </c>
      <c r="AJ74" s="59" t="s">
        <v>85</v>
      </c>
    </row>
    <row r="75" spans="1:36" s="63" customFormat="1" x14ac:dyDescent="0.25">
      <c r="A75" s="59" t="s">
        <v>1672</v>
      </c>
      <c r="B75" s="59" t="s">
        <v>1731</v>
      </c>
      <c r="C75" s="59">
        <v>1</v>
      </c>
      <c r="D75" s="59">
        <v>2021</v>
      </c>
      <c r="E75" s="59" t="s">
        <v>109</v>
      </c>
      <c r="F75" s="59" t="s">
        <v>166</v>
      </c>
      <c r="G75" s="59">
        <v>44495</v>
      </c>
      <c r="H75" s="60" t="s">
        <v>1732</v>
      </c>
      <c r="I75" s="59" t="s">
        <v>1733</v>
      </c>
      <c r="J75" s="59" t="s">
        <v>1734</v>
      </c>
      <c r="K75" s="59" t="s">
        <v>1735</v>
      </c>
      <c r="L75" s="59" t="s">
        <v>178</v>
      </c>
      <c r="M75" s="59" t="s">
        <v>1736</v>
      </c>
      <c r="N75" s="59">
        <v>2</v>
      </c>
      <c r="O75" s="59" t="s">
        <v>116</v>
      </c>
      <c r="P75" s="59" t="s">
        <v>117</v>
      </c>
      <c r="Q75" s="59" t="s">
        <v>589</v>
      </c>
      <c r="R75" s="59">
        <v>44504</v>
      </c>
      <c r="S75" s="60">
        <v>44742</v>
      </c>
      <c r="T75" s="60">
        <v>44747</v>
      </c>
      <c r="U75" s="59">
        <v>0</v>
      </c>
      <c r="V75" s="59">
        <v>0</v>
      </c>
      <c r="Z75" s="59"/>
      <c r="AD75" s="60">
        <v>44747</v>
      </c>
      <c r="AE75" s="60" t="s">
        <v>1310</v>
      </c>
      <c r="AF75" s="59" t="s">
        <v>1737</v>
      </c>
      <c r="AJ75" s="59" t="s">
        <v>85</v>
      </c>
    </row>
    <row r="76" spans="1:36" s="63" customFormat="1" x14ac:dyDescent="0.25">
      <c r="A76" s="59" t="s">
        <v>1672</v>
      </c>
      <c r="B76" s="59" t="s">
        <v>1738</v>
      </c>
      <c r="C76" s="59">
        <v>2</v>
      </c>
      <c r="D76" s="59">
        <v>2021</v>
      </c>
      <c r="E76" s="59" t="s">
        <v>165</v>
      </c>
      <c r="F76" s="59" t="s">
        <v>166</v>
      </c>
      <c r="G76" s="59">
        <v>44495</v>
      </c>
      <c r="H76" s="60" t="s">
        <v>1739</v>
      </c>
      <c r="I76" s="59" t="s">
        <v>168</v>
      </c>
      <c r="J76" s="59" t="s">
        <v>1740</v>
      </c>
      <c r="K76" s="59" t="s">
        <v>1741</v>
      </c>
      <c r="L76" s="59" t="s">
        <v>36</v>
      </c>
      <c r="M76" s="59" t="s">
        <v>1742</v>
      </c>
      <c r="N76" s="59">
        <v>2</v>
      </c>
      <c r="O76" s="59" t="s">
        <v>116</v>
      </c>
      <c r="P76" s="59" t="s">
        <v>172</v>
      </c>
      <c r="Q76" s="59" t="s">
        <v>173</v>
      </c>
      <c r="R76" s="59">
        <v>44504</v>
      </c>
      <c r="S76" s="60">
        <v>44742</v>
      </c>
      <c r="T76" s="60">
        <v>44753</v>
      </c>
      <c r="U76" s="59">
        <v>0</v>
      </c>
      <c r="V76" s="59">
        <v>0</v>
      </c>
      <c r="Z76" s="59"/>
      <c r="AD76" s="60">
        <v>44753</v>
      </c>
      <c r="AE76" s="60" t="s">
        <v>1310</v>
      </c>
      <c r="AF76" s="59" t="s">
        <v>1743</v>
      </c>
      <c r="AJ76" s="59" t="s">
        <v>85</v>
      </c>
    </row>
    <row r="77" spans="1:36" s="63" customFormat="1" x14ac:dyDescent="0.25">
      <c r="A77" s="59" t="s">
        <v>1672</v>
      </c>
      <c r="B77" s="59" t="s">
        <v>217</v>
      </c>
      <c r="C77" s="59">
        <v>1</v>
      </c>
      <c r="D77" s="59">
        <v>2021</v>
      </c>
      <c r="E77" s="59" t="s">
        <v>30</v>
      </c>
      <c r="F77" s="59" t="s">
        <v>192</v>
      </c>
      <c r="G77" s="59">
        <v>44523</v>
      </c>
      <c r="H77" s="60" t="s">
        <v>218</v>
      </c>
      <c r="I77" s="59" t="s">
        <v>194</v>
      </c>
      <c r="J77" s="59" t="s">
        <v>1744</v>
      </c>
      <c r="K77" s="59" t="s">
        <v>1745</v>
      </c>
      <c r="L77" s="59" t="s">
        <v>221</v>
      </c>
      <c r="M77" s="59" t="s">
        <v>1746</v>
      </c>
      <c r="N77" s="59">
        <v>2</v>
      </c>
      <c r="O77" s="59" t="s">
        <v>180</v>
      </c>
      <c r="P77" s="59" t="s">
        <v>181</v>
      </c>
      <c r="Q77" s="59" t="s">
        <v>202</v>
      </c>
      <c r="R77" s="59">
        <v>44545</v>
      </c>
      <c r="S77" s="60">
        <v>44895</v>
      </c>
      <c r="T77" s="60">
        <v>44750</v>
      </c>
      <c r="U77" s="59">
        <v>0</v>
      </c>
      <c r="V77" s="59">
        <v>0</v>
      </c>
      <c r="Z77" s="59"/>
      <c r="AD77" s="60">
        <v>44750</v>
      </c>
      <c r="AE77" s="60" t="s">
        <v>1404</v>
      </c>
      <c r="AF77" s="59" t="s">
        <v>1747</v>
      </c>
      <c r="AJ77" s="59" t="s">
        <v>85</v>
      </c>
    </row>
    <row r="78" spans="1:36" s="63" customFormat="1" x14ac:dyDescent="0.25">
      <c r="A78" s="59" t="s">
        <v>1672</v>
      </c>
      <c r="B78" s="59" t="s">
        <v>1748</v>
      </c>
      <c r="C78" s="59">
        <v>1</v>
      </c>
      <c r="D78" s="59">
        <v>2021</v>
      </c>
      <c r="E78" s="59" t="s">
        <v>1410</v>
      </c>
      <c r="F78" s="59" t="s">
        <v>1411</v>
      </c>
      <c r="G78" s="59">
        <v>44524</v>
      </c>
      <c r="H78" s="60" t="s">
        <v>1749</v>
      </c>
      <c r="I78" s="59" t="s">
        <v>1413</v>
      </c>
      <c r="J78" s="59" t="s">
        <v>1750</v>
      </c>
      <c r="K78" s="59" t="s">
        <v>1751</v>
      </c>
      <c r="L78" s="59" t="s">
        <v>454</v>
      </c>
      <c r="M78" s="59" t="s">
        <v>1752</v>
      </c>
      <c r="N78" s="59" t="s">
        <v>1753</v>
      </c>
      <c r="O78" s="59" t="s">
        <v>116</v>
      </c>
      <c r="P78" s="59" t="s">
        <v>116</v>
      </c>
      <c r="Q78" s="59" t="s">
        <v>1418</v>
      </c>
      <c r="R78" s="59">
        <v>44902</v>
      </c>
      <c r="S78" s="60">
        <v>44742</v>
      </c>
      <c r="T78" s="60">
        <v>44747</v>
      </c>
      <c r="U78" s="59">
        <v>0</v>
      </c>
      <c r="V78" s="59">
        <v>0</v>
      </c>
      <c r="Z78" s="59"/>
      <c r="AD78" s="60">
        <v>44747</v>
      </c>
      <c r="AE78" s="60" t="s">
        <v>1310</v>
      </c>
      <c r="AF78" s="59" t="s">
        <v>1754</v>
      </c>
      <c r="AJ78" s="59" t="s">
        <v>85</v>
      </c>
    </row>
    <row r="79" spans="1:36" s="63" customFormat="1" x14ac:dyDescent="0.25">
      <c r="A79" s="59" t="s">
        <v>1672</v>
      </c>
      <c r="B79" s="59" t="s">
        <v>1755</v>
      </c>
      <c r="C79" s="59">
        <v>1</v>
      </c>
      <c r="D79" s="59">
        <v>2021</v>
      </c>
      <c r="E79" s="59" t="s">
        <v>1756</v>
      </c>
      <c r="F79" s="59" t="s">
        <v>1757</v>
      </c>
      <c r="G79" s="59">
        <v>44550</v>
      </c>
      <c r="H79" s="60" t="s">
        <v>1758</v>
      </c>
      <c r="I79" s="59" t="s">
        <v>257</v>
      </c>
      <c r="J79" s="59" t="s">
        <v>1759</v>
      </c>
      <c r="K79" s="59" t="s">
        <v>1760</v>
      </c>
      <c r="L79" s="59" t="s">
        <v>48</v>
      </c>
      <c r="M79" s="59" t="s">
        <v>1761</v>
      </c>
      <c r="N79" s="59">
        <v>1</v>
      </c>
      <c r="O79" s="59" t="s">
        <v>1762</v>
      </c>
      <c r="P79" s="59" t="s">
        <v>1762</v>
      </c>
      <c r="Q79" s="59" t="s">
        <v>580</v>
      </c>
      <c r="R79" s="59">
        <v>44564</v>
      </c>
      <c r="S79" s="60">
        <v>44742</v>
      </c>
      <c r="T79" s="60">
        <v>44742</v>
      </c>
      <c r="U79" s="59">
        <v>0</v>
      </c>
      <c r="V79" s="59">
        <v>0</v>
      </c>
      <c r="Z79" s="59"/>
      <c r="AD79" s="60">
        <v>44742</v>
      </c>
      <c r="AE79" s="60" t="s">
        <v>1658</v>
      </c>
      <c r="AF79" s="59" t="s">
        <v>1763</v>
      </c>
      <c r="AJ79" s="59" t="s">
        <v>85</v>
      </c>
    </row>
    <row r="80" spans="1:36" s="63" customFormat="1" x14ac:dyDescent="0.25">
      <c r="A80" s="59" t="s">
        <v>1672</v>
      </c>
      <c r="B80" s="59" t="s">
        <v>1441</v>
      </c>
      <c r="C80" s="59">
        <v>3</v>
      </c>
      <c r="D80" s="59">
        <v>2021</v>
      </c>
      <c r="E80" s="59" t="s">
        <v>109</v>
      </c>
      <c r="F80" s="59" t="s">
        <v>1443</v>
      </c>
      <c r="G80" s="59">
        <v>44533</v>
      </c>
      <c r="H80" s="60" t="s">
        <v>1556</v>
      </c>
      <c r="I80" s="59" t="s">
        <v>1536</v>
      </c>
      <c r="J80" s="59" t="s">
        <v>1557</v>
      </c>
      <c r="K80" s="59" t="s">
        <v>1764</v>
      </c>
      <c r="L80" s="59" t="s">
        <v>48</v>
      </c>
      <c r="M80" s="59" t="s">
        <v>1765</v>
      </c>
      <c r="N80" s="59">
        <v>1</v>
      </c>
      <c r="O80" s="59" t="s">
        <v>116</v>
      </c>
      <c r="P80" s="59" t="s">
        <v>117</v>
      </c>
      <c r="Q80" s="59" t="s">
        <v>1541</v>
      </c>
      <c r="R80" s="59">
        <v>44564</v>
      </c>
      <c r="S80" s="60">
        <v>44773</v>
      </c>
      <c r="T80" s="60">
        <v>44747</v>
      </c>
      <c r="U80" s="59">
        <v>0</v>
      </c>
      <c r="V80" s="59">
        <v>0</v>
      </c>
      <c r="Z80" s="59"/>
      <c r="AD80" s="60">
        <v>44747</v>
      </c>
      <c r="AE80" s="60" t="s">
        <v>1310</v>
      </c>
      <c r="AF80" s="59" t="s">
        <v>1766</v>
      </c>
      <c r="AJ80" s="59" t="s">
        <v>85</v>
      </c>
    </row>
    <row r="81" spans="1:36" s="63" customFormat="1" x14ac:dyDescent="0.25">
      <c r="A81" s="59" t="s">
        <v>1672</v>
      </c>
      <c r="B81" s="59" t="s">
        <v>1441</v>
      </c>
      <c r="C81" s="59">
        <v>6</v>
      </c>
      <c r="D81" s="59">
        <v>2021</v>
      </c>
      <c r="E81" s="59" t="s">
        <v>1625</v>
      </c>
      <c r="F81" s="59" t="s">
        <v>1443</v>
      </c>
      <c r="G81" s="59">
        <v>44533</v>
      </c>
      <c r="H81" s="60" t="s">
        <v>1767</v>
      </c>
      <c r="I81" s="59" t="s">
        <v>1536</v>
      </c>
      <c r="J81" s="59" t="s">
        <v>1768</v>
      </c>
      <c r="K81" s="59" t="s">
        <v>1769</v>
      </c>
      <c r="L81" s="59" t="s">
        <v>36</v>
      </c>
      <c r="M81" s="59" t="s">
        <v>1770</v>
      </c>
      <c r="N81" s="59">
        <v>1</v>
      </c>
      <c r="O81" s="59" t="s">
        <v>116</v>
      </c>
      <c r="P81" s="59" t="s">
        <v>172</v>
      </c>
      <c r="Q81" s="59" t="s">
        <v>1771</v>
      </c>
      <c r="R81" s="59">
        <v>44571</v>
      </c>
      <c r="S81" s="60">
        <v>44773</v>
      </c>
      <c r="T81" s="60">
        <v>44747</v>
      </c>
      <c r="U81" s="59">
        <v>0</v>
      </c>
      <c r="V81" s="59">
        <v>0</v>
      </c>
      <c r="Z81" s="59"/>
      <c r="AD81" s="60">
        <v>44747</v>
      </c>
      <c r="AE81" s="60" t="s">
        <v>1310</v>
      </c>
      <c r="AF81" s="59" t="s">
        <v>1772</v>
      </c>
      <c r="AJ81" s="59" t="s">
        <v>85</v>
      </c>
    </row>
    <row r="82" spans="1:36" s="63" customFormat="1" x14ac:dyDescent="0.25">
      <c r="A82" s="59" t="s">
        <v>1672</v>
      </c>
      <c r="B82" s="59" t="s">
        <v>1773</v>
      </c>
      <c r="C82" s="59">
        <v>1</v>
      </c>
      <c r="D82" s="59">
        <v>2021</v>
      </c>
      <c r="E82" s="59" t="s">
        <v>109</v>
      </c>
      <c r="F82" s="59" t="s">
        <v>1443</v>
      </c>
      <c r="G82" s="59">
        <v>44533</v>
      </c>
      <c r="H82" s="60" t="s">
        <v>1774</v>
      </c>
      <c r="I82" s="59" t="s">
        <v>1536</v>
      </c>
      <c r="J82" s="59" t="s">
        <v>1775</v>
      </c>
      <c r="K82" s="59" t="s">
        <v>1776</v>
      </c>
      <c r="L82" s="59" t="s">
        <v>36</v>
      </c>
      <c r="M82" s="59" t="s">
        <v>1777</v>
      </c>
      <c r="N82" s="59">
        <v>3</v>
      </c>
      <c r="O82" s="59" t="s">
        <v>116</v>
      </c>
      <c r="P82" s="59" t="s">
        <v>117</v>
      </c>
      <c r="Q82" s="59" t="s">
        <v>1541</v>
      </c>
      <c r="R82" s="59">
        <v>44564</v>
      </c>
      <c r="S82" s="60">
        <v>44773</v>
      </c>
      <c r="T82" s="60">
        <v>44747</v>
      </c>
      <c r="U82" s="59">
        <v>0</v>
      </c>
      <c r="V82" s="59">
        <v>0</v>
      </c>
      <c r="Z82" s="59"/>
      <c r="AD82" s="60">
        <v>44747</v>
      </c>
      <c r="AE82" s="60" t="s">
        <v>1310</v>
      </c>
      <c r="AF82" s="59" t="s">
        <v>1778</v>
      </c>
      <c r="AJ82" s="59" t="s">
        <v>85</v>
      </c>
    </row>
    <row r="83" spans="1:36" s="63" customFormat="1" x14ac:dyDescent="0.25">
      <c r="A83" s="59" t="s">
        <v>1672</v>
      </c>
      <c r="B83" s="59" t="s">
        <v>1561</v>
      </c>
      <c r="C83" s="59">
        <v>2</v>
      </c>
      <c r="D83" s="59">
        <v>2021</v>
      </c>
      <c r="E83" s="59" t="s">
        <v>109</v>
      </c>
      <c r="F83" s="59" t="s">
        <v>1443</v>
      </c>
      <c r="G83" s="59">
        <v>44533</v>
      </c>
      <c r="H83" s="60" t="s">
        <v>1779</v>
      </c>
      <c r="I83" s="59" t="s">
        <v>1536</v>
      </c>
      <c r="J83" s="59" t="s">
        <v>1563</v>
      </c>
      <c r="K83" s="59" t="s">
        <v>1780</v>
      </c>
      <c r="L83" s="59" t="s">
        <v>36</v>
      </c>
      <c r="M83" s="59" t="s">
        <v>1781</v>
      </c>
      <c r="N83" s="59">
        <v>1</v>
      </c>
      <c r="O83" s="59" t="s">
        <v>116</v>
      </c>
      <c r="P83" s="59" t="s">
        <v>117</v>
      </c>
      <c r="Q83" s="59" t="s">
        <v>1541</v>
      </c>
      <c r="R83" s="59">
        <v>44564</v>
      </c>
      <c r="S83" s="60">
        <v>44773</v>
      </c>
      <c r="T83" s="60">
        <v>44747</v>
      </c>
      <c r="U83" s="59">
        <v>0</v>
      </c>
      <c r="V83" s="59">
        <v>0</v>
      </c>
      <c r="Z83" s="59"/>
      <c r="AD83" s="60">
        <v>44747</v>
      </c>
      <c r="AE83" s="60" t="s">
        <v>1310</v>
      </c>
      <c r="AF83" s="59" t="s">
        <v>1782</v>
      </c>
      <c r="AJ83" s="59" t="s">
        <v>85</v>
      </c>
    </row>
    <row r="84" spans="1:36" s="63" customFormat="1" x14ac:dyDescent="0.25">
      <c r="A84" s="59" t="s">
        <v>1672</v>
      </c>
      <c r="B84" s="59" t="s">
        <v>1561</v>
      </c>
      <c r="C84" s="59">
        <v>3</v>
      </c>
      <c r="D84" s="59">
        <v>2021</v>
      </c>
      <c r="E84" s="59" t="s">
        <v>109</v>
      </c>
      <c r="F84" s="59" t="s">
        <v>1443</v>
      </c>
      <c r="G84" s="59">
        <v>44533</v>
      </c>
      <c r="H84" s="60" t="s">
        <v>1779</v>
      </c>
      <c r="I84" s="59" t="s">
        <v>1536</v>
      </c>
      <c r="J84" s="59" t="s">
        <v>1563</v>
      </c>
      <c r="K84" s="59" t="s">
        <v>1783</v>
      </c>
      <c r="L84" s="59" t="s">
        <v>36</v>
      </c>
      <c r="M84" s="59" t="s">
        <v>1784</v>
      </c>
      <c r="N84" s="59">
        <v>1</v>
      </c>
      <c r="O84" s="59" t="s">
        <v>116</v>
      </c>
      <c r="P84" s="59" t="s">
        <v>117</v>
      </c>
      <c r="Q84" s="59" t="s">
        <v>1541</v>
      </c>
      <c r="R84" s="59">
        <v>44564</v>
      </c>
      <c r="S84" s="60">
        <v>44773</v>
      </c>
      <c r="T84" s="60">
        <v>44747</v>
      </c>
      <c r="U84" s="59">
        <v>0</v>
      </c>
      <c r="V84" s="59">
        <v>0</v>
      </c>
      <c r="Z84" s="59"/>
      <c r="AD84" s="60">
        <v>44747</v>
      </c>
      <c r="AE84" s="60" t="s">
        <v>1310</v>
      </c>
      <c r="AF84" s="59" t="s">
        <v>1785</v>
      </c>
      <c r="AJ84" s="59" t="s">
        <v>85</v>
      </c>
    </row>
    <row r="85" spans="1:36" s="63" customFormat="1" x14ac:dyDescent="0.25">
      <c r="A85" s="59" t="s">
        <v>1672</v>
      </c>
      <c r="B85" s="59" t="s">
        <v>1567</v>
      </c>
      <c r="C85" s="59">
        <v>1</v>
      </c>
      <c r="D85" s="59">
        <v>2021</v>
      </c>
      <c r="E85" s="59" t="s">
        <v>109</v>
      </c>
      <c r="F85" s="59" t="s">
        <v>1443</v>
      </c>
      <c r="G85" s="59">
        <v>44533</v>
      </c>
      <c r="H85" s="60" t="s">
        <v>1786</v>
      </c>
      <c r="I85" s="59" t="s">
        <v>1536</v>
      </c>
      <c r="J85" s="59" t="s">
        <v>1787</v>
      </c>
      <c r="K85" s="59" t="s">
        <v>1788</v>
      </c>
      <c r="L85" s="59" t="s">
        <v>36</v>
      </c>
      <c r="M85" s="59" t="s">
        <v>1789</v>
      </c>
      <c r="N85" s="59" t="s">
        <v>1790</v>
      </c>
      <c r="O85" s="59" t="s">
        <v>116</v>
      </c>
      <c r="P85" s="59" t="s">
        <v>117</v>
      </c>
      <c r="Q85" s="59" t="s">
        <v>1541</v>
      </c>
      <c r="R85" s="59">
        <v>44564</v>
      </c>
      <c r="S85" s="60">
        <v>44773</v>
      </c>
      <c r="T85" s="60">
        <v>44750</v>
      </c>
      <c r="U85" s="59">
        <v>0</v>
      </c>
      <c r="V85" s="59">
        <v>0</v>
      </c>
      <c r="Z85" s="59"/>
      <c r="AD85" s="60">
        <v>44750</v>
      </c>
      <c r="AE85" s="60" t="s">
        <v>1310</v>
      </c>
      <c r="AF85" s="59" t="s">
        <v>1791</v>
      </c>
      <c r="AJ85" s="59" t="s">
        <v>85</v>
      </c>
    </row>
    <row r="86" spans="1:36" s="63" customFormat="1" x14ac:dyDescent="0.25">
      <c r="A86" s="59" t="s">
        <v>1672</v>
      </c>
      <c r="B86" s="59" t="s">
        <v>1567</v>
      </c>
      <c r="C86" s="59">
        <v>2</v>
      </c>
      <c r="D86" s="59">
        <v>2021</v>
      </c>
      <c r="E86" s="59" t="s">
        <v>109</v>
      </c>
      <c r="F86" s="59" t="s">
        <v>1443</v>
      </c>
      <c r="G86" s="59">
        <v>44533</v>
      </c>
      <c r="H86" s="60" t="s">
        <v>1786</v>
      </c>
      <c r="I86" s="59" t="s">
        <v>1536</v>
      </c>
      <c r="J86" s="59" t="s">
        <v>1787</v>
      </c>
      <c r="K86" s="59" t="s">
        <v>1792</v>
      </c>
      <c r="L86" s="59" t="s">
        <v>36</v>
      </c>
      <c r="M86" s="59" t="s">
        <v>1793</v>
      </c>
      <c r="N86" s="59" t="s">
        <v>1794</v>
      </c>
      <c r="O86" s="59" t="s">
        <v>116</v>
      </c>
      <c r="P86" s="59" t="s">
        <v>117</v>
      </c>
      <c r="Q86" s="59" t="s">
        <v>1541</v>
      </c>
      <c r="R86" s="59">
        <v>44564</v>
      </c>
      <c r="S86" s="60">
        <v>44773</v>
      </c>
      <c r="T86" s="60">
        <v>44750</v>
      </c>
      <c r="U86" s="59">
        <v>0</v>
      </c>
      <c r="V86" s="59">
        <v>0</v>
      </c>
      <c r="Z86" s="59"/>
      <c r="AD86" s="60">
        <v>44750</v>
      </c>
      <c r="AE86" s="60" t="s">
        <v>1310</v>
      </c>
      <c r="AF86" s="59" t="s">
        <v>1795</v>
      </c>
      <c r="AJ86" s="59" t="s">
        <v>85</v>
      </c>
    </row>
    <row r="87" spans="1:36" s="63" customFormat="1" x14ac:dyDescent="0.25">
      <c r="A87" s="59" t="s">
        <v>1672</v>
      </c>
      <c r="B87" s="59" t="s">
        <v>1567</v>
      </c>
      <c r="C87" s="59">
        <v>3</v>
      </c>
      <c r="D87" s="59">
        <v>2021</v>
      </c>
      <c r="E87" s="59" t="s">
        <v>109</v>
      </c>
      <c r="F87" s="59" t="s">
        <v>1443</v>
      </c>
      <c r="G87" s="59">
        <v>44533</v>
      </c>
      <c r="H87" s="60" t="s">
        <v>1786</v>
      </c>
      <c r="I87" s="59" t="s">
        <v>1536</v>
      </c>
      <c r="J87" s="59" t="s">
        <v>1787</v>
      </c>
      <c r="K87" s="59" t="s">
        <v>1796</v>
      </c>
      <c r="L87" s="59" t="s">
        <v>36</v>
      </c>
      <c r="M87" s="59" t="s">
        <v>1797</v>
      </c>
      <c r="N87" s="59">
        <v>1</v>
      </c>
      <c r="O87" s="59" t="s">
        <v>116</v>
      </c>
      <c r="P87" s="59" t="s">
        <v>117</v>
      </c>
      <c r="Q87" s="59" t="s">
        <v>1541</v>
      </c>
      <c r="R87" s="59">
        <v>44564</v>
      </c>
      <c r="S87" s="60">
        <v>44773</v>
      </c>
      <c r="T87" s="60">
        <v>44750</v>
      </c>
      <c r="U87" s="59">
        <v>0</v>
      </c>
      <c r="V87" s="59">
        <v>0</v>
      </c>
      <c r="Z87" s="59"/>
      <c r="AD87" s="60">
        <v>44750</v>
      </c>
      <c r="AE87" s="60" t="s">
        <v>1310</v>
      </c>
      <c r="AF87" s="59" t="s">
        <v>1798</v>
      </c>
      <c r="AJ87" s="59" t="s">
        <v>85</v>
      </c>
    </row>
    <row r="88" spans="1:36" s="63" customFormat="1" x14ac:dyDescent="0.25">
      <c r="A88" s="59" t="s">
        <v>1672</v>
      </c>
      <c r="B88" s="59" t="s">
        <v>1799</v>
      </c>
      <c r="C88" s="59">
        <v>1</v>
      </c>
      <c r="D88" s="59">
        <v>2021</v>
      </c>
      <c r="E88" s="59" t="s">
        <v>109</v>
      </c>
      <c r="F88" s="59" t="s">
        <v>1443</v>
      </c>
      <c r="G88" s="59">
        <v>44533</v>
      </c>
      <c r="H88" s="60" t="s">
        <v>1800</v>
      </c>
      <c r="I88" s="59" t="s">
        <v>1536</v>
      </c>
      <c r="J88" s="59" t="s">
        <v>1801</v>
      </c>
      <c r="K88" s="59" t="s">
        <v>1802</v>
      </c>
      <c r="L88" s="59" t="s">
        <v>71</v>
      </c>
      <c r="M88" s="59" t="s">
        <v>1803</v>
      </c>
      <c r="N88" s="59">
        <v>1</v>
      </c>
      <c r="O88" s="59" t="s">
        <v>116</v>
      </c>
      <c r="P88" s="59" t="s">
        <v>117</v>
      </c>
      <c r="Q88" s="59" t="s">
        <v>1541</v>
      </c>
      <c r="R88" s="59">
        <v>44564</v>
      </c>
      <c r="S88" s="60">
        <v>44773</v>
      </c>
      <c r="T88" s="60">
        <v>44750</v>
      </c>
      <c r="U88" s="59">
        <v>0</v>
      </c>
      <c r="V88" s="59">
        <v>0</v>
      </c>
      <c r="Z88" s="59"/>
      <c r="AD88" s="60">
        <v>44750</v>
      </c>
      <c r="AE88" s="60" t="s">
        <v>1310</v>
      </c>
      <c r="AF88" s="59" t="s">
        <v>1804</v>
      </c>
      <c r="AJ88" s="59" t="s">
        <v>85</v>
      </c>
    </row>
    <row r="89" spans="1:36" s="63" customFormat="1" x14ac:dyDescent="0.25">
      <c r="A89" s="59" t="s">
        <v>1672</v>
      </c>
      <c r="B89" s="59" t="s">
        <v>1799</v>
      </c>
      <c r="C89" s="59">
        <v>2</v>
      </c>
      <c r="D89" s="59">
        <v>2021</v>
      </c>
      <c r="E89" s="59" t="s">
        <v>109</v>
      </c>
      <c r="F89" s="59" t="s">
        <v>1443</v>
      </c>
      <c r="G89" s="59">
        <v>44533</v>
      </c>
      <c r="H89" s="60" t="s">
        <v>1800</v>
      </c>
      <c r="I89" s="59" t="s">
        <v>1536</v>
      </c>
      <c r="J89" s="59" t="s">
        <v>1801</v>
      </c>
      <c r="K89" s="59" t="s">
        <v>1805</v>
      </c>
      <c r="L89" s="59" t="s">
        <v>48</v>
      </c>
      <c r="M89" s="59" t="s">
        <v>1806</v>
      </c>
      <c r="N89" s="59">
        <v>1</v>
      </c>
      <c r="O89" s="59" t="s">
        <v>116</v>
      </c>
      <c r="P89" s="59" t="s">
        <v>117</v>
      </c>
      <c r="Q89" s="59" t="s">
        <v>1541</v>
      </c>
      <c r="R89" s="59">
        <v>44564</v>
      </c>
      <c r="S89" s="60">
        <v>44773</v>
      </c>
      <c r="T89" s="60">
        <v>44753</v>
      </c>
      <c r="U89" s="59">
        <v>0</v>
      </c>
      <c r="V89" s="59">
        <v>0</v>
      </c>
      <c r="Z89" s="59"/>
      <c r="AD89" s="60">
        <v>44753</v>
      </c>
      <c r="AE89" s="60" t="s">
        <v>1310</v>
      </c>
      <c r="AF89" s="59" t="s">
        <v>1807</v>
      </c>
      <c r="AJ89" s="59" t="s">
        <v>85</v>
      </c>
    </row>
    <row r="90" spans="1:36" s="63" customFormat="1" x14ac:dyDescent="0.25">
      <c r="A90" s="59" t="s">
        <v>1672</v>
      </c>
      <c r="B90" s="59" t="s">
        <v>1808</v>
      </c>
      <c r="C90" s="59">
        <v>1</v>
      </c>
      <c r="D90" s="59">
        <v>2021</v>
      </c>
      <c r="E90" s="59" t="s">
        <v>1625</v>
      </c>
      <c r="F90" s="59" t="s">
        <v>1443</v>
      </c>
      <c r="G90" s="59">
        <v>44533</v>
      </c>
      <c r="H90" s="60" t="s">
        <v>1809</v>
      </c>
      <c r="I90" s="59" t="s">
        <v>1536</v>
      </c>
      <c r="J90" s="59" t="s">
        <v>1810</v>
      </c>
      <c r="K90" s="59" t="s">
        <v>1811</v>
      </c>
      <c r="L90" s="59" t="s">
        <v>71</v>
      </c>
      <c r="M90" s="59" t="s">
        <v>1812</v>
      </c>
      <c r="N90" s="59">
        <v>1</v>
      </c>
      <c r="O90" s="59" t="s">
        <v>116</v>
      </c>
      <c r="P90" s="59" t="s">
        <v>1629</v>
      </c>
      <c r="Q90" s="59" t="s">
        <v>1813</v>
      </c>
      <c r="R90" s="59">
        <v>44564</v>
      </c>
      <c r="S90" s="60">
        <v>44773</v>
      </c>
      <c r="T90" s="60">
        <v>44750</v>
      </c>
      <c r="U90" s="59">
        <v>0</v>
      </c>
      <c r="V90" s="59">
        <v>0</v>
      </c>
      <c r="Z90" s="59"/>
      <c r="AD90" s="60">
        <v>44750</v>
      </c>
      <c r="AE90" s="60" t="s">
        <v>1310</v>
      </c>
      <c r="AF90" s="59" t="s">
        <v>1814</v>
      </c>
      <c r="AJ90" s="59" t="s">
        <v>85</v>
      </c>
    </row>
    <row r="91" spans="1:36" s="63" customFormat="1" x14ac:dyDescent="0.25">
      <c r="A91" s="59" t="s">
        <v>1672</v>
      </c>
      <c r="B91" s="59" t="s">
        <v>1808</v>
      </c>
      <c r="C91" s="59">
        <v>2</v>
      </c>
      <c r="D91" s="59">
        <v>2021</v>
      </c>
      <c r="E91" s="59" t="s">
        <v>1625</v>
      </c>
      <c r="F91" s="59" t="s">
        <v>1443</v>
      </c>
      <c r="G91" s="59">
        <v>44533</v>
      </c>
      <c r="H91" s="60" t="s">
        <v>1809</v>
      </c>
      <c r="I91" s="59" t="s">
        <v>1536</v>
      </c>
      <c r="J91" s="59" t="s">
        <v>1810</v>
      </c>
      <c r="K91" s="59" t="s">
        <v>1815</v>
      </c>
      <c r="L91" s="59" t="s">
        <v>71</v>
      </c>
      <c r="M91" s="59" t="s">
        <v>1816</v>
      </c>
      <c r="N91" s="59">
        <v>1</v>
      </c>
      <c r="O91" s="59" t="s">
        <v>116</v>
      </c>
      <c r="P91" s="59" t="s">
        <v>1629</v>
      </c>
      <c r="Q91" s="59" t="s">
        <v>1813</v>
      </c>
      <c r="R91" s="59">
        <v>44564</v>
      </c>
      <c r="S91" s="60">
        <v>44773</v>
      </c>
      <c r="T91" s="60">
        <v>44750</v>
      </c>
      <c r="U91" s="59">
        <v>0</v>
      </c>
      <c r="V91" s="59">
        <v>0</v>
      </c>
      <c r="Z91" s="59"/>
      <c r="AD91" s="60">
        <v>44750</v>
      </c>
      <c r="AE91" s="60" t="s">
        <v>1310</v>
      </c>
      <c r="AF91" s="59" t="s">
        <v>1817</v>
      </c>
      <c r="AJ91" s="59" t="s">
        <v>85</v>
      </c>
    </row>
    <row r="92" spans="1:36" s="63" customFormat="1" x14ac:dyDescent="0.25">
      <c r="A92" s="59" t="s">
        <v>1672</v>
      </c>
      <c r="B92" s="59" t="s">
        <v>1573</v>
      </c>
      <c r="C92" s="59">
        <v>2</v>
      </c>
      <c r="D92" s="59">
        <v>2021</v>
      </c>
      <c r="E92" s="59" t="s">
        <v>109</v>
      </c>
      <c r="F92" s="59" t="s">
        <v>1443</v>
      </c>
      <c r="G92" s="59">
        <v>44533</v>
      </c>
      <c r="H92" s="60" t="s">
        <v>1818</v>
      </c>
      <c r="I92" s="59" t="s">
        <v>1536</v>
      </c>
      <c r="J92" s="59" t="s">
        <v>1819</v>
      </c>
      <c r="K92" s="59" t="s">
        <v>1820</v>
      </c>
      <c r="L92" s="59" t="s">
        <v>36</v>
      </c>
      <c r="M92" s="59" t="s">
        <v>1821</v>
      </c>
      <c r="N92" s="59">
        <v>1</v>
      </c>
      <c r="O92" s="59" t="s">
        <v>116</v>
      </c>
      <c r="P92" s="59" t="s">
        <v>117</v>
      </c>
      <c r="Q92" s="59" t="s">
        <v>1541</v>
      </c>
      <c r="R92" s="59">
        <v>44564</v>
      </c>
      <c r="S92" s="60">
        <v>44773</v>
      </c>
      <c r="T92" s="60">
        <v>44750</v>
      </c>
      <c r="U92" s="59">
        <v>0</v>
      </c>
      <c r="V92" s="59">
        <v>0</v>
      </c>
      <c r="Z92" s="59"/>
      <c r="AD92" s="60">
        <v>44750</v>
      </c>
      <c r="AE92" s="60" t="s">
        <v>1310</v>
      </c>
      <c r="AF92" s="59" t="s">
        <v>1822</v>
      </c>
      <c r="AJ92" s="59" t="s">
        <v>85</v>
      </c>
    </row>
    <row r="93" spans="1:36" s="63" customFormat="1" x14ac:dyDescent="0.25">
      <c r="A93" s="59" t="s">
        <v>1672</v>
      </c>
      <c r="B93" s="59" t="s">
        <v>1823</v>
      </c>
      <c r="C93" s="59">
        <v>1</v>
      </c>
      <c r="D93" s="59">
        <v>2021</v>
      </c>
      <c r="E93" s="59" t="s">
        <v>109</v>
      </c>
      <c r="F93" s="59" t="s">
        <v>1443</v>
      </c>
      <c r="G93" s="59">
        <v>44533</v>
      </c>
      <c r="H93" s="60" t="s">
        <v>1824</v>
      </c>
      <c r="I93" s="59" t="s">
        <v>1536</v>
      </c>
      <c r="J93" s="59" t="s">
        <v>1825</v>
      </c>
      <c r="K93" s="59" t="s">
        <v>1826</v>
      </c>
      <c r="L93" s="59" t="s">
        <v>36</v>
      </c>
      <c r="M93" s="59" t="s">
        <v>1827</v>
      </c>
      <c r="N93" s="59">
        <v>1</v>
      </c>
      <c r="O93" s="59" t="s">
        <v>116</v>
      </c>
      <c r="P93" s="59" t="s">
        <v>117</v>
      </c>
      <c r="Q93" s="59" t="s">
        <v>1541</v>
      </c>
      <c r="R93" s="59">
        <v>44564</v>
      </c>
      <c r="S93" s="60">
        <v>44773</v>
      </c>
      <c r="T93" s="60">
        <v>44750</v>
      </c>
      <c r="U93" s="59">
        <v>0</v>
      </c>
      <c r="V93" s="59">
        <v>1</v>
      </c>
      <c r="Z93" s="59"/>
      <c r="AD93" s="60">
        <v>44750</v>
      </c>
      <c r="AE93" s="60" t="s">
        <v>1310</v>
      </c>
      <c r="AF93" s="59" t="s">
        <v>1828</v>
      </c>
      <c r="AJ93" s="59" t="s">
        <v>85</v>
      </c>
    </row>
    <row r="94" spans="1:36" s="63" customFormat="1" x14ac:dyDescent="0.25">
      <c r="A94" s="59" t="s">
        <v>1672</v>
      </c>
      <c r="B94" s="59" t="s">
        <v>1829</v>
      </c>
      <c r="C94" s="59">
        <v>1</v>
      </c>
      <c r="D94" s="59">
        <v>2021</v>
      </c>
      <c r="E94" s="59" t="s">
        <v>109</v>
      </c>
      <c r="F94" s="59" t="s">
        <v>1443</v>
      </c>
      <c r="G94" s="59">
        <v>44533</v>
      </c>
      <c r="H94" s="60" t="s">
        <v>1830</v>
      </c>
      <c r="I94" s="59" t="s">
        <v>1536</v>
      </c>
      <c r="J94" s="59" t="s">
        <v>1831</v>
      </c>
      <c r="K94" s="59" t="s">
        <v>1832</v>
      </c>
      <c r="L94" s="59" t="s">
        <v>36</v>
      </c>
      <c r="M94" s="59" t="s">
        <v>1833</v>
      </c>
      <c r="N94" s="59" t="s">
        <v>1616</v>
      </c>
      <c r="O94" s="59" t="s">
        <v>116</v>
      </c>
      <c r="P94" s="59" t="s">
        <v>117</v>
      </c>
      <c r="Q94" s="59" t="s">
        <v>1541</v>
      </c>
      <c r="R94" s="59">
        <v>44564</v>
      </c>
      <c r="S94" s="60">
        <v>44773</v>
      </c>
      <c r="T94" s="60">
        <v>44750</v>
      </c>
      <c r="U94" s="59">
        <v>0</v>
      </c>
      <c r="V94" s="59">
        <v>0</v>
      </c>
      <c r="Z94" s="59"/>
      <c r="AD94" s="60">
        <v>44750</v>
      </c>
      <c r="AE94" s="60" t="s">
        <v>1310</v>
      </c>
      <c r="AF94" s="59" t="s">
        <v>1834</v>
      </c>
      <c r="AJ94" s="59" t="s">
        <v>85</v>
      </c>
    </row>
    <row r="95" spans="1:36" s="63" customFormat="1" x14ac:dyDescent="0.25">
      <c r="A95" s="59" t="s">
        <v>1672</v>
      </c>
      <c r="B95" s="59" t="s">
        <v>1835</v>
      </c>
      <c r="C95" s="59">
        <v>1</v>
      </c>
      <c r="D95" s="59">
        <v>2021</v>
      </c>
      <c r="E95" s="59" t="s">
        <v>109</v>
      </c>
      <c r="F95" s="59" t="s">
        <v>1443</v>
      </c>
      <c r="G95" s="59">
        <v>44533</v>
      </c>
      <c r="H95" s="60" t="s">
        <v>1836</v>
      </c>
      <c r="I95" s="59" t="s">
        <v>1536</v>
      </c>
      <c r="J95" s="59" t="s">
        <v>1837</v>
      </c>
      <c r="K95" s="59" t="s">
        <v>1838</v>
      </c>
      <c r="L95" s="59" t="s">
        <v>36</v>
      </c>
      <c r="M95" s="59" t="s">
        <v>1839</v>
      </c>
      <c r="N95" s="59" t="s">
        <v>1616</v>
      </c>
      <c r="O95" s="59" t="s">
        <v>116</v>
      </c>
      <c r="P95" s="59" t="s">
        <v>117</v>
      </c>
      <c r="Q95" s="59" t="s">
        <v>1541</v>
      </c>
      <c r="R95" s="59">
        <v>44564</v>
      </c>
      <c r="S95" s="60">
        <v>44773</v>
      </c>
      <c r="T95" s="60">
        <v>44750</v>
      </c>
      <c r="U95" s="59">
        <v>0</v>
      </c>
      <c r="V95" s="59">
        <v>0</v>
      </c>
      <c r="Z95" s="59"/>
      <c r="AD95" s="60">
        <v>44750</v>
      </c>
      <c r="AE95" s="60" t="s">
        <v>1310</v>
      </c>
      <c r="AF95" s="59" t="s">
        <v>1840</v>
      </c>
      <c r="AJ95" s="59" t="s">
        <v>85</v>
      </c>
    </row>
    <row r="96" spans="1:36" s="63" customFormat="1" x14ac:dyDescent="0.25">
      <c r="A96" s="59" t="s">
        <v>1672</v>
      </c>
      <c r="B96" s="59" t="s">
        <v>1579</v>
      </c>
      <c r="C96" s="59">
        <v>1</v>
      </c>
      <c r="D96" s="59">
        <v>2021</v>
      </c>
      <c r="E96" s="59" t="s">
        <v>109</v>
      </c>
      <c r="F96" s="59" t="s">
        <v>1443</v>
      </c>
      <c r="G96" s="59">
        <v>44533</v>
      </c>
      <c r="H96" s="60" t="s">
        <v>1841</v>
      </c>
      <c r="I96" s="59" t="s">
        <v>1536</v>
      </c>
      <c r="J96" s="59" t="s">
        <v>1842</v>
      </c>
      <c r="K96" s="59" t="s">
        <v>1843</v>
      </c>
      <c r="L96" s="59" t="s">
        <v>36</v>
      </c>
      <c r="M96" s="59" t="s">
        <v>1844</v>
      </c>
      <c r="N96" s="59" t="s">
        <v>1616</v>
      </c>
      <c r="O96" s="59" t="s">
        <v>116</v>
      </c>
      <c r="P96" s="59" t="s">
        <v>117</v>
      </c>
      <c r="Q96" s="59" t="s">
        <v>1541</v>
      </c>
      <c r="R96" s="59">
        <v>44564</v>
      </c>
      <c r="S96" s="60">
        <v>44773</v>
      </c>
      <c r="T96" s="60">
        <v>44750</v>
      </c>
      <c r="U96" s="59">
        <v>0</v>
      </c>
      <c r="V96" s="59">
        <v>0</v>
      </c>
      <c r="Z96" s="59"/>
      <c r="AD96" s="60">
        <v>44750</v>
      </c>
      <c r="AE96" s="60" t="s">
        <v>1310</v>
      </c>
      <c r="AF96" s="59" t="s">
        <v>1845</v>
      </c>
      <c r="AJ96" s="59" t="s">
        <v>85</v>
      </c>
    </row>
    <row r="97" spans="1:36" s="63" customFormat="1" x14ac:dyDescent="0.25">
      <c r="A97" s="59" t="s">
        <v>1672</v>
      </c>
      <c r="B97" s="59" t="s">
        <v>1846</v>
      </c>
      <c r="C97" s="59">
        <v>1</v>
      </c>
      <c r="D97" s="59">
        <v>2021</v>
      </c>
      <c r="E97" s="59" t="s">
        <v>109</v>
      </c>
      <c r="F97" s="59" t="s">
        <v>1443</v>
      </c>
      <c r="G97" s="59">
        <v>44533</v>
      </c>
      <c r="H97" s="60" t="s">
        <v>1847</v>
      </c>
      <c r="I97" s="59" t="s">
        <v>1536</v>
      </c>
      <c r="J97" s="59" t="s">
        <v>1848</v>
      </c>
      <c r="K97" s="59" t="s">
        <v>1849</v>
      </c>
      <c r="L97" s="59" t="s">
        <v>36</v>
      </c>
      <c r="M97" s="59" t="s">
        <v>1850</v>
      </c>
      <c r="N97" s="59" t="s">
        <v>1616</v>
      </c>
      <c r="O97" s="59" t="s">
        <v>116</v>
      </c>
      <c r="P97" s="59" t="s">
        <v>117</v>
      </c>
      <c r="Q97" s="59" t="s">
        <v>1541</v>
      </c>
      <c r="R97" s="59">
        <v>44564</v>
      </c>
      <c r="S97" s="60">
        <v>44773</v>
      </c>
      <c r="T97" s="60">
        <v>44750</v>
      </c>
      <c r="U97" s="59">
        <v>0</v>
      </c>
      <c r="V97" s="59">
        <v>0</v>
      </c>
      <c r="Z97" s="59"/>
      <c r="AD97" s="60">
        <v>44750</v>
      </c>
      <c r="AE97" s="60" t="s">
        <v>1310</v>
      </c>
      <c r="AF97" s="59" t="s">
        <v>1851</v>
      </c>
      <c r="AJ97" s="59" t="s">
        <v>85</v>
      </c>
    </row>
    <row r="98" spans="1:36" s="63" customFormat="1" x14ac:dyDescent="0.25">
      <c r="A98" s="59" t="s">
        <v>1672</v>
      </c>
      <c r="B98" s="59" t="s">
        <v>1618</v>
      </c>
      <c r="C98" s="59">
        <v>2</v>
      </c>
      <c r="D98" s="59">
        <v>2021</v>
      </c>
      <c r="E98" s="59" t="s">
        <v>109</v>
      </c>
      <c r="F98" s="59" t="s">
        <v>1443</v>
      </c>
      <c r="G98" s="59">
        <v>44533</v>
      </c>
      <c r="H98" s="60" t="s">
        <v>1619</v>
      </c>
      <c r="I98" s="59" t="s">
        <v>1536</v>
      </c>
      <c r="J98" s="59" t="s">
        <v>1620</v>
      </c>
      <c r="K98" s="59" t="s">
        <v>1852</v>
      </c>
      <c r="L98" s="59" t="s">
        <v>36</v>
      </c>
      <c r="M98" s="59" t="s">
        <v>1853</v>
      </c>
      <c r="N98" s="59" t="s">
        <v>1616</v>
      </c>
      <c r="O98" s="59" t="s">
        <v>116</v>
      </c>
      <c r="P98" s="59" t="s">
        <v>117</v>
      </c>
      <c r="Q98" s="59" t="s">
        <v>1541</v>
      </c>
      <c r="R98" s="59">
        <v>44564</v>
      </c>
      <c r="S98" s="60">
        <v>44773</v>
      </c>
      <c r="T98" s="60">
        <v>44750</v>
      </c>
      <c r="U98" s="59">
        <v>0</v>
      </c>
      <c r="V98" s="59">
        <v>0</v>
      </c>
      <c r="Z98" s="59"/>
      <c r="AD98" s="60">
        <v>44750</v>
      </c>
      <c r="AE98" s="60" t="s">
        <v>1310</v>
      </c>
      <c r="AF98" s="59" t="s">
        <v>1854</v>
      </c>
      <c r="AJ98" s="59" t="s">
        <v>85</v>
      </c>
    </row>
    <row r="99" spans="1:36" s="63" customFormat="1" x14ac:dyDescent="0.25">
      <c r="A99" s="59" t="s">
        <v>1672</v>
      </c>
      <c r="B99" s="59" t="s">
        <v>1624</v>
      </c>
      <c r="C99" s="59">
        <v>2</v>
      </c>
      <c r="D99" s="59">
        <v>2021</v>
      </c>
      <c r="E99" s="59" t="s">
        <v>109</v>
      </c>
      <c r="F99" s="59" t="s">
        <v>1443</v>
      </c>
      <c r="G99" s="59">
        <v>44533</v>
      </c>
      <c r="H99" s="60" t="s">
        <v>1855</v>
      </c>
      <c r="I99" s="59" t="s">
        <v>1536</v>
      </c>
      <c r="J99" s="59" t="s">
        <v>1856</v>
      </c>
      <c r="K99" s="59" t="s">
        <v>1857</v>
      </c>
      <c r="L99" s="59" t="s">
        <v>36</v>
      </c>
      <c r="M99" s="59" t="s">
        <v>1622</v>
      </c>
      <c r="N99" s="59">
        <v>1</v>
      </c>
      <c r="O99" s="59" t="s">
        <v>116</v>
      </c>
      <c r="P99" s="59" t="s">
        <v>117</v>
      </c>
      <c r="Q99" s="59" t="s">
        <v>1541</v>
      </c>
      <c r="R99" s="59">
        <v>44562</v>
      </c>
      <c r="S99" s="60">
        <v>44773</v>
      </c>
      <c r="T99" s="60">
        <v>44750</v>
      </c>
      <c r="U99" s="59">
        <v>0</v>
      </c>
      <c r="V99" s="59">
        <v>0</v>
      </c>
      <c r="Z99" s="59"/>
      <c r="AD99" s="60">
        <v>44750</v>
      </c>
      <c r="AE99" s="60" t="s">
        <v>1310</v>
      </c>
      <c r="AF99" s="59" t="s">
        <v>1858</v>
      </c>
      <c r="AJ99" s="59" t="s">
        <v>85</v>
      </c>
    </row>
    <row r="100" spans="1:36" s="63" customFormat="1" x14ac:dyDescent="0.25">
      <c r="A100" s="59" t="s">
        <v>1672</v>
      </c>
      <c r="B100" s="59" t="s">
        <v>1859</v>
      </c>
      <c r="C100" s="59">
        <v>1</v>
      </c>
      <c r="D100" s="59">
        <v>2021</v>
      </c>
      <c r="E100" s="59" t="s">
        <v>109</v>
      </c>
      <c r="F100" s="59" t="s">
        <v>1443</v>
      </c>
      <c r="G100" s="59">
        <v>44533</v>
      </c>
      <c r="H100" s="60" t="s">
        <v>1860</v>
      </c>
      <c r="I100" s="59" t="s">
        <v>1536</v>
      </c>
      <c r="J100" s="59" t="s">
        <v>1861</v>
      </c>
      <c r="K100" s="59" t="s">
        <v>1862</v>
      </c>
      <c r="L100" s="59" t="s">
        <v>36</v>
      </c>
      <c r="M100" s="59" t="s">
        <v>1863</v>
      </c>
      <c r="N100" s="59">
        <v>1</v>
      </c>
      <c r="O100" s="59" t="s">
        <v>116</v>
      </c>
      <c r="P100" s="59" t="s">
        <v>117</v>
      </c>
      <c r="Q100" s="59" t="s">
        <v>1541</v>
      </c>
      <c r="R100" s="59">
        <v>44562</v>
      </c>
      <c r="S100" s="60">
        <v>44773</v>
      </c>
      <c r="T100" s="60">
        <v>44750</v>
      </c>
      <c r="U100" s="59">
        <v>0</v>
      </c>
      <c r="V100" s="59">
        <v>0</v>
      </c>
      <c r="Z100" s="59"/>
      <c r="AD100" s="60">
        <v>44750</v>
      </c>
      <c r="AE100" s="60" t="s">
        <v>1310</v>
      </c>
      <c r="AF100" s="59" t="s">
        <v>1864</v>
      </c>
      <c r="AJ100" s="59" t="s">
        <v>85</v>
      </c>
    </row>
    <row r="101" spans="1:36" s="63" customFormat="1" x14ac:dyDescent="0.25">
      <c r="A101" s="59" t="s">
        <v>1672</v>
      </c>
      <c r="B101" s="59" t="s">
        <v>1865</v>
      </c>
      <c r="C101" s="59">
        <v>1</v>
      </c>
      <c r="D101" s="59">
        <v>2021</v>
      </c>
      <c r="E101" s="59" t="s">
        <v>109</v>
      </c>
      <c r="F101" s="59" t="s">
        <v>1443</v>
      </c>
      <c r="G101" s="59">
        <v>44533</v>
      </c>
      <c r="H101" s="60" t="s">
        <v>1866</v>
      </c>
      <c r="I101" s="59" t="s">
        <v>1536</v>
      </c>
      <c r="J101" s="59" t="s">
        <v>1867</v>
      </c>
      <c r="K101" s="59" t="s">
        <v>1868</v>
      </c>
      <c r="L101" s="59" t="s">
        <v>36</v>
      </c>
      <c r="M101" s="59" t="s">
        <v>1869</v>
      </c>
      <c r="N101" s="59">
        <v>1</v>
      </c>
      <c r="O101" s="59" t="s">
        <v>116</v>
      </c>
      <c r="P101" s="59" t="s">
        <v>117</v>
      </c>
      <c r="Q101" s="59" t="s">
        <v>1541</v>
      </c>
      <c r="R101" s="59">
        <v>44562</v>
      </c>
      <c r="S101" s="60">
        <v>44773</v>
      </c>
      <c r="T101" s="60">
        <v>44750</v>
      </c>
      <c r="U101" s="59">
        <v>0</v>
      </c>
      <c r="V101" s="59">
        <v>0</v>
      </c>
      <c r="Z101" s="59"/>
      <c r="AD101" s="60">
        <v>44750</v>
      </c>
      <c r="AE101" s="60" t="s">
        <v>1310</v>
      </c>
      <c r="AF101" s="59" t="s">
        <v>1870</v>
      </c>
      <c r="AJ101" s="59" t="s">
        <v>85</v>
      </c>
    </row>
    <row r="102" spans="1:36" s="63" customFormat="1" x14ac:dyDescent="0.25">
      <c r="A102" s="59" t="s">
        <v>1672</v>
      </c>
      <c r="B102" s="59" t="s">
        <v>273</v>
      </c>
      <c r="C102" s="59">
        <v>2</v>
      </c>
      <c r="D102" s="59">
        <v>2022</v>
      </c>
      <c r="E102" s="59" t="s">
        <v>264</v>
      </c>
      <c r="F102" s="59" t="s">
        <v>265</v>
      </c>
      <c r="G102" s="59">
        <v>44603</v>
      </c>
      <c r="H102" s="60" t="s">
        <v>274</v>
      </c>
      <c r="I102" s="59" t="s">
        <v>275</v>
      </c>
      <c r="J102" s="59" t="s">
        <v>1871</v>
      </c>
      <c r="K102" s="59" t="s">
        <v>1872</v>
      </c>
      <c r="L102" s="59" t="s">
        <v>36</v>
      </c>
      <c r="M102" s="59" t="s">
        <v>1590</v>
      </c>
      <c r="N102" s="59">
        <v>1</v>
      </c>
      <c r="O102" s="59" t="s">
        <v>116</v>
      </c>
      <c r="P102" s="59" t="s">
        <v>271</v>
      </c>
      <c r="Q102" s="59" t="s">
        <v>272</v>
      </c>
      <c r="R102" s="59">
        <v>44627</v>
      </c>
      <c r="S102" s="60">
        <v>44742</v>
      </c>
      <c r="T102" s="60">
        <v>44750</v>
      </c>
      <c r="U102" s="59">
        <v>0</v>
      </c>
      <c r="V102" s="59">
        <v>0</v>
      </c>
      <c r="Z102" s="59"/>
      <c r="AD102" s="60">
        <v>44750</v>
      </c>
      <c r="AE102" s="60" t="s">
        <v>1336</v>
      </c>
      <c r="AF102" s="59" t="s">
        <v>1873</v>
      </c>
      <c r="AJ102" s="59" t="s">
        <v>85</v>
      </c>
    </row>
    <row r="103" spans="1:36" s="63" customFormat="1" x14ac:dyDescent="0.25">
      <c r="A103" s="59" t="s">
        <v>1672</v>
      </c>
      <c r="B103" s="59" t="s">
        <v>310</v>
      </c>
      <c r="C103" s="59">
        <v>2</v>
      </c>
      <c r="D103" s="59">
        <v>2022</v>
      </c>
      <c r="E103" s="59" t="s">
        <v>311</v>
      </c>
      <c r="F103" s="59" t="s">
        <v>312</v>
      </c>
      <c r="G103" s="59">
        <v>44638</v>
      </c>
      <c r="H103" s="60" t="s">
        <v>313</v>
      </c>
      <c r="I103" s="59" t="s">
        <v>194</v>
      </c>
      <c r="J103" s="59" t="s">
        <v>314</v>
      </c>
      <c r="K103" s="59" t="s">
        <v>1874</v>
      </c>
      <c r="L103" s="59" t="s">
        <v>36</v>
      </c>
      <c r="M103" s="59" t="s">
        <v>1875</v>
      </c>
      <c r="N103" s="59">
        <v>1</v>
      </c>
      <c r="O103" s="59" t="s">
        <v>180</v>
      </c>
      <c r="P103" s="59" t="s">
        <v>181</v>
      </c>
      <c r="Q103" s="59" t="s">
        <v>317</v>
      </c>
      <c r="R103" s="59">
        <v>44669</v>
      </c>
      <c r="S103" s="60">
        <v>44771</v>
      </c>
      <c r="T103" s="60">
        <v>44753</v>
      </c>
      <c r="U103" s="59">
        <v>0</v>
      </c>
      <c r="V103" s="59">
        <v>0</v>
      </c>
      <c r="Z103" s="59"/>
      <c r="AD103" s="60">
        <v>44753</v>
      </c>
      <c r="AE103" s="60" t="s">
        <v>1404</v>
      </c>
      <c r="AF103" s="59" t="s">
        <v>1876</v>
      </c>
      <c r="AJ103" s="59" t="s">
        <v>85</v>
      </c>
    </row>
    <row r="104" spans="1:36" s="63" customFormat="1" x14ac:dyDescent="0.25">
      <c r="A104" s="59" t="s">
        <v>1672</v>
      </c>
      <c r="B104" s="59" t="s">
        <v>339</v>
      </c>
      <c r="C104" s="59">
        <v>1</v>
      </c>
      <c r="D104" s="59">
        <v>2022</v>
      </c>
      <c r="E104" s="59" t="s">
        <v>340</v>
      </c>
      <c r="F104" s="59" t="s">
        <v>331</v>
      </c>
      <c r="G104" s="59">
        <v>44684</v>
      </c>
      <c r="H104" s="60" t="s">
        <v>341</v>
      </c>
      <c r="I104" s="59" t="s">
        <v>342</v>
      </c>
      <c r="J104" s="59" t="s">
        <v>343</v>
      </c>
      <c r="K104" s="59" t="s">
        <v>1877</v>
      </c>
      <c r="L104" s="59" t="s">
        <v>345</v>
      </c>
      <c r="M104" s="59" t="s">
        <v>1878</v>
      </c>
      <c r="N104" s="59">
        <v>1</v>
      </c>
      <c r="O104" s="59" t="s">
        <v>347</v>
      </c>
      <c r="P104" s="59" t="s">
        <v>347</v>
      </c>
      <c r="Q104" s="59" t="s">
        <v>1879</v>
      </c>
      <c r="R104" s="59">
        <v>44687</v>
      </c>
      <c r="S104" s="60">
        <v>44742</v>
      </c>
      <c r="T104" s="60">
        <v>44742</v>
      </c>
      <c r="U104" s="59">
        <v>0</v>
      </c>
      <c r="V104" s="59">
        <v>0</v>
      </c>
      <c r="Z104" s="59"/>
      <c r="AD104" s="60">
        <v>44742</v>
      </c>
      <c r="AE104" s="60" t="s">
        <v>1880</v>
      </c>
      <c r="AF104" s="59" t="s">
        <v>1881</v>
      </c>
      <c r="AJ104" s="59" t="s">
        <v>85</v>
      </c>
    </row>
    <row r="105" spans="1:36" s="63" customFormat="1" x14ac:dyDescent="0.25">
      <c r="A105" s="59" t="s">
        <v>1672</v>
      </c>
      <c r="B105" s="59" t="s">
        <v>348</v>
      </c>
      <c r="C105" s="59">
        <v>4</v>
      </c>
      <c r="D105" s="59">
        <v>2022</v>
      </c>
      <c r="E105" s="59" t="s">
        <v>311</v>
      </c>
      <c r="F105" s="59" t="s">
        <v>349</v>
      </c>
      <c r="G105" s="59">
        <v>44681</v>
      </c>
      <c r="H105" s="60" t="s">
        <v>350</v>
      </c>
      <c r="I105" s="59" t="s">
        <v>351</v>
      </c>
      <c r="J105" s="59" t="s">
        <v>352</v>
      </c>
      <c r="K105" s="59" t="s">
        <v>1882</v>
      </c>
      <c r="L105" s="59" t="s">
        <v>354</v>
      </c>
      <c r="M105" s="59" t="s">
        <v>1883</v>
      </c>
      <c r="N105" s="59">
        <v>1</v>
      </c>
      <c r="O105" s="59" t="s">
        <v>180</v>
      </c>
      <c r="P105" s="59" t="s">
        <v>356</v>
      </c>
      <c r="Q105" s="59" t="s">
        <v>317</v>
      </c>
      <c r="R105" s="59">
        <v>44713</v>
      </c>
      <c r="S105" s="60">
        <v>44742</v>
      </c>
      <c r="T105" s="60">
        <v>44753</v>
      </c>
      <c r="U105" s="59">
        <v>0</v>
      </c>
      <c r="V105" s="59">
        <v>0</v>
      </c>
      <c r="Z105" s="59"/>
      <c r="AD105" s="60">
        <v>44753</v>
      </c>
      <c r="AE105" s="60" t="s">
        <v>1404</v>
      </c>
      <c r="AF105" s="59" t="s">
        <v>1884</v>
      </c>
      <c r="AJ105" s="59" t="s">
        <v>85</v>
      </c>
    </row>
    <row r="106" spans="1:36" s="63" customFormat="1" x14ac:dyDescent="0.25">
      <c r="A106" s="59" t="s">
        <v>1672</v>
      </c>
      <c r="B106" s="59" t="s">
        <v>402</v>
      </c>
      <c r="C106" s="59">
        <v>2</v>
      </c>
      <c r="D106" s="59">
        <v>2022</v>
      </c>
      <c r="E106" s="59" t="s">
        <v>109</v>
      </c>
      <c r="F106" s="59" t="s">
        <v>363</v>
      </c>
      <c r="G106" s="59">
        <v>44681</v>
      </c>
      <c r="H106" s="60" t="s">
        <v>403</v>
      </c>
      <c r="I106" s="59" t="s">
        <v>404</v>
      </c>
      <c r="J106" s="59" t="s">
        <v>1885</v>
      </c>
      <c r="K106" s="59" t="s">
        <v>1886</v>
      </c>
      <c r="L106" s="59" t="s">
        <v>36</v>
      </c>
      <c r="M106" s="59" t="s">
        <v>1887</v>
      </c>
      <c r="N106" s="59">
        <v>1</v>
      </c>
      <c r="O106" s="59" t="s">
        <v>116</v>
      </c>
      <c r="P106" s="59" t="s">
        <v>271</v>
      </c>
      <c r="Q106" s="59" t="s">
        <v>1888</v>
      </c>
      <c r="R106" s="59">
        <v>44713</v>
      </c>
      <c r="S106" s="60">
        <v>44804</v>
      </c>
      <c r="T106" s="60">
        <v>44750</v>
      </c>
      <c r="U106" s="59">
        <v>0</v>
      </c>
      <c r="V106" s="59">
        <v>0</v>
      </c>
      <c r="Z106" s="59"/>
      <c r="AD106" s="60">
        <v>44750</v>
      </c>
      <c r="AE106" s="60" t="s">
        <v>1336</v>
      </c>
      <c r="AF106" s="59" t="s">
        <v>1889</v>
      </c>
      <c r="AJ106" s="59" t="s">
        <v>85</v>
      </c>
    </row>
    <row r="107" spans="1:36" s="63" customFormat="1" x14ac:dyDescent="0.25">
      <c r="A107" s="59" t="s">
        <v>1672</v>
      </c>
      <c r="B107" s="59" t="s">
        <v>1890</v>
      </c>
      <c r="C107" s="59">
        <v>1</v>
      </c>
      <c r="D107" s="59">
        <v>2022</v>
      </c>
      <c r="E107" s="59" t="s">
        <v>486</v>
      </c>
      <c r="F107" s="59" t="s">
        <v>439</v>
      </c>
      <c r="G107" s="59">
        <v>44694</v>
      </c>
      <c r="H107" s="60" t="s">
        <v>1891</v>
      </c>
      <c r="I107" s="59" t="s">
        <v>488</v>
      </c>
      <c r="J107" s="59" t="s">
        <v>1892</v>
      </c>
      <c r="K107" s="59" t="s">
        <v>1893</v>
      </c>
      <c r="L107" s="59" t="s">
        <v>48</v>
      </c>
      <c r="M107" s="59" t="s">
        <v>1894</v>
      </c>
      <c r="N107" s="59">
        <v>1</v>
      </c>
      <c r="O107" s="59" t="s">
        <v>308</v>
      </c>
      <c r="P107" s="59" t="s">
        <v>492</v>
      </c>
      <c r="Q107" s="59" t="s">
        <v>493</v>
      </c>
      <c r="R107" s="59">
        <v>44713</v>
      </c>
      <c r="S107" s="60">
        <v>44742</v>
      </c>
      <c r="T107" s="60">
        <v>44742</v>
      </c>
      <c r="U107" s="59">
        <v>0</v>
      </c>
      <c r="V107" s="59">
        <v>0</v>
      </c>
      <c r="Z107" s="59"/>
      <c r="AD107" s="60">
        <v>44742</v>
      </c>
      <c r="AE107" s="60" t="s">
        <v>1658</v>
      </c>
      <c r="AF107" s="59" t="s">
        <v>1895</v>
      </c>
      <c r="AJ107" s="59" t="s">
        <v>85</v>
      </c>
    </row>
    <row r="108" spans="1:36" s="63" customFormat="1" x14ac:dyDescent="0.25">
      <c r="A108" s="59" t="s">
        <v>1672</v>
      </c>
      <c r="B108" s="59" t="s">
        <v>1890</v>
      </c>
      <c r="C108" s="59">
        <v>2</v>
      </c>
      <c r="D108" s="59">
        <v>2022</v>
      </c>
      <c r="E108" s="59" t="s">
        <v>486</v>
      </c>
      <c r="F108" s="59" t="s">
        <v>439</v>
      </c>
      <c r="G108" s="59">
        <v>44694</v>
      </c>
      <c r="H108" s="60" t="s">
        <v>1891</v>
      </c>
      <c r="I108" s="59" t="s">
        <v>488</v>
      </c>
      <c r="J108" s="59" t="s">
        <v>1896</v>
      </c>
      <c r="K108" s="59" t="s">
        <v>1897</v>
      </c>
      <c r="L108" s="59" t="s">
        <v>48</v>
      </c>
      <c r="M108" s="59" t="s">
        <v>1898</v>
      </c>
      <c r="N108" s="59">
        <v>1</v>
      </c>
      <c r="O108" s="59" t="s">
        <v>308</v>
      </c>
      <c r="P108" s="59" t="s">
        <v>492</v>
      </c>
      <c r="Q108" s="59" t="s">
        <v>493</v>
      </c>
      <c r="R108" s="59">
        <v>44713</v>
      </c>
      <c r="S108" s="60">
        <v>44742</v>
      </c>
      <c r="T108" s="60">
        <v>44742</v>
      </c>
      <c r="U108" s="59">
        <v>0</v>
      </c>
      <c r="V108" s="59">
        <v>0</v>
      </c>
      <c r="Z108" s="59"/>
      <c r="AD108" s="60">
        <v>44742</v>
      </c>
      <c r="AE108" s="60" t="s">
        <v>1658</v>
      </c>
      <c r="AF108" s="59" t="s">
        <v>1899</v>
      </c>
      <c r="AJ108" s="59" t="s">
        <v>85</v>
      </c>
    </row>
    <row r="109" spans="1:36" s="63" customFormat="1" x14ac:dyDescent="0.25">
      <c r="A109" s="59" t="s">
        <v>1672</v>
      </c>
      <c r="B109" s="59" t="s">
        <v>485</v>
      </c>
      <c r="C109" s="59">
        <v>2</v>
      </c>
      <c r="D109" s="59">
        <v>2022</v>
      </c>
      <c r="E109" s="59" t="s">
        <v>486</v>
      </c>
      <c r="F109" s="59" t="s">
        <v>439</v>
      </c>
      <c r="G109" s="59">
        <v>44694</v>
      </c>
      <c r="H109" s="60" t="s">
        <v>1900</v>
      </c>
      <c r="I109" s="59" t="s">
        <v>488</v>
      </c>
      <c r="J109" s="59" t="s">
        <v>489</v>
      </c>
      <c r="K109" s="59" t="s">
        <v>1901</v>
      </c>
      <c r="L109" s="59" t="s">
        <v>454</v>
      </c>
      <c r="M109" s="59" t="s">
        <v>1902</v>
      </c>
      <c r="N109" s="59">
        <v>2</v>
      </c>
      <c r="O109" s="59" t="s">
        <v>308</v>
      </c>
      <c r="P109" s="59" t="s">
        <v>492</v>
      </c>
      <c r="Q109" s="59" t="s">
        <v>493</v>
      </c>
      <c r="R109" s="59">
        <v>44713</v>
      </c>
      <c r="S109" s="60">
        <v>44742</v>
      </c>
      <c r="T109" s="60">
        <v>44742</v>
      </c>
      <c r="U109" s="59">
        <v>0</v>
      </c>
      <c r="V109" s="59">
        <v>0</v>
      </c>
      <c r="Z109" s="59"/>
      <c r="AD109" s="60">
        <v>44742</v>
      </c>
      <c r="AE109" s="60" t="s">
        <v>1658</v>
      </c>
      <c r="AF109" s="59" t="s">
        <v>1903</v>
      </c>
      <c r="AJ109" s="59" t="s">
        <v>85</v>
      </c>
    </row>
    <row r="110" spans="1:36" s="63" customFormat="1" x14ac:dyDescent="0.25">
      <c r="A110" s="63" t="s">
        <v>1904</v>
      </c>
      <c r="B110" s="63" t="s">
        <v>1905</v>
      </c>
      <c r="C110" s="63">
        <v>1</v>
      </c>
      <c r="D110" s="63">
        <v>2020</v>
      </c>
      <c r="E110" s="63" t="s">
        <v>30</v>
      </c>
      <c r="F110" s="63" t="s">
        <v>31</v>
      </c>
      <c r="G110" s="64">
        <v>44098</v>
      </c>
      <c r="H110" s="63" t="s">
        <v>1906</v>
      </c>
      <c r="I110" s="63" t="s">
        <v>33</v>
      </c>
      <c r="J110" s="63" t="s">
        <v>1907</v>
      </c>
      <c r="K110" s="63" t="s">
        <v>1908</v>
      </c>
      <c r="L110" s="63" t="s">
        <v>36</v>
      </c>
      <c r="M110" s="63" t="s">
        <v>1909</v>
      </c>
      <c r="N110" s="63">
        <v>1</v>
      </c>
      <c r="O110" s="63" t="s">
        <v>180</v>
      </c>
      <c r="P110" s="63" t="s">
        <v>181</v>
      </c>
      <c r="Q110" s="63" t="s">
        <v>1910</v>
      </c>
      <c r="R110" s="64">
        <v>44105</v>
      </c>
      <c r="S110" s="64">
        <v>44804</v>
      </c>
      <c r="T110" s="64">
        <v>44781</v>
      </c>
      <c r="U110" s="63">
        <v>2</v>
      </c>
      <c r="V110" s="63">
        <v>1</v>
      </c>
      <c r="AD110" s="64">
        <v>44781</v>
      </c>
      <c r="AE110" s="63" t="s">
        <v>1911</v>
      </c>
      <c r="AF110" s="63" t="s">
        <v>1912</v>
      </c>
      <c r="AJ110" s="63" t="s">
        <v>85</v>
      </c>
    </row>
    <row r="111" spans="1:36" s="63" customFormat="1" x14ac:dyDescent="0.25">
      <c r="A111" s="63" t="s">
        <v>1904</v>
      </c>
      <c r="B111" s="63" t="s">
        <v>1913</v>
      </c>
      <c r="C111" s="63">
        <v>1</v>
      </c>
      <c r="D111" s="63">
        <v>2020</v>
      </c>
      <c r="E111" s="63" t="s">
        <v>30</v>
      </c>
      <c r="F111" s="63" t="s">
        <v>31</v>
      </c>
      <c r="G111" s="64">
        <v>44098</v>
      </c>
      <c r="H111" s="63" t="s">
        <v>1914</v>
      </c>
      <c r="I111" s="63" t="s">
        <v>1915</v>
      </c>
      <c r="J111" s="63" t="s">
        <v>1916</v>
      </c>
      <c r="K111" s="63" t="s">
        <v>1917</v>
      </c>
      <c r="L111" s="63" t="s">
        <v>36</v>
      </c>
      <c r="M111" s="63" t="s">
        <v>1918</v>
      </c>
      <c r="N111" s="63">
        <v>1</v>
      </c>
      <c r="O111" s="63" t="s">
        <v>180</v>
      </c>
      <c r="P111" s="63" t="s">
        <v>181</v>
      </c>
      <c r="Q111" s="63" t="s">
        <v>1910</v>
      </c>
      <c r="R111" s="64">
        <v>44105</v>
      </c>
      <c r="S111" s="64">
        <v>44804</v>
      </c>
      <c r="T111" s="64">
        <v>44781</v>
      </c>
      <c r="U111" s="63">
        <v>2</v>
      </c>
      <c r="V111" s="63">
        <v>1</v>
      </c>
      <c r="AD111" s="64">
        <v>44781</v>
      </c>
      <c r="AE111" s="63" t="s">
        <v>1911</v>
      </c>
      <c r="AF111" s="63" t="s">
        <v>1919</v>
      </c>
      <c r="AJ111" s="63" t="s">
        <v>85</v>
      </c>
    </row>
    <row r="112" spans="1:36" s="63" customFormat="1" x14ac:dyDescent="0.25">
      <c r="A112" s="63" t="s">
        <v>1904</v>
      </c>
      <c r="B112" s="63" t="s">
        <v>1920</v>
      </c>
      <c r="C112" s="63">
        <v>3</v>
      </c>
      <c r="D112" s="63">
        <v>2021</v>
      </c>
      <c r="E112" s="63" t="s">
        <v>109</v>
      </c>
      <c r="F112" s="63" t="s">
        <v>1921</v>
      </c>
      <c r="G112" s="64">
        <v>44294</v>
      </c>
      <c r="H112" s="63" t="s">
        <v>1922</v>
      </c>
      <c r="I112" s="63" t="s">
        <v>1923</v>
      </c>
      <c r="J112" s="63" t="s">
        <v>1924</v>
      </c>
      <c r="K112" s="63" t="s">
        <v>1925</v>
      </c>
      <c r="L112" s="63" t="s">
        <v>305</v>
      </c>
      <c r="M112" s="63" t="s">
        <v>1926</v>
      </c>
      <c r="N112" s="63">
        <v>3</v>
      </c>
      <c r="O112" s="63" t="s">
        <v>116</v>
      </c>
      <c r="P112" s="63" t="s">
        <v>117</v>
      </c>
      <c r="Q112" s="63" t="s">
        <v>1927</v>
      </c>
      <c r="R112" s="64">
        <v>44322</v>
      </c>
      <c r="S112" s="64">
        <v>44773</v>
      </c>
      <c r="T112" s="64">
        <v>44781</v>
      </c>
      <c r="U112" s="63">
        <v>1</v>
      </c>
      <c r="V112" s="63">
        <v>0</v>
      </c>
      <c r="AD112" s="64">
        <v>44781</v>
      </c>
      <c r="AE112" s="63" t="s">
        <v>1310</v>
      </c>
      <c r="AF112" s="63" t="s">
        <v>1928</v>
      </c>
      <c r="AJ112" s="63" t="s">
        <v>85</v>
      </c>
    </row>
    <row r="113" spans="1:36" s="63" customFormat="1" x14ac:dyDescent="0.25">
      <c r="A113" s="63" t="s">
        <v>1904</v>
      </c>
      <c r="B113" s="63" t="s">
        <v>1929</v>
      </c>
      <c r="C113" s="63">
        <v>2</v>
      </c>
      <c r="D113" s="63">
        <v>2021</v>
      </c>
      <c r="E113" s="63" t="s">
        <v>109</v>
      </c>
      <c r="F113" s="63" t="s">
        <v>1921</v>
      </c>
      <c r="G113" s="64">
        <v>44294</v>
      </c>
      <c r="H113" s="63" t="s">
        <v>1930</v>
      </c>
      <c r="I113" s="63" t="s">
        <v>1923</v>
      </c>
      <c r="J113" s="63" t="s">
        <v>1931</v>
      </c>
      <c r="K113" s="63" t="s">
        <v>1932</v>
      </c>
      <c r="L113" s="63" t="s">
        <v>36</v>
      </c>
      <c r="M113" s="63" t="s">
        <v>1933</v>
      </c>
      <c r="N113" s="63">
        <v>3</v>
      </c>
      <c r="O113" s="63" t="s">
        <v>116</v>
      </c>
      <c r="P113" s="63" t="s">
        <v>117</v>
      </c>
      <c r="Q113" s="63" t="s">
        <v>1927</v>
      </c>
      <c r="R113" s="64">
        <v>44322</v>
      </c>
      <c r="S113" s="64">
        <v>44773</v>
      </c>
      <c r="T113" s="64">
        <v>44781</v>
      </c>
      <c r="U113" s="63">
        <v>1</v>
      </c>
      <c r="V113" s="63">
        <v>0</v>
      </c>
      <c r="AD113" s="64">
        <v>44781</v>
      </c>
      <c r="AE113" s="63" t="s">
        <v>1310</v>
      </c>
      <c r="AF113" s="63" t="s">
        <v>1934</v>
      </c>
      <c r="AJ113" s="63" t="s">
        <v>85</v>
      </c>
    </row>
    <row r="114" spans="1:36" s="63" customFormat="1" x14ac:dyDescent="0.25">
      <c r="A114" s="63" t="s">
        <v>1904</v>
      </c>
      <c r="B114" s="63" t="s">
        <v>1935</v>
      </c>
      <c r="C114" s="63">
        <v>2</v>
      </c>
      <c r="D114" s="63">
        <v>2021</v>
      </c>
      <c r="E114" s="63" t="s">
        <v>109</v>
      </c>
      <c r="F114" s="63" t="s">
        <v>1921</v>
      </c>
      <c r="G114" s="64">
        <v>44294</v>
      </c>
      <c r="H114" s="63" t="s">
        <v>1936</v>
      </c>
      <c r="I114" s="63" t="s">
        <v>1923</v>
      </c>
      <c r="J114" s="63" t="s">
        <v>1937</v>
      </c>
      <c r="K114" s="63" t="s">
        <v>1938</v>
      </c>
      <c r="L114" s="63" t="s">
        <v>36</v>
      </c>
      <c r="M114" s="63" t="s">
        <v>1939</v>
      </c>
      <c r="N114" s="63">
        <v>3</v>
      </c>
      <c r="O114" s="63" t="s">
        <v>116</v>
      </c>
      <c r="P114" s="63" t="s">
        <v>117</v>
      </c>
      <c r="Q114" s="63" t="s">
        <v>1927</v>
      </c>
      <c r="R114" s="64">
        <v>44322</v>
      </c>
      <c r="S114" s="64">
        <v>44773</v>
      </c>
      <c r="T114" s="64">
        <v>44781</v>
      </c>
      <c r="U114" s="63">
        <v>1</v>
      </c>
      <c r="V114" s="63">
        <v>0</v>
      </c>
      <c r="AD114" s="64">
        <v>44781</v>
      </c>
      <c r="AE114" s="63" t="s">
        <v>1310</v>
      </c>
      <c r="AF114" s="63" t="s">
        <v>1940</v>
      </c>
      <c r="AJ114" s="63" t="s">
        <v>85</v>
      </c>
    </row>
    <row r="115" spans="1:36" s="63" customFormat="1" x14ac:dyDescent="0.25">
      <c r="A115" s="63" t="s">
        <v>1904</v>
      </c>
      <c r="B115" s="63" t="s">
        <v>76</v>
      </c>
      <c r="C115" s="63">
        <v>3</v>
      </c>
      <c r="D115" s="63">
        <v>2021</v>
      </c>
      <c r="E115" s="63" t="s">
        <v>65</v>
      </c>
      <c r="F115" s="63" t="s">
        <v>66</v>
      </c>
      <c r="G115" s="64">
        <v>44452</v>
      </c>
      <c r="H115" s="63" t="s">
        <v>77</v>
      </c>
      <c r="I115" s="63" t="s">
        <v>68</v>
      </c>
      <c r="J115" s="63" t="s">
        <v>86</v>
      </c>
      <c r="K115" s="63" t="s">
        <v>1941</v>
      </c>
      <c r="L115" s="63" t="s">
        <v>71</v>
      </c>
      <c r="M115" s="63" t="s">
        <v>1942</v>
      </c>
      <c r="N115" s="63">
        <v>1</v>
      </c>
      <c r="O115" s="63" t="s">
        <v>38</v>
      </c>
      <c r="P115" s="63" t="s">
        <v>73</v>
      </c>
      <c r="Q115" s="63" t="s">
        <v>74</v>
      </c>
      <c r="R115" s="64">
        <v>44470</v>
      </c>
      <c r="S115" s="64">
        <v>44834</v>
      </c>
      <c r="T115" s="64">
        <v>44782</v>
      </c>
      <c r="U115" s="63">
        <v>0</v>
      </c>
      <c r="V115" s="63">
        <v>0</v>
      </c>
      <c r="AD115" s="64">
        <v>44782</v>
      </c>
      <c r="AE115" s="63" t="s">
        <v>1670</v>
      </c>
      <c r="AF115" s="63" t="s">
        <v>1943</v>
      </c>
      <c r="AJ115" s="63" t="s">
        <v>85</v>
      </c>
    </row>
    <row r="116" spans="1:36" s="63" customFormat="1" x14ac:dyDescent="0.25">
      <c r="A116" s="63" t="s">
        <v>1904</v>
      </c>
      <c r="B116" s="63" t="s">
        <v>108</v>
      </c>
      <c r="C116" s="63">
        <v>2</v>
      </c>
      <c r="D116" s="63">
        <v>2021</v>
      </c>
      <c r="E116" s="63" t="s">
        <v>109</v>
      </c>
      <c r="F116" s="63" t="s">
        <v>110</v>
      </c>
      <c r="G116" s="64">
        <v>44440</v>
      </c>
      <c r="H116" s="63" t="s">
        <v>111</v>
      </c>
      <c r="I116" s="63" t="s">
        <v>112</v>
      </c>
      <c r="J116" s="63" t="s">
        <v>113</v>
      </c>
      <c r="K116" s="63" t="s">
        <v>1944</v>
      </c>
      <c r="L116" s="63" t="s">
        <v>71</v>
      </c>
      <c r="M116" s="63" t="s">
        <v>1945</v>
      </c>
      <c r="N116" s="63">
        <v>1</v>
      </c>
      <c r="O116" s="63" t="s">
        <v>116</v>
      </c>
      <c r="P116" s="63" t="s">
        <v>117</v>
      </c>
      <c r="Q116" s="63" t="s">
        <v>118</v>
      </c>
      <c r="R116" s="64">
        <v>44743</v>
      </c>
      <c r="S116" s="64">
        <v>44773</v>
      </c>
      <c r="T116" s="64">
        <v>44781</v>
      </c>
      <c r="U116" s="63">
        <v>0</v>
      </c>
      <c r="V116" s="63">
        <v>0</v>
      </c>
      <c r="AD116" s="64">
        <v>44781</v>
      </c>
      <c r="AE116" s="63" t="s">
        <v>1310</v>
      </c>
      <c r="AF116" s="63" t="s">
        <v>1946</v>
      </c>
      <c r="AJ116" s="63" t="s">
        <v>85</v>
      </c>
    </row>
    <row r="117" spans="1:36" s="63" customFormat="1" x14ac:dyDescent="0.25">
      <c r="A117" s="63" t="s">
        <v>1904</v>
      </c>
      <c r="B117" s="63" t="s">
        <v>229</v>
      </c>
      <c r="C117" s="63">
        <v>4</v>
      </c>
      <c r="D117" s="63">
        <v>2021</v>
      </c>
      <c r="E117" s="63" t="s">
        <v>30</v>
      </c>
      <c r="F117" s="63" t="s">
        <v>192</v>
      </c>
      <c r="G117" s="64">
        <v>44523</v>
      </c>
      <c r="H117" s="63" t="s">
        <v>230</v>
      </c>
      <c r="I117" s="63" t="s">
        <v>194</v>
      </c>
      <c r="J117" s="63" t="s">
        <v>1947</v>
      </c>
      <c r="K117" s="63" t="s">
        <v>1948</v>
      </c>
      <c r="L117" s="63" t="s">
        <v>71</v>
      </c>
      <c r="M117" s="63" t="s">
        <v>1949</v>
      </c>
      <c r="N117" s="63">
        <v>1</v>
      </c>
      <c r="O117" s="63" t="s">
        <v>38</v>
      </c>
      <c r="P117" s="63" t="s">
        <v>38</v>
      </c>
      <c r="Q117" s="63" t="s">
        <v>1950</v>
      </c>
      <c r="R117" s="64">
        <v>44545</v>
      </c>
      <c r="S117" s="64">
        <v>44771</v>
      </c>
      <c r="T117" s="64">
        <v>44782</v>
      </c>
      <c r="U117" s="63">
        <v>0</v>
      </c>
      <c r="V117" s="63">
        <v>0</v>
      </c>
      <c r="AD117" s="64">
        <v>44782</v>
      </c>
      <c r="AE117" s="63" t="s">
        <v>1670</v>
      </c>
      <c r="AF117" s="63" t="s">
        <v>1951</v>
      </c>
      <c r="AJ117" s="63" t="s">
        <v>85</v>
      </c>
    </row>
    <row r="118" spans="1:36" s="63" customFormat="1" x14ac:dyDescent="0.25">
      <c r="A118" s="63" t="s">
        <v>1904</v>
      </c>
      <c r="B118" s="63" t="s">
        <v>1441</v>
      </c>
      <c r="C118" s="63">
        <v>2</v>
      </c>
      <c r="D118" s="63">
        <v>2021</v>
      </c>
      <c r="E118" s="63" t="s">
        <v>109</v>
      </c>
      <c r="F118" s="63" t="s">
        <v>1443</v>
      </c>
      <c r="G118" s="64">
        <v>44533</v>
      </c>
      <c r="H118" s="63" t="s">
        <v>1556</v>
      </c>
      <c r="I118" s="63" t="s">
        <v>1536</v>
      </c>
      <c r="J118" s="63" t="s">
        <v>1557</v>
      </c>
      <c r="K118" s="63" t="s">
        <v>1952</v>
      </c>
      <c r="L118" s="63" t="s">
        <v>36</v>
      </c>
      <c r="M118" s="63" t="s">
        <v>1953</v>
      </c>
      <c r="N118" s="63">
        <v>2</v>
      </c>
      <c r="O118" s="63" t="s">
        <v>116</v>
      </c>
      <c r="P118" s="63" t="s">
        <v>117</v>
      </c>
      <c r="Q118" s="63" t="s">
        <v>1541</v>
      </c>
      <c r="R118" s="64">
        <v>44564</v>
      </c>
      <c r="S118" s="64">
        <v>44773</v>
      </c>
      <c r="T118" s="64">
        <v>44781</v>
      </c>
      <c r="U118" s="63">
        <v>0</v>
      </c>
      <c r="V118" s="63">
        <v>0</v>
      </c>
      <c r="AD118" s="64">
        <v>44781</v>
      </c>
      <c r="AE118" s="63" t="s">
        <v>1310</v>
      </c>
      <c r="AF118" s="63" t="s">
        <v>1954</v>
      </c>
      <c r="AJ118" s="63" t="s">
        <v>85</v>
      </c>
    </row>
    <row r="119" spans="1:36" s="63" customFormat="1" x14ac:dyDescent="0.25">
      <c r="A119" s="63" t="s">
        <v>1904</v>
      </c>
      <c r="B119" s="63" t="s">
        <v>1441</v>
      </c>
      <c r="C119" s="63">
        <v>2</v>
      </c>
      <c r="D119" s="63">
        <v>2021</v>
      </c>
      <c r="E119" s="63" t="s">
        <v>109</v>
      </c>
      <c r="F119" s="63" t="s">
        <v>1443</v>
      </c>
      <c r="G119" s="64">
        <v>44533</v>
      </c>
      <c r="H119" s="63" t="s">
        <v>1556</v>
      </c>
      <c r="I119" s="63" t="s">
        <v>1536</v>
      </c>
      <c r="J119" s="63" t="s">
        <v>1557</v>
      </c>
      <c r="K119" s="63" t="s">
        <v>1952</v>
      </c>
      <c r="L119" s="63" t="s">
        <v>36</v>
      </c>
      <c r="M119" s="63" t="s">
        <v>1953</v>
      </c>
      <c r="N119" s="63">
        <v>2</v>
      </c>
      <c r="O119" s="63" t="s">
        <v>116</v>
      </c>
      <c r="P119" s="63" t="s">
        <v>117</v>
      </c>
      <c r="Q119" s="63" t="s">
        <v>1541</v>
      </c>
      <c r="R119" s="64">
        <v>44564</v>
      </c>
      <c r="S119" s="64">
        <v>44773</v>
      </c>
      <c r="T119" s="64">
        <v>44781</v>
      </c>
      <c r="U119" s="63">
        <v>0</v>
      </c>
      <c r="V119" s="63">
        <v>0</v>
      </c>
      <c r="AD119" s="64">
        <v>44781</v>
      </c>
      <c r="AE119" s="63" t="s">
        <v>1310</v>
      </c>
      <c r="AF119" s="63" t="s">
        <v>1954</v>
      </c>
      <c r="AJ119" s="63" t="s">
        <v>85</v>
      </c>
    </row>
    <row r="120" spans="1:36" s="63" customFormat="1" x14ac:dyDescent="0.25">
      <c r="A120" s="63" t="s">
        <v>1904</v>
      </c>
      <c r="B120" s="63" t="s">
        <v>1441</v>
      </c>
      <c r="C120" s="63">
        <v>5</v>
      </c>
      <c r="D120" s="63">
        <v>2021</v>
      </c>
      <c r="E120" s="63" t="s">
        <v>109</v>
      </c>
      <c r="F120" s="63" t="s">
        <v>1443</v>
      </c>
      <c r="G120" s="64">
        <v>44533</v>
      </c>
      <c r="H120" s="63" t="s">
        <v>1955</v>
      </c>
      <c r="I120" s="63" t="s">
        <v>1536</v>
      </c>
      <c r="J120" s="63" t="s">
        <v>1956</v>
      </c>
      <c r="K120" s="63" t="s">
        <v>1957</v>
      </c>
      <c r="L120" s="63" t="s">
        <v>36</v>
      </c>
      <c r="M120" s="63" t="s">
        <v>1958</v>
      </c>
      <c r="N120" s="63">
        <v>1</v>
      </c>
      <c r="O120" s="63" t="s">
        <v>116</v>
      </c>
      <c r="P120" s="63" t="s">
        <v>117</v>
      </c>
      <c r="Q120" s="63" t="s">
        <v>1541</v>
      </c>
      <c r="R120" s="64">
        <v>44564</v>
      </c>
      <c r="S120" s="64">
        <v>44773</v>
      </c>
      <c r="T120" s="64">
        <v>44781</v>
      </c>
      <c r="U120" s="63">
        <v>0</v>
      </c>
      <c r="V120" s="63">
        <v>0</v>
      </c>
      <c r="AD120" s="64">
        <v>44781</v>
      </c>
      <c r="AE120" s="63" t="s">
        <v>1310</v>
      </c>
      <c r="AF120" s="63" t="s">
        <v>1959</v>
      </c>
      <c r="AJ120" s="63" t="s">
        <v>85</v>
      </c>
    </row>
    <row r="121" spans="1:36" s="63" customFormat="1" x14ac:dyDescent="0.25">
      <c r="A121" s="63" t="s">
        <v>1904</v>
      </c>
      <c r="B121" s="63" t="s">
        <v>1567</v>
      </c>
      <c r="C121" s="63">
        <v>4</v>
      </c>
      <c r="D121" s="63">
        <v>2021</v>
      </c>
      <c r="E121" s="63" t="s">
        <v>109</v>
      </c>
      <c r="F121" s="63" t="s">
        <v>1443</v>
      </c>
      <c r="G121" s="64">
        <v>44533</v>
      </c>
      <c r="H121" s="63" t="s">
        <v>1960</v>
      </c>
      <c r="I121" s="63" t="s">
        <v>1536</v>
      </c>
      <c r="J121" s="63" t="s">
        <v>1961</v>
      </c>
      <c r="K121" s="63" t="s">
        <v>1962</v>
      </c>
      <c r="L121" s="63" t="s">
        <v>36</v>
      </c>
      <c r="M121" s="63" t="s">
        <v>1963</v>
      </c>
      <c r="N121" s="63">
        <v>6</v>
      </c>
      <c r="O121" s="63" t="s">
        <v>116</v>
      </c>
      <c r="P121" s="63" t="s">
        <v>117</v>
      </c>
      <c r="Q121" s="63" t="s">
        <v>1541</v>
      </c>
      <c r="R121" s="64">
        <v>44564</v>
      </c>
      <c r="S121" s="64">
        <v>44773</v>
      </c>
      <c r="T121" s="64">
        <v>44781</v>
      </c>
      <c r="U121" s="63">
        <v>0</v>
      </c>
      <c r="V121" s="63">
        <v>0</v>
      </c>
      <c r="AD121" s="64">
        <v>44781</v>
      </c>
      <c r="AE121" s="63" t="s">
        <v>1310</v>
      </c>
      <c r="AF121" s="63" t="s">
        <v>1964</v>
      </c>
      <c r="AJ121" s="63" t="s">
        <v>85</v>
      </c>
    </row>
    <row r="122" spans="1:36" s="63" customFormat="1" x14ac:dyDescent="0.25">
      <c r="A122" s="63" t="s">
        <v>1904</v>
      </c>
      <c r="B122" s="63" t="s">
        <v>1808</v>
      </c>
      <c r="C122" s="63">
        <v>3</v>
      </c>
      <c r="D122" s="63">
        <v>2021</v>
      </c>
      <c r="E122" s="63" t="s">
        <v>1625</v>
      </c>
      <c r="F122" s="63" t="s">
        <v>1443</v>
      </c>
      <c r="G122" s="64">
        <v>44533</v>
      </c>
      <c r="H122" s="63" t="s">
        <v>1809</v>
      </c>
      <c r="I122" s="63" t="s">
        <v>1536</v>
      </c>
      <c r="J122" s="63" t="s">
        <v>1810</v>
      </c>
      <c r="K122" s="63" t="s">
        <v>1965</v>
      </c>
      <c r="L122" s="63" t="s">
        <v>48</v>
      </c>
      <c r="M122" s="63" t="s">
        <v>1966</v>
      </c>
      <c r="N122" s="63">
        <v>1</v>
      </c>
      <c r="O122" s="63" t="s">
        <v>116</v>
      </c>
      <c r="P122" s="63" t="s">
        <v>1629</v>
      </c>
      <c r="Q122" s="63" t="s">
        <v>1813</v>
      </c>
      <c r="R122" s="64">
        <v>44564</v>
      </c>
      <c r="S122" s="64">
        <v>44773</v>
      </c>
      <c r="T122" s="64">
        <v>44781</v>
      </c>
      <c r="U122" s="63">
        <v>0</v>
      </c>
      <c r="V122" s="63">
        <v>0</v>
      </c>
      <c r="AD122" s="64">
        <v>44781</v>
      </c>
      <c r="AE122" s="63" t="s">
        <v>1310</v>
      </c>
      <c r="AF122" s="63" t="s">
        <v>1967</v>
      </c>
      <c r="AJ122" s="63" t="s">
        <v>85</v>
      </c>
    </row>
    <row r="123" spans="1:36" s="63" customFormat="1" x14ac:dyDescent="0.25">
      <c r="A123" s="63" t="s">
        <v>1904</v>
      </c>
      <c r="B123" s="63" t="s">
        <v>1573</v>
      </c>
      <c r="C123" s="63">
        <v>1</v>
      </c>
      <c r="D123" s="63">
        <v>2021</v>
      </c>
      <c r="E123" s="63" t="s">
        <v>109</v>
      </c>
      <c r="F123" s="63" t="s">
        <v>1443</v>
      </c>
      <c r="G123" s="64">
        <v>44533</v>
      </c>
      <c r="H123" s="63" t="s">
        <v>1968</v>
      </c>
      <c r="I123" s="63" t="s">
        <v>1536</v>
      </c>
      <c r="J123" s="63" t="s">
        <v>1819</v>
      </c>
      <c r="K123" s="63" t="s">
        <v>1969</v>
      </c>
      <c r="L123" s="63" t="s">
        <v>48</v>
      </c>
      <c r="M123" s="63" t="s">
        <v>1970</v>
      </c>
      <c r="N123" s="63">
        <v>1</v>
      </c>
      <c r="O123" s="63" t="s">
        <v>116</v>
      </c>
      <c r="P123" s="63" t="s">
        <v>117</v>
      </c>
      <c r="Q123" s="63" t="s">
        <v>1541</v>
      </c>
      <c r="R123" s="64">
        <v>44564</v>
      </c>
      <c r="S123" s="64">
        <v>44773</v>
      </c>
      <c r="T123" s="64">
        <v>44781</v>
      </c>
      <c r="U123" s="63">
        <v>0</v>
      </c>
      <c r="V123" s="63">
        <v>0</v>
      </c>
      <c r="AD123" s="64">
        <v>44781</v>
      </c>
      <c r="AE123" s="63" t="s">
        <v>1310</v>
      </c>
      <c r="AF123" s="63" t="s">
        <v>1971</v>
      </c>
      <c r="AJ123" s="63" t="s">
        <v>85</v>
      </c>
    </row>
    <row r="124" spans="1:36" s="63" customFormat="1" x14ac:dyDescent="0.25">
      <c r="A124" s="63" t="s">
        <v>1904</v>
      </c>
      <c r="B124" s="63" t="s">
        <v>1972</v>
      </c>
      <c r="C124" s="63">
        <v>1</v>
      </c>
      <c r="D124" s="63">
        <v>2021</v>
      </c>
      <c r="E124" s="63" t="s">
        <v>109</v>
      </c>
      <c r="F124" s="63" t="s">
        <v>1443</v>
      </c>
      <c r="G124" s="64">
        <v>44533</v>
      </c>
      <c r="H124" s="63" t="s">
        <v>1973</v>
      </c>
      <c r="I124" s="63" t="s">
        <v>1536</v>
      </c>
      <c r="J124" s="63" t="s">
        <v>1974</v>
      </c>
      <c r="K124" s="63" t="s">
        <v>1975</v>
      </c>
      <c r="L124" s="63" t="s">
        <v>36</v>
      </c>
      <c r="M124" s="63" t="s">
        <v>1976</v>
      </c>
      <c r="N124" s="63">
        <v>1</v>
      </c>
      <c r="O124" s="63" t="s">
        <v>116</v>
      </c>
      <c r="P124" s="63" t="s">
        <v>117</v>
      </c>
      <c r="Q124" s="63" t="s">
        <v>1541</v>
      </c>
      <c r="R124" s="64">
        <v>44564</v>
      </c>
      <c r="S124" s="64">
        <v>44773</v>
      </c>
      <c r="T124" s="64">
        <v>44781</v>
      </c>
      <c r="U124" s="63">
        <v>1</v>
      </c>
      <c r="V124" s="63">
        <v>0</v>
      </c>
      <c r="AD124" s="64">
        <v>44781</v>
      </c>
      <c r="AE124" s="63" t="s">
        <v>1310</v>
      </c>
      <c r="AF124" s="63" t="s">
        <v>1977</v>
      </c>
      <c r="AJ124" s="63" t="s">
        <v>85</v>
      </c>
    </row>
    <row r="125" spans="1:36" s="63" customFormat="1" x14ac:dyDescent="0.25">
      <c r="A125" s="63" t="s">
        <v>1904</v>
      </c>
      <c r="B125" s="63" t="s">
        <v>1978</v>
      </c>
      <c r="C125" s="63">
        <v>1</v>
      </c>
      <c r="D125" s="63">
        <v>2021</v>
      </c>
      <c r="E125" s="63" t="s">
        <v>109</v>
      </c>
      <c r="F125" s="63" t="s">
        <v>1443</v>
      </c>
      <c r="G125" s="64">
        <v>44533</v>
      </c>
      <c r="H125" s="63" t="s">
        <v>1979</v>
      </c>
      <c r="I125" s="63" t="s">
        <v>1536</v>
      </c>
      <c r="J125" s="63" t="s">
        <v>1980</v>
      </c>
      <c r="K125" s="63" t="s">
        <v>1981</v>
      </c>
      <c r="L125" s="63" t="s">
        <v>36</v>
      </c>
      <c r="M125" s="63" t="s">
        <v>1827</v>
      </c>
      <c r="N125" s="63">
        <v>1</v>
      </c>
      <c r="O125" s="63" t="s">
        <v>116</v>
      </c>
      <c r="P125" s="63" t="s">
        <v>117</v>
      </c>
      <c r="Q125" s="63" t="s">
        <v>1982</v>
      </c>
      <c r="R125" s="64">
        <v>44564</v>
      </c>
      <c r="S125" s="64">
        <v>44773</v>
      </c>
      <c r="T125" s="64">
        <v>44781</v>
      </c>
      <c r="U125" s="63">
        <v>0</v>
      </c>
      <c r="V125" s="63">
        <v>1</v>
      </c>
      <c r="AD125" s="64">
        <v>44781</v>
      </c>
      <c r="AE125" s="63" t="s">
        <v>1310</v>
      </c>
      <c r="AF125" s="63" t="s">
        <v>1983</v>
      </c>
      <c r="AJ125" s="63" t="s">
        <v>85</v>
      </c>
    </row>
    <row r="126" spans="1:36" s="63" customFormat="1" x14ac:dyDescent="0.25">
      <c r="A126" s="63" t="s">
        <v>1904</v>
      </c>
      <c r="B126" s="63" t="s">
        <v>1984</v>
      </c>
      <c r="C126" s="63">
        <v>1</v>
      </c>
      <c r="D126" s="63">
        <v>2021</v>
      </c>
      <c r="E126" s="63" t="s">
        <v>1625</v>
      </c>
      <c r="F126" s="63" t="s">
        <v>1443</v>
      </c>
      <c r="G126" s="64">
        <v>44533</v>
      </c>
      <c r="H126" s="63" t="s">
        <v>1985</v>
      </c>
      <c r="I126" s="63" t="s">
        <v>1536</v>
      </c>
      <c r="J126" s="63" t="s">
        <v>1986</v>
      </c>
      <c r="K126" s="63" t="s">
        <v>1987</v>
      </c>
      <c r="L126" s="63" t="s">
        <v>1988</v>
      </c>
      <c r="M126" s="63" t="s">
        <v>1976</v>
      </c>
      <c r="N126" s="63">
        <v>1</v>
      </c>
      <c r="O126" s="63" t="s">
        <v>116</v>
      </c>
      <c r="P126" s="63" t="s">
        <v>1629</v>
      </c>
      <c r="Q126" s="63" t="s">
        <v>1630</v>
      </c>
      <c r="R126" s="64">
        <v>44571</v>
      </c>
      <c r="S126" s="64">
        <v>44773</v>
      </c>
      <c r="T126" s="64">
        <v>44781</v>
      </c>
      <c r="U126" s="63">
        <v>0</v>
      </c>
      <c r="V126" s="63">
        <v>0</v>
      </c>
      <c r="AD126" s="64">
        <v>44781</v>
      </c>
      <c r="AE126" s="63" t="s">
        <v>1310</v>
      </c>
      <c r="AF126" s="63" t="s">
        <v>1989</v>
      </c>
      <c r="AJ126" s="63" t="s">
        <v>85</v>
      </c>
    </row>
    <row r="127" spans="1:36" s="63" customFormat="1" x14ac:dyDescent="0.25">
      <c r="A127" s="63" t="s">
        <v>1904</v>
      </c>
      <c r="B127" s="63" t="s">
        <v>1990</v>
      </c>
      <c r="C127" s="63">
        <v>1</v>
      </c>
      <c r="D127" s="63">
        <v>2022</v>
      </c>
      <c r="E127" s="63" t="s">
        <v>98</v>
      </c>
      <c r="F127" s="63" t="s">
        <v>1991</v>
      </c>
      <c r="G127" s="64">
        <v>44587</v>
      </c>
      <c r="H127" s="63" t="s">
        <v>1992</v>
      </c>
      <c r="I127" s="63" t="s">
        <v>1366</v>
      </c>
      <c r="J127" s="63" t="s">
        <v>1993</v>
      </c>
      <c r="K127" s="63" t="s">
        <v>1994</v>
      </c>
      <c r="L127" s="63" t="s">
        <v>454</v>
      </c>
      <c r="M127" s="63" t="s">
        <v>1995</v>
      </c>
      <c r="N127" s="63" t="s">
        <v>1996</v>
      </c>
      <c r="O127" s="63" t="s">
        <v>105</v>
      </c>
      <c r="P127" s="63" t="s">
        <v>106</v>
      </c>
      <c r="Q127" s="63" t="s">
        <v>1997</v>
      </c>
      <c r="R127" s="64">
        <v>44607</v>
      </c>
      <c r="S127" s="64">
        <v>44757</v>
      </c>
      <c r="T127" s="64">
        <v>44778</v>
      </c>
      <c r="U127" s="63">
        <v>0</v>
      </c>
      <c r="V127" s="63">
        <v>0</v>
      </c>
      <c r="AD127" s="64">
        <v>44778</v>
      </c>
      <c r="AE127" s="63" t="s">
        <v>1336</v>
      </c>
      <c r="AF127" s="63" t="s">
        <v>1998</v>
      </c>
      <c r="AJ127" s="63" t="s">
        <v>85</v>
      </c>
    </row>
    <row r="128" spans="1:36" s="63" customFormat="1" x14ac:dyDescent="0.25">
      <c r="A128" s="63" t="s">
        <v>1904</v>
      </c>
      <c r="B128" s="63" t="s">
        <v>1999</v>
      </c>
      <c r="C128" s="63">
        <v>1</v>
      </c>
      <c r="D128" s="63">
        <v>2022</v>
      </c>
      <c r="E128" s="63" t="s">
        <v>311</v>
      </c>
      <c r="F128" s="63" t="s">
        <v>439</v>
      </c>
      <c r="G128" s="64">
        <v>44694</v>
      </c>
      <c r="H128" s="63" t="s">
        <v>2000</v>
      </c>
      <c r="I128" s="63" t="s">
        <v>2001</v>
      </c>
      <c r="J128" s="63" t="s">
        <v>2002</v>
      </c>
      <c r="K128" s="63" t="s">
        <v>2003</v>
      </c>
      <c r="L128" s="63" t="s">
        <v>305</v>
      </c>
      <c r="M128" s="63" t="s">
        <v>2004</v>
      </c>
      <c r="N128" s="63">
        <v>1</v>
      </c>
      <c r="O128" s="63" t="s">
        <v>180</v>
      </c>
      <c r="P128" s="63" t="s">
        <v>356</v>
      </c>
      <c r="Q128" s="63" t="s">
        <v>317</v>
      </c>
      <c r="R128" s="64">
        <v>44713</v>
      </c>
      <c r="S128" s="64">
        <v>44804</v>
      </c>
      <c r="T128" s="64">
        <v>44781</v>
      </c>
      <c r="U128" s="63">
        <v>0</v>
      </c>
      <c r="V128" s="63">
        <v>0</v>
      </c>
      <c r="AD128" s="64">
        <v>44781</v>
      </c>
      <c r="AE128" s="63" t="s">
        <v>1911</v>
      </c>
      <c r="AF128" s="63" t="s">
        <v>2005</v>
      </c>
      <c r="AJ128" s="63" t="s">
        <v>85</v>
      </c>
    </row>
    <row r="129" spans="1:36" s="63" customFormat="1" x14ac:dyDescent="0.25">
      <c r="A129" s="63" t="s">
        <v>1904</v>
      </c>
      <c r="B129" s="63" t="s">
        <v>508</v>
      </c>
      <c r="C129" s="63">
        <v>2</v>
      </c>
      <c r="D129" s="63">
        <v>2022</v>
      </c>
      <c r="E129" s="63" t="s">
        <v>184</v>
      </c>
      <c r="F129" s="63" t="s">
        <v>439</v>
      </c>
      <c r="G129" s="64">
        <v>44694</v>
      </c>
      <c r="H129" s="63" t="s">
        <v>509</v>
      </c>
      <c r="I129" s="63" t="s">
        <v>510</v>
      </c>
      <c r="J129" s="63" t="s">
        <v>2006</v>
      </c>
      <c r="K129" s="63" t="s">
        <v>2007</v>
      </c>
      <c r="L129" s="63" t="s">
        <v>305</v>
      </c>
      <c r="M129" s="63" t="s">
        <v>2008</v>
      </c>
      <c r="N129" s="63">
        <v>1</v>
      </c>
      <c r="O129" s="63" t="s">
        <v>116</v>
      </c>
      <c r="P129" s="63" t="s">
        <v>172</v>
      </c>
      <c r="Q129" s="63" t="s">
        <v>382</v>
      </c>
      <c r="R129" s="64">
        <v>44713</v>
      </c>
      <c r="S129" s="64">
        <v>44752</v>
      </c>
      <c r="T129" s="64">
        <v>44781</v>
      </c>
      <c r="U129" s="63">
        <v>0</v>
      </c>
      <c r="V129" s="63">
        <v>0</v>
      </c>
      <c r="AD129" s="64">
        <v>44781</v>
      </c>
      <c r="AE129" s="63" t="s">
        <v>1310</v>
      </c>
      <c r="AF129" s="63" t="s">
        <v>2009</v>
      </c>
      <c r="AJ129" s="63" t="s">
        <v>85</v>
      </c>
    </row>
    <row r="130" spans="1:36" s="63" customFormat="1" x14ac:dyDescent="0.25">
      <c r="A130" s="63" t="s">
        <v>1904</v>
      </c>
      <c r="B130" s="63" t="s">
        <v>2010</v>
      </c>
      <c r="C130" s="63">
        <v>1</v>
      </c>
      <c r="D130" s="63">
        <v>2022</v>
      </c>
      <c r="E130" s="63" t="s">
        <v>2011</v>
      </c>
      <c r="F130" s="63" t="s">
        <v>439</v>
      </c>
      <c r="G130" s="64">
        <v>44694</v>
      </c>
      <c r="H130" s="63" t="s">
        <v>2012</v>
      </c>
      <c r="I130" s="63" t="s">
        <v>2013</v>
      </c>
      <c r="J130" s="63" t="s">
        <v>2014</v>
      </c>
      <c r="K130" s="63" t="s">
        <v>2015</v>
      </c>
      <c r="L130" s="63" t="s">
        <v>454</v>
      </c>
      <c r="M130" s="63" t="s">
        <v>2016</v>
      </c>
      <c r="N130" s="63">
        <v>1</v>
      </c>
      <c r="O130" s="63" t="s">
        <v>2017</v>
      </c>
      <c r="P130" s="63" t="s">
        <v>2011</v>
      </c>
      <c r="Q130" s="63" t="s">
        <v>2018</v>
      </c>
      <c r="R130" s="64">
        <v>44706</v>
      </c>
      <c r="S130" s="64">
        <v>44727</v>
      </c>
      <c r="T130" s="64">
        <v>44782</v>
      </c>
      <c r="U130" s="63">
        <v>0</v>
      </c>
      <c r="V130" s="63">
        <v>0</v>
      </c>
      <c r="AD130" s="64">
        <v>44782</v>
      </c>
      <c r="AE130" s="63" t="s">
        <v>1670</v>
      </c>
      <c r="AF130" s="63" t="s">
        <v>2019</v>
      </c>
      <c r="AJ130" s="63" t="s">
        <v>85</v>
      </c>
    </row>
    <row r="131" spans="1:36" s="63" customFormat="1" x14ac:dyDescent="0.25">
      <c r="A131" s="63" t="s">
        <v>1904</v>
      </c>
      <c r="B131" s="63" t="s">
        <v>514</v>
      </c>
      <c r="C131" s="63">
        <v>2</v>
      </c>
      <c r="D131" s="63">
        <v>2022</v>
      </c>
      <c r="E131" s="63" t="s">
        <v>515</v>
      </c>
      <c r="F131" s="63" t="s">
        <v>439</v>
      </c>
      <c r="G131" s="64">
        <v>44694</v>
      </c>
      <c r="H131" s="63" t="s">
        <v>516</v>
      </c>
      <c r="I131" s="63" t="s">
        <v>517</v>
      </c>
      <c r="J131" s="63" t="s">
        <v>518</v>
      </c>
      <c r="K131" s="63" t="s">
        <v>2020</v>
      </c>
      <c r="L131" s="63" t="s">
        <v>454</v>
      </c>
      <c r="M131" s="63" t="s">
        <v>2021</v>
      </c>
      <c r="N131" s="63">
        <v>1</v>
      </c>
      <c r="O131" s="63" t="s">
        <v>521</v>
      </c>
      <c r="P131" s="63" t="s">
        <v>521</v>
      </c>
      <c r="Q131" s="63" t="s">
        <v>522</v>
      </c>
      <c r="R131" s="64">
        <v>44713</v>
      </c>
      <c r="S131" s="64">
        <v>44774</v>
      </c>
      <c r="T131" s="64">
        <v>44782</v>
      </c>
      <c r="U131" s="63">
        <v>0</v>
      </c>
      <c r="V131" s="63">
        <v>0</v>
      </c>
      <c r="AD131" s="64">
        <v>44782</v>
      </c>
      <c r="AE131" s="63" t="s">
        <v>1670</v>
      </c>
      <c r="AF131" s="63" t="s">
        <v>2022</v>
      </c>
      <c r="AJ131" s="63" t="s">
        <v>85</v>
      </c>
    </row>
    <row r="132" spans="1:36" s="63" customFormat="1" x14ac:dyDescent="0.25">
      <c r="A132" s="63" t="s">
        <v>1904</v>
      </c>
      <c r="B132" s="63" t="s">
        <v>523</v>
      </c>
      <c r="C132" s="63">
        <v>1</v>
      </c>
      <c r="D132" s="63">
        <v>2022</v>
      </c>
      <c r="E132" s="63" t="s">
        <v>515</v>
      </c>
      <c r="F132" s="63" t="s">
        <v>439</v>
      </c>
      <c r="G132" s="64">
        <v>44694</v>
      </c>
      <c r="H132" s="63" t="s">
        <v>524</v>
      </c>
      <c r="I132" s="63" t="s">
        <v>517</v>
      </c>
      <c r="J132" s="63" t="s">
        <v>525</v>
      </c>
      <c r="K132" s="63" t="s">
        <v>2023</v>
      </c>
      <c r="L132" s="63" t="s">
        <v>454</v>
      </c>
      <c r="M132" s="63" t="s">
        <v>2024</v>
      </c>
      <c r="N132" s="63">
        <v>1</v>
      </c>
      <c r="O132" s="63" t="s">
        <v>528</v>
      </c>
      <c r="P132" s="63" t="s">
        <v>528</v>
      </c>
      <c r="Q132" s="63" t="s">
        <v>529</v>
      </c>
      <c r="R132" s="64">
        <v>44713</v>
      </c>
      <c r="S132" s="64">
        <v>44751</v>
      </c>
      <c r="T132" s="64">
        <v>44782</v>
      </c>
      <c r="U132" s="63">
        <v>0</v>
      </c>
      <c r="V132" s="63">
        <v>0</v>
      </c>
      <c r="AD132" s="64">
        <v>44782</v>
      </c>
      <c r="AE132" s="63" t="s">
        <v>1670</v>
      </c>
      <c r="AF132" s="63" t="s">
        <v>2025</v>
      </c>
      <c r="AJ132" s="63" t="s">
        <v>85</v>
      </c>
    </row>
    <row r="133" spans="1:36" s="63" customFormat="1" x14ac:dyDescent="0.25">
      <c r="A133" s="63" t="s">
        <v>1904</v>
      </c>
      <c r="B133" s="63" t="s">
        <v>573</v>
      </c>
      <c r="C133" s="63">
        <v>1</v>
      </c>
      <c r="D133" s="63">
        <v>2022</v>
      </c>
      <c r="E133" s="63" t="s">
        <v>515</v>
      </c>
      <c r="F133" s="63" t="s">
        <v>574</v>
      </c>
      <c r="G133" s="64">
        <v>44727</v>
      </c>
      <c r="H133" s="63" t="s">
        <v>575</v>
      </c>
      <c r="I133" s="63" t="s">
        <v>517</v>
      </c>
      <c r="J133" s="63" t="s">
        <v>576</v>
      </c>
      <c r="K133" s="63" t="s">
        <v>2026</v>
      </c>
      <c r="L133" s="63" t="s">
        <v>578</v>
      </c>
      <c r="M133" s="63" t="s">
        <v>2027</v>
      </c>
      <c r="N133" s="63">
        <v>1</v>
      </c>
      <c r="O133" s="63" t="s">
        <v>521</v>
      </c>
      <c r="P133" s="63" t="s">
        <v>521</v>
      </c>
      <c r="Q133" s="63" t="s">
        <v>580</v>
      </c>
      <c r="R133" s="64">
        <v>44734</v>
      </c>
      <c r="S133" s="64">
        <v>44763</v>
      </c>
      <c r="T133" s="64">
        <v>44782</v>
      </c>
      <c r="U133" s="63">
        <v>0</v>
      </c>
      <c r="V133" s="63">
        <v>0</v>
      </c>
      <c r="AD133" s="64">
        <v>44782</v>
      </c>
      <c r="AE133" s="63" t="s">
        <v>1670</v>
      </c>
      <c r="AF133" s="63" t="s">
        <v>2028</v>
      </c>
      <c r="AJ133" s="63" t="s">
        <v>85</v>
      </c>
    </row>
    <row r="134" spans="1:36" s="63" customFormat="1" x14ac:dyDescent="0.25">
      <c r="A134" s="63" t="s">
        <v>2029</v>
      </c>
      <c r="B134" s="63" t="s">
        <v>76</v>
      </c>
      <c r="C134" s="63">
        <v>2</v>
      </c>
      <c r="D134" s="63">
        <v>2021</v>
      </c>
      <c r="E134" s="63" t="s">
        <v>65</v>
      </c>
      <c r="F134" s="63" t="s">
        <v>66</v>
      </c>
      <c r="G134" s="64">
        <v>44452</v>
      </c>
      <c r="H134" s="63" t="s">
        <v>77</v>
      </c>
      <c r="I134" s="63" t="s">
        <v>68</v>
      </c>
      <c r="J134" s="63" t="s">
        <v>81</v>
      </c>
      <c r="K134" s="63" t="s">
        <v>82</v>
      </c>
      <c r="L134" s="63" t="s">
        <v>71</v>
      </c>
      <c r="M134" s="63" t="s">
        <v>83</v>
      </c>
      <c r="N134" s="63">
        <v>1</v>
      </c>
      <c r="O134" s="63" t="s">
        <v>38</v>
      </c>
      <c r="P134" s="63" t="s">
        <v>73</v>
      </c>
      <c r="Q134" s="63" t="s">
        <v>74</v>
      </c>
      <c r="R134" s="64">
        <v>44470</v>
      </c>
      <c r="S134" s="64">
        <v>44834</v>
      </c>
      <c r="T134" s="64">
        <v>44810</v>
      </c>
      <c r="U134" s="63">
        <v>0</v>
      </c>
      <c r="V134" s="63">
        <v>0</v>
      </c>
      <c r="AD134" s="64">
        <v>44810</v>
      </c>
      <c r="AE134" s="63" t="s">
        <v>2030</v>
      </c>
      <c r="AF134" s="63" t="s">
        <v>84</v>
      </c>
      <c r="AJ134" s="63" t="s">
        <v>85</v>
      </c>
    </row>
    <row r="135" spans="1:36" s="63" customFormat="1" x14ac:dyDescent="0.25">
      <c r="A135" s="63" t="s">
        <v>2029</v>
      </c>
      <c r="B135" s="63" t="s">
        <v>76</v>
      </c>
      <c r="C135" s="63">
        <v>4</v>
      </c>
      <c r="D135" s="63">
        <v>2021</v>
      </c>
      <c r="E135" s="63" t="s">
        <v>65</v>
      </c>
      <c r="F135" s="63" t="s">
        <v>66</v>
      </c>
      <c r="G135" s="64">
        <v>44452</v>
      </c>
      <c r="H135" s="63" t="s">
        <v>77</v>
      </c>
      <c r="I135" s="63" t="s">
        <v>68</v>
      </c>
      <c r="J135" s="63" t="s">
        <v>86</v>
      </c>
      <c r="K135" s="63" t="s">
        <v>87</v>
      </c>
      <c r="L135" s="63" t="s">
        <v>71</v>
      </c>
      <c r="M135" s="63" t="s">
        <v>88</v>
      </c>
      <c r="N135" s="63">
        <v>1</v>
      </c>
      <c r="O135" s="63" t="s">
        <v>38</v>
      </c>
      <c r="P135" s="63" t="s">
        <v>73</v>
      </c>
      <c r="Q135" s="63" t="s">
        <v>74</v>
      </c>
      <c r="R135" s="64">
        <v>44470</v>
      </c>
      <c r="S135" s="64">
        <v>44834</v>
      </c>
      <c r="T135" s="64">
        <v>44810</v>
      </c>
      <c r="U135" s="63">
        <v>0</v>
      </c>
      <c r="V135" s="63">
        <v>0</v>
      </c>
      <c r="AD135" s="64">
        <v>44810</v>
      </c>
      <c r="AE135" s="63" t="s">
        <v>2030</v>
      </c>
      <c r="AF135" s="63" t="s">
        <v>89</v>
      </c>
      <c r="AJ135" s="63" t="s">
        <v>85</v>
      </c>
    </row>
    <row r="136" spans="1:36" s="63" customFormat="1" x14ac:dyDescent="0.25">
      <c r="A136" s="63" t="s">
        <v>2029</v>
      </c>
      <c r="B136" s="63" t="s">
        <v>76</v>
      </c>
      <c r="C136" s="63">
        <v>6</v>
      </c>
      <c r="D136" s="63">
        <v>2021</v>
      </c>
      <c r="E136" s="63" t="s">
        <v>65</v>
      </c>
      <c r="F136" s="63" t="s">
        <v>66</v>
      </c>
      <c r="G136" s="64">
        <v>44452</v>
      </c>
      <c r="H136" s="63" t="s">
        <v>77</v>
      </c>
      <c r="I136" s="63" t="s">
        <v>68</v>
      </c>
      <c r="J136" s="63" t="s">
        <v>93</v>
      </c>
      <c r="K136" s="63" t="s">
        <v>94</v>
      </c>
      <c r="L136" s="63" t="s">
        <v>71</v>
      </c>
      <c r="M136" s="63" t="s">
        <v>95</v>
      </c>
      <c r="N136" s="63">
        <v>1</v>
      </c>
      <c r="O136" s="63" t="s">
        <v>38</v>
      </c>
      <c r="P136" s="63" t="s">
        <v>73</v>
      </c>
      <c r="Q136" s="63" t="s">
        <v>74</v>
      </c>
      <c r="R136" s="64">
        <v>44470</v>
      </c>
      <c r="S136" s="64">
        <v>44834</v>
      </c>
      <c r="T136" s="64">
        <v>44810</v>
      </c>
      <c r="U136" s="63">
        <v>0</v>
      </c>
      <c r="V136" s="63">
        <v>0</v>
      </c>
      <c r="AD136" s="64">
        <v>44810</v>
      </c>
      <c r="AE136" s="63" t="s">
        <v>2030</v>
      </c>
      <c r="AF136" s="63" t="s">
        <v>96</v>
      </c>
      <c r="AJ136" s="63" t="s">
        <v>85</v>
      </c>
    </row>
    <row r="137" spans="1:36" s="63" customFormat="1" x14ac:dyDescent="0.25">
      <c r="A137" s="63" t="s">
        <v>2029</v>
      </c>
      <c r="B137" s="63" t="s">
        <v>129</v>
      </c>
      <c r="C137" s="63">
        <v>2</v>
      </c>
      <c r="D137" s="63">
        <v>2021</v>
      </c>
      <c r="E137" s="63" t="s">
        <v>109</v>
      </c>
      <c r="F137" s="63" t="s">
        <v>110</v>
      </c>
      <c r="G137" s="64">
        <v>44440</v>
      </c>
      <c r="H137" s="63" t="s">
        <v>130</v>
      </c>
      <c r="I137" s="63" t="s">
        <v>112</v>
      </c>
      <c r="J137" s="63" t="s">
        <v>131</v>
      </c>
      <c r="K137" s="63" t="s">
        <v>132</v>
      </c>
      <c r="L137" s="63" t="s">
        <v>71</v>
      </c>
      <c r="M137" s="63" t="s">
        <v>133</v>
      </c>
      <c r="N137" s="63">
        <v>1</v>
      </c>
      <c r="O137" s="63" t="s">
        <v>116</v>
      </c>
      <c r="P137" s="63" t="s">
        <v>117</v>
      </c>
      <c r="Q137" s="63" t="s">
        <v>118</v>
      </c>
      <c r="R137" s="64">
        <v>44743</v>
      </c>
      <c r="S137" s="64">
        <v>44804</v>
      </c>
      <c r="T137" s="64">
        <v>44812</v>
      </c>
      <c r="U137" s="63">
        <v>0</v>
      </c>
      <c r="V137" s="63">
        <v>0</v>
      </c>
      <c r="AD137" s="64">
        <v>44812</v>
      </c>
      <c r="AE137" s="63" t="s">
        <v>1336</v>
      </c>
      <c r="AF137" s="63" t="s">
        <v>134</v>
      </c>
      <c r="AJ137" s="63" t="s">
        <v>85</v>
      </c>
    </row>
    <row r="138" spans="1:36" s="63" customFormat="1" x14ac:dyDescent="0.25">
      <c r="A138" s="63" t="s">
        <v>2029</v>
      </c>
      <c r="B138" s="63" t="s">
        <v>362</v>
      </c>
      <c r="C138" s="63">
        <v>1</v>
      </c>
      <c r="D138" s="63">
        <v>2022</v>
      </c>
      <c r="E138" s="63" t="s">
        <v>184</v>
      </c>
      <c r="F138" s="63" t="s">
        <v>363</v>
      </c>
      <c r="G138" s="64">
        <v>44681</v>
      </c>
      <c r="H138" s="63" t="s">
        <v>364</v>
      </c>
      <c r="I138" s="63" t="s">
        <v>365</v>
      </c>
      <c r="J138" s="63" t="s">
        <v>366</v>
      </c>
      <c r="K138" s="63" t="s">
        <v>367</v>
      </c>
      <c r="L138" s="63" t="s">
        <v>36</v>
      </c>
      <c r="M138" s="63" t="s">
        <v>368</v>
      </c>
      <c r="N138" s="63">
        <v>1</v>
      </c>
      <c r="O138" s="63" t="s">
        <v>116</v>
      </c>
      <c r="P138" s="63" t="s">
        <v>369</v>
      </c>
      <c r="Q138" s="63" t="s">
        <v>370</v>
      </c>
      <c r="R138" s="64">
        <v>44713</v>
      </c>
      <c r="S138" s="64">
        <v>44804</v>
      </c>
      <c r="T138" s="64">
        <v>44812</v>
      </c>
      <c r="U138" s="63">
        <v>0</v>
      </c>
      <c r="V138" s="63">
        <v>0</v>
      </c>
      <c r="AD138" s="64">
        <v>44812</v>
      </c>
      <c r="AE138" s="63" t="s">
        <v>1336</v>
      </c>
      <c r="AF138" s="63" t="s">
        <v>371</v>
      </c>
      <c r="AJ138" s="63" t="s">
        <v>85</v>
      </c>
    </row>
    <row r="139" spans="1:36" s="63" customFormat="1" x14ac:dyDescent="0.25">
      <c r="A139" s="63" t="s">
        <v>2029</v>
      </c>
      <c r="B139" s="63" t="s">
        <v>362</v>
      </c>
      <c r="C139" s="63">
        <v>3</v>
      </c>
      <c r="D139" s="63">
        <v>2022</v>
      </c>
      <c r="E139" s="63" t="s">
        <v>184</v>
      </c>
      <c r="F139" s="63" t="s">
        <v>363</v>
      </c>
      <c r="G139" s="64">
        <v>44681</v>
      </c>
      <c r="H139" s="63" t="s">
        <v>364</v>
      </c>
      <c r="I139" s="63" t="s">
        <v>365</v>
      </c>
      <c r="J139" s="63" t="s">
        <v>375</v>
      </c>
      <c r="K139" s="63" t="s">
        <v>376</v>
      </c>
      <c r="L139" s="63" t="s">
        <v>36</v>
      </c>
      <c r="M139" s="63" t="s">
        <v>377</v>
      </c>
      <c r="N139" s="63">
        <v>1</v>
      </c>
      <c r="O139" s="63" t="s">
        <v>116</v>
      </c>
      <c r="P139" s="63" t="s">
        <v>369</v>
      </c>
      <c r="Q139" s="63" t="s">
        <v>370</v>
      </c>
      <c r="R139" s="64">
        <v>44713</v>
      </c>
      <c r="S139" s="64">
        <v>44804</v>
      </c>
      <c r="T139" s="64">
        <v>44812</v>
      </c>
      <c r="U139" s="63">
        <v>0</v>
      </c>
      <c r="V139" s="63">
        <v>0</v>
      </c>
      <c r="AD139" s="64">
        <v>44812</v>
      </c>
      <c r="AE139" s="63" t="s">
        <v>1336</v>
      </c>
      <c r="AF139" s="63" t="s">
        <v>378</v>
      </c>
      <c r="AJ139" s="63" t="s">
        <v>85</v>
      </c>
    </row>
    <row r="140" spans="1:36" s="63" customFormat="1" x14ac:dyDescent="0.25">
      <c r="A140" s="63" t="s">
        <v>2029</v>
      </c>
      <c r="B140" s="63" t="s">
        <v>362</v>
      </c>
      <c r="C140" s="63">
        <v>4</v>
      </c>
      <c r="D140" s="63">
        <v>2022</v>
      </c>
      <c r="E140" s="63" t="s">
        <v>184</v>
      </c>
      <c r="F140" s="63" t="s">
        <v>363</v>
      </c>
      <c r="G140" s="64">
        <v>44681</v>
      </c>
      <c r="H140" s="63" t="s">
        <v>364</v>
      </c>
      <c r="I140" s="63" t="s">
        <v>365</v>
      </c>
      <c r="J140" s="63" t="s">
        <v>379</v>
      </c>
      <c r="K140" s="63" t="s">
        <v>380</v>
      </c>
      <c r="L140" s="63" t="s">
        <v>36</v>
      </c>
      <c r="M140" s="63" t="s">
        <v>381</v>
      </c>
      <c r="N140" s="63">
        <v>1</v>
      </c>
      <c r="O140" s="63" t="s">
        <v>116</v>
      </c>
      <c r="P140" s="63" t="s">
        <v>172</v>
      </c>
      <c r="Q140" s="63" t="s">
        <v>382</v>
      </c>
      <c r="R140" s="64">
        <v>44713</v>
      </c>
      <c r="S140" s="64">
        <v>44804</v>
      </c>
      <c r="T140" s="64">
        <v>44812</v>
      </c>
      <c r="U140" s="63">
        <v>0</v>
      </c>
      <c r="V140" s="63">
        <v>0</v>
      </c>
      <c r="AD140" s="64">
        <v>44812</v>
      </c>
      <c r="AE140" s="63" t="s">
        <v>1336</v>
      </c>
      <c r="AF140" s="63" t="s">
        <v>383</v>
      </c>
      <c r="AJ140" s="63" t="s">
        <v>85</v>
      </c>
    </row>
    <row r="141" spans="1:36" s="63" customFormat="1" x14ac:dyDescent="0.25">
      <c r="A141" s="63" t="s">
        <v>2029</v>
      </c>
      <c r="B141" s="63" t="s">
        <v>384</v>
      </c>
      <c r="C141" s="63">
        <v>4</v>
      </c>
      <c r="D141" s="63">
        <v>2022</v>
      </c>
      <c r="E141" s="63" t="s">
        <v>184</v>
      </c>
      <c r="F141" s="63" t="s">
        <v>363</v>
      </c>
      <c r="G141" s="64">
        <v>44681</v>
      </c>
      <c r="H141" s="63" t="s">
        <v>385</v>
      </c>
      <c r="I141" s="63" t="s">
        <v>386</v>
      </c>
      <c r="K141" s="63" t="s">
        <v>396</v>
      </c>
      <c r="L141" s="63" t="s">
        <v>36</v>
      </c>
      <c r="M141" s="63" t="s">
        <v>397</v>
      </c>
      <c r="N141" s="63">
        <v>1</v>
      </c>
      <c r="O141" s="63" t="s">
        <v>116</v>
      </c>
      <c r="P141" s="63" t="s">
        <v>172</v>
      </c>
      <c r="Q141" s="63" t="s">
        <v>382</v>
      </c>
      <c r="R141" s="64">
        <v>44713</v>
      </c>
      <c r="S141" s="64">
        <v>44804</v>
      </c>
      <c r="T141" s="64">
        <v>44812</v>
      </c>
      <c r="U141" s="63">
        <v>0</v>
      </c>
      <c r="V141" s="63">
        <v>0</v>
      </c>
      <c r="AD141" s="64">
        <v>44812</v>
      </c>
      <c r="AE141" s="63" t="s">
        <v>1336</v>
      </c>
      <c r="AF141" s="63" t="s">
        <v>398</v>
      </c>
      <c r="AJ141" s="63" t="s">
        <v>85</v>
      </c>
    </row>
    <row r="142" spans="1:36" s="63" customFormat="1" x14ac:dyDescent="0.25">
      <c r="A142" s="63" t="s">
        <v>2029</v>
      </c>
      <c r="B142" s="63" t="s">
        <v>409</v>
      </c>
      <c r="C142" s="63">
        <v>1</v>
      </c>
      <c r="D142" s="63">
        <v>2022</v>
      </c>
      <c r="E142" s="63" t="s">
        <v>184</v>
      </c>
      <c r="F142" s="63" t="s">
        <v>410</v>
      </c>
      <c r="G142" s="64">
        <v>44707</v>
      </c>
      <c r="H142" s="63" t="s">
        <v>411</v>
      </c>
      <c r="I142" s="63" t="s">
        <v>168</v>
      </c>
      <c r="J142" s="63" t="s">
        <v>412</v>
      </c>
      <c r="K142" s="63" t="s">
        <v>413</v>
      </c>
      <c r="L142" s="63" t="s">
        <v>305</v>
      </c>
      <c r="M142" s="63" t="s">
        <v>414</v>
      </c>
      <c r="N142" s="63">
        <v>1</v>
      </c>
      <c r="O142" s="63" t="s">
        <v>116</v>
      </c>
      <c r="P142" s="63" t="s">
        <v>172</v>
      </c>
      <c r="Q142" s="63" t="s">
        <v>382</v>
      </c>
      <c r="R142" s="64">
        <v>44718</v>
      </c>
      <c r="S142" s="64">
        <v>44804</v>
      </c>
      <c r="T142" s="64">
        <v>44812</v>
      </c>
      <c r="U142" s="63">
        <v>0</v>
      </c>
      <c r="V142" s="63">
        <v>0</v>
      </c>
      <c r="AD142" s="64">
        <v>44812</v>
      </c>
      <c r="AE142" s="63" t="s">
        <v>1336</v>
      </c>
      <c r="AF142" s="63" t="s">
        <v>415</v>
      </c>
      <c r="AJ142" s="63" t="s">
        <v>85</v>
      </c>
    </row>
    <row r="143" spans="1:36" x14ac:dyDescent="0.25">
      <c r="A143" s="63" t="s">
        <v>2029</v>
      </c>
      <c r="B143" s="63" t="s">
        <v>427</v>
      </c>
      <c r="C143" s="63">
        <v>1</v>
      </c>
      <c r="D143" s="63">
        <v>2022</v>
      </c>
      <c r="E143" s="63" t="s">
        <v>184</v>
      </c>
      <c r="F143" s="63" t="s">
        <v>410</v>
      </c>
      <c r="G143" s="64">
        <v>44707</v>
      </c>
      <c r="H143" s="63" t="s">
        <v>428</v>
      </c>
      <c r="I143" s="63" t="s">
        <v>168</v>
      </c>
      <c r="J143" s="63" t="s">
        <v>429</v>
      </c>
      <c r="K143" s="63" t="s">
        <v>430</v>
      </c>
      <c r="L143" s="63" t="s">
        <v>305</v>
      </c>
      <c r="M143" s="63" t="s">
        <v>414</v>
      </c>
      <c r="N143" s="63">
        <v>1</v>
      </c>
      <c r="O143" s="63" t="s">
        <v>116</v>
      </c>
      <c r="P143" s="63" t="s">
        <v>172</v>
      </c>
      <c r="Q143" s="63" t="s">
        <v>382</v>
      </c>
      <c r="R143" s="64">
        <v>44718</v>
      </c>
      <c r="S143" s="64">
        <v>44804</v>
      </c>
      <c r="T143" s="64">
        <v>44812</v>
      </c>
      <c r="U143" s="63">
        <v>0</v>
      </c>
      <c r="V143" s="63">
        <v>0</v>
      </c>
      <c r="AD143" s="64">
        <v>44812</v>
      </c>
      <c r="AE143" s="63" t="s">
        <v>1336</v>
      </c>
      <c r="AF143" s="63" t="s">
        <v>431</v>
      </c>
      <c r="AG143" s="63"/>
      <c r="AJ143" s="63" t="s">
        <v>85</v>
      </c>
    </row>
    <row r="144" spans="1:36" x14ac:dyDescent="0.25">
      <c r="A144" s="63" t="s">
        <v>2318</v>
      </c>
      <c r="B144" s="63" t="s">
        <v>41</v>
      </c>
      <c r="C144" s="63">
        <v>1</v>
      </c>
      <c r="D144" s="63">
        <v>2021</v>
      </c>
      <c r="E144" s="63" t="s">
        <v>42</v>
      </c>
      <c r="F144" s="63" t="s">
        <v>43</v>
      </c>
      <c r="G144" s="64">
        <v>44305</v>
      </c>
      <c r="H144" s="63" t="s">
        <v>44</v>
      </c>
      <c r="I144" s="63" t="s">
        <v>45</v>
      </c>
      <c r="J144" s="63" t="s">
        <v>46</v>
      </c>
      <c r="K144" s="63" t="s">
        <v>47</v>
      </c>
      <c r="L144" s="63" t="s">
        <v>48</v>
      </c>
      <c r="M144" s="63" t="s">
        <v>49</v>
      </c>
      <c r="N144" s="63">
        <v>1</v>
      </c>
      <c r="O144" s="63" t="s">
        <v>50</v>
      </c>
      <c r="P144" s="63" t="s">
        <v>51</v>
      </c>
      <c r="Q144" s="63" t="s">
        <v>52</v>
      </c>
      <c r="R144" s="64">
        <v>44321</v>
      </c>
      <c r="S144" s="64">
        <v>44834</v>
      </c>
      <c r="T144" s="64">
        <v>44812</v>
      </c>
      <c r="U144" s="63">
        <v>2</v>
      </c>
      <c r="V144" s="63">
        <v>0</v>
      </c>
      <c r="W144">
        <v>44839</v>
      </c>
      <c r="X144" t="s">
        <v>2081</v>
      </c>
      <c r="Y144" t="s">
        <v>2082</v>
      </c>
      <c r="Z144" t="s">
        <v>85</v>
      </c>
      <c r="AA144">
        <v>44839</v>
      </c>
      <c r="AB144" t="s">
        <v>1285</v>
      </c>
      <c r="AC144" t="s">
        <v>2083</v>
      </c>
      <c r="AD144" s="64"/>
      <c r="AE144" s="63"/>
      <c r="AF144" s="63"/>
      <c r="AG144" s="63"/>
      <c r="AJ144" s="63"/>
    </row>
    <row r="145" spans="1:36" x14ac:dyDescent="0.25">
      <c r="A145" s="63" t="s">
        <v>2318</v>
      </c>
      <c r="B145" s="63" t="s">
        <v>64</v>
      </c>
      <c r="C145" s="63">
        <v>1</v>
      </c>
      <c r="D145" s="63">
        <v>2021</v>
      </c>
      <c r="E145" s="63" t="s">
        <v>65</v>
      </c>
      <c r="F145" s="63" t="s">
        <v>66</v>
      </c>
      <c r="G145" s="64">
        <v>44452</v>
      </c>
      <c r="H145" s="63" t="s">
        <v>67</v>
      </c>
      <c r="I145" s="63" t="s">
        <v>68</v>
      </c>
      <c r="J145" s="63" t="s">
        <v>69</v>
      </c>
      <c r="K145" s="63" t="s">
        <v>2070</v>
      </c>
      <c r="L145" s="63" t="s">
        <v>71</v>
      </c>
      <c r="M145" s="63" t="s">
        <v>2071</v>
      </c>
      <c r="N145" s="63">
        <v>1</v>
      </c>
      <c r="O145" s="63" t="s">
        <v>38</v>
      </c>
      <c r="P145" s="63" t="s">
        <v>73</v>
      </c>
      <c r="Q145" s="63" t="s">
        <v>74</v>
      </c>
      <c r="R145" s="64">
        <v>44470</v>
      </c>
      <c r="S145" s="64">
        <v>44834</v>
      </c>
      <c r="T145" s="64">
        <v>44812</v>
      </c>
      <c r="U145" s="63">
        <v>0</v>
      </c>
      <c r="V145" s="63">
        <v>0</v>
      </c>
      <c r="W145">
        <v>44838</v>
      </c>
      <c r="X145" t="s">
        <v>2136</v>
      </c>
      <c r="Y145" t="s">
        <v>2137</v>
      </c>
      <c r="Z145" t="s">
        <v>85</v>
      </c>
      <c r="AA145">
        <v>44840</v>
      </c>
      <c r="AB145" t="s">
        <v>2030</v>
      </c>
      <c r="AC145" t="s">
        <v>2138</v>
      </c>
      <c r="AD145" s="64"/>
      <c r="AE145" s="63"/>
      <c r="AF145" s="63"/>
      <c r="AG145" s="63"/>
      <c r="AJ145" s="63"/>
    </row>
    <row r="146" spans="1:36" x14ac:dyDescent="0.25">
      <c r="A146" s="63" t="s">
        <v>2318</v>
      </c>
      <c r="B146" s="63" t="s">
        <v>76</v>
      </c>
      <c r="C146" s="63">
        <v>1</v>
      </c>
      <c r="D146" s="63">
        <v>2021</v>
      </c>
      <c r="E146" s="63" t="s">
        <v>65</v>
      </c>
      <c r="F146" s="63" t="s">
        <v>66</v>
      </c>
      <c r="G146" s="64">
        <v>44452</v>
      </c>
      <c r="H146" s="63" t="s">
        <v>77</v>
      </c>
      <c r="I146" s="63" t="s">
        <v>68</v>
      </c>
      <c r="J146" s="63" t="s">
        <v>78</v>
      </c>
      <c r="K146" s="63" t="s">
        <v>79</v>
      </c>
      <c r="L146" s="63" t="s">
        <v>71</v>
      </c>
      <c r="M146" s="63" t="s">
        <v>80</v>
      </c>
      <c r="N146" s="63">
        <v>1</v>
      </c>
      <c r="O146" s="63" t="s">
        <v>38</v>
      </c>
      <c r="P146" s="63" t="s">
        <v>73</v>
      </c>
      <c r="Q146" s="63" t="s">
        <v>74</v>
      </c>
      <c r="R146" s="64">
        <v>44470</v>
      </c>
      <c r="S146" s="64">
        <v>44834</v>
      </c>
      <c r="T146" s="64">
        <v>44810</v>
      </c>
      <c r="U146" s="63">
        <v>0</v>
      </c>
      <c r="V146" s="63">
        <v>0</v>
      </c>
      <c r="W146">
        <v>44840</v>
      </c>
      <c r="X146" t="s">
        <v>2264</v>
      </c>
      <c r="Y146" t="s">
        <v>2265</v>
      </c>
      <c r="Z146" t="s">
        <v>85</v>
      </c>
      <c r="AA146">
        <v>44844</v>
      </c>
      <c r="AB146" t="s">
        <v>2030</v>
      </c>
      <c r="AC146" t="s">
        <v>2266</v>
      </c>
      <c r="AD146" s="64"/>
      <c r="AE146" s="63"/>
      <c r="AF146" s="63"/>
      <c r="AG146" s="63"/>
      <c r="AJ146" s="63"/>
    </row>
    <row r="147" spans="1:36" x14ac:dyDescent="0.25">
      <c r="A147" s="63" t="s">
        <v>2318</v>
      </c>
      <c r="B147" s="63" t="s">
        <v>76</v>
      </c>
      <c r="C147" s="63">
        <v>5</v>
      </c>
      <c r="D147" s="63">
        <v>2021</v>
      </c>
      <c r="E147" s="63" t="s">
        <v>65</v>
      </c>
      <c r="F147" s="63" t="s">
        <v>66</v>
      </c>
      <c r="G147" s="64">
        <v>44452</v>
      </c>
      <c r="H147" s="63" t="s">
        <v>77</v>
      </c>
      <c r="I147" s="63" t="s">
        <v>68</v>
      </c>
      <c r="J147" s="63" t="s">
        <v>90</v>
      </c>
      <c r="K147" s="63" t="s">
        <v>91</v>
      </c>
      <c r="L147" s="63" t="s">
        <v>71</v>
      </c>
      <c r="M147" s="63" t="s">
        <v>92</v>
      </c>
      <c r="N147" s="63">
        <v>1</v>
      </c>
      <c r="O147" s="63" t="s">
        <v>38</v>
      </c>
      <c r="P147" s="63" t="s">
        <v>73</v>
      </c>
      <c r="Q147" s="63" t="s">
        <v>74</v>
      </c>
      <c r="R147" s="64">
        <v>44470</v>
      </c>
      <c r="S147" s="64">
        <v>44834</v>
      </c>
      <c r="T147" s="64">
        <v>44810</v>
      </c>
      <c r="U147" s="63">
        <v>0</v>
      </c>
      <c r="V147" s="63">
        <v>0</v>
      </c>
      <c r="W147">
        <v>44840</v>
      </c>
      <c r="X147" t="s">
        <v>2264</v>
      </c>
      <c r="Y147" t="s">
        <v>2267</v>
      </c>
      <c r="Z147" t="s">
        <v>85</v>
      </c>
      <c r="AA147">
        <v>44844</v>
      </c>
      <c r="AB147" t="s">
        <v>2030</v>
      </c>
      <c r="AC147" t="s">
        <v>2268</v>
      </c>
      <c r="AD147" s="64"/>
      <c r="AE147" s="63"/>
      <c r="AF147" s="63"/>
      <c r="AG147" s="63"/>
      <c r="AJ147" s="63"/>
    </row>
    <row r="148" spans="1:36" x14ac:dyDescent="0.25">
      <c r="A148" s="63" t="s">
        <v>2318</v>
      </c>
      <c r="B148" s="63" t="s">
        <v>97</v>
      </c>
      <c r="C148" s="63">
        <v>1</v>
      </c>
      <c r="D148" s="63">
        <v>2021</v>
      </c>
      <c r="E148" s="63" t="s">
        <v>98</v>
      </c>
      <c r="F148" s="63" t="s">
        <v>99</v>
      </c>
      <c r="G148" s="64">
        <v>44494</v>
      </c>
      <c r="H148" s="63" t="s">
        <v>100</v>
      </c>
      <c r="I148" s="63" t="s">
        <v>101</v>
      </c>
      <c r="J148" s="63" t="s">
        <v>102</v>
      </c>
      <c r="K148" s="63" t="s">
        <v>103</v>
      </c>
      <c r="L148" s="63" t="s">
        <v>71</v>
      </c>
      <c r="M148" s="63" t="s">
        <v>104</v>
      </c>
      <c r="N148" s="63">
        <v>1</v>
      </c>
      <c r="O148" s="63" t="s">
        <v>105</v>
      </c>
      <c r="P148" s="63" t="s">
        <v>106</v>
      </c>
      <c r="Q148" s="63" t="s">
        <v>107</v>
      </c>
      <c r="R148" s="64">
        <v>44531</v>
      </c>
      <c r="S148" s="64">
        <v>44834</v>
      </c>
      <c r="T148" s="64">
        <v>44811</v>
      </c>
      <c r="U148" s="63">
        <v>2</v>
      </c>
      <c r="V148" s="63">
        <v>0</v>
      </c>
      <c r="W148">
        <v>44841</v>
      </c>
      <c r="X148" t="s">
        <v>2142</v>
      </c>
      <c r="Y148" t="s">
        <v>2143</v>
      </c>
      <c r="Z148" t="s">
        <v>85</v>
      </c>
      <c r="AA148">
        <v>44844</v>
      </c>
      <c r="AB148" t="s">
        <v>1336</v>
      </c>
      <c r="AC148" t="s">
        <v>2144</v>
      </c>
      <c r="AD148" s="64"/>
      <c r="AE148" s="63"/>
      <c r="AF148" s="63"/>
      <c r="AG148" s="63"/>
      <c r="AJ148" s="63"/>
    </row>
    <row r="149" spans="1:36" x14ac:dyDescent="0.25">
      <c r="A149" s="63" t="s">
        <v>2318</v>
      </c>
      <c r="B149" s="63" t="s">
        <v>108</v>
      </c>
      <c r="C149" s="63">
        <v>3</v>
      </c>
      <c r="D149" s="63">
        <v>2021</v>
      </c>
      <c r="E149" s="63" t="s">
        <v>109</v>
      </c>
      <c r="F149" s="63" t="s">
        <v>110</v>
      </c>
      <c r="G149" s="64">
        <v>44440</v>
      </c>
      <c r="H149" s="63" t="s">
        <v>111</v>
      </c>
      <c r="I149" s="63" t="s">
        <v>112</v>
      </c>
      <c r="J149" s="63" t="s">
        <v>113</v>
      </c>
      <c r="K149" s="63" t="s">
        <v>114</v>
      </c>
      <c r="L149" s="63" t="s">
        <v>71</v>
      </c>
      <c r="M149" s="63" t="s">
        <v>115</v>
      </c>
      <c r="N149" s="63">
        <v>1</v>
      </c>
      <c r="O149" s="63" t="s">
        <v>116</v>
      </c>
      <c r="P149" s="63" t="s">
        <v>117</v>
      </c>
      <c r="Q149" s="63" t="s">
        <v>118</v>
      </c>
      <c r="R149" s="64">
        <v>44774</v>
      </c>
      <c r="S149" s="64">
        <v>44834</v>
      </c>
      <c r="T149" s="64">
        <v>44812</v>
      </c>
      <c r="U149" s="63">
        <v>0</v>
      </c>
      <c r="V149" s="63">
        <v>0</v>
      </c>
      <c r="W149">
        <v>44838</v>
      </c>
      <c r="X149" t="s">
        <v>2145</v>
      </c>
      <c r="Y149" t="s">
        <v>2146</v>
      </c>
      <c r="Z149" t="s">
        <v>85</v>
      </c>
      <c r="AA149">
        <v>44844</v>
      </c>
      <c r="AB149" t="s">
        <v>1336</v>
      </c>
      <c r="AC149" t="s">
        <v>2147</v>
      </c>
      <c r="AD149" s="64"/>
      <c r="AE149" s="63"/>
      <c r="AF149" s="63"/>
      <c r="AG149" s="63"/>
      <c r="AJ149" s="63"/>
    </row>
    <row r="150" spans="1:36" x14ac:dyDescent="0.25">
      <c r="A150" s="63" t="s">
        <v>2318</v>
      </c>
      <c r="B150" s="63" t="s">
        <v>299</v>
      </c>
      <c r="C150" s="63">
        <v>1</v>
      </c>
      <c r="D150" s="63">
        <v>2022</v>
      </c>
      <c r="E150" s="63" t="s">
        <v>290</v>
      </c>
      <c r="F150" s="63" t="s">
        <v>300</v>
      </c>
      <c r="G150" s="64">
        <v>44644</v>
      </c>
      <c r="H150" s="63" t="s">
        <v>301</v>
      </c>
      <c r="I150" s="63" t="s">
        <v>302</v>
      </c>
      <c r="J150" s="63" t="s">
        <v>303</v>
      </c>
      <c r="K150" s="63" t="s">
        <v>304</v>
      </c>
      <c r="L150" s="63" t="s">
        <v>305</v>
      </c>
      <c r="M150" s="63" t="s">
        <v>306</v>
      </c>
      <c r="N150" s="63" t="s">
        <v>307</v>
      </c>
      <c r="O150" s="63" t="s">
        <v>308</v>
      </c>
      <c r="P150" s="63" t="s">
        <v>308</v>
      </c>
      <c r="Q150" s="63" t="s">
        <v>309</v>
      </c>
      <c r="R150" s="64">
        <v>44652</v>
      </c>
      <c r="S150" s="64">
        <v>44864</v>
      </c>
      <c r="T150" s="64">
        <v>44812</v>
      </c>
      <c r="U150" s="63">
        <v>0</v>
      </c>
      <c r="V150" s="63">
        <v>0</v>
      </c>
      <c r="Z150" t="s">
        <v>85</v>
      </c>
      <c r="AA150">
        <v>44837</v>
      </c>
      <c r="AB150" t="s">
        <v>2030</v>
      </c>
      <c r="AC150" t="s">
        <v>2051</v>
      </c>
      <c r="AD150" s="64"/>
      <c r="AE150" s="63"/>
      <c r="AF150" s="63"/>
      <c r="AG150" s="63"/>
      <c r="AJ150" s="63"/>
    </row>
    <row r="151" spans="1:36" x14ac:dyDescent="0.25">
      <c r="A151" s="63" t="s">
        <v>2318</v>
      </c>
      <c r="B151" s="63" t="s">
        <v>321</v>
      </c>
      <c r="C151" s="63">
        <v>1</v>
      </c>
      <c r="D151" s="63">
        <v>2022</v>
      </c>
      <c r="E151" s="63" t="s">
        <v>322</v>
      </c>
      <c r="F151" s="63" t="s">
        <v>323</v>
      </c>
      <c r="G151" s="64">
        <v>44643</v>
      </c>
      <c r="H151" s="63" t="s">
        <v>324</v>
      </c>
      <c r="I151" s="63" t="s">
        <v>101</v>
      </c>
      <c r="J151" s="63" t="s">
        <v>325</v>
      </c>
      <c r="K151" s="63" t="s">
        <v>326</v>
      </c>
      <c r="L151" s="63" t="s">
        <v>36</v>
      </c>
      <c r="M151" s="63" t="s">
        <v>327</v>
      </c>
      <c r="N151" s="63">
        <v>1</v>
      </c>
      <c r="O151" s="63" t="s">
        <v>105</v>
      </c>
      <c r="P151" s="63" t="s">
        <v>107</v>
      </c>
      <c r="Q151" s="63" t="s">
        <v>107</v>
      </c>
      <c r="R151" s="64">
        <v>44670</v>
      </c>
      <c r="S151" s="64">
        <v>44925</v>
      </c>
      <c r="T151" s="64">
        <v>44811</v>
      </c>
      <c r="U151" s="63">
        <v>0</v>
      </c>
      <c r="V151" s="63">
        <v>0</v>
      </c>
      <c r="W151">
        <v>44841</v>
      </c>
      <c r="X151" t="s">
        <v>2142</v>
      </c>
      <c r="Y151" t="s">
        <v>2168</v>
      </c>
      <c r="Z151" t="s">
        <v>85</v>
      </c>
      <c r="AA151">
        <v>44844</v>
      </c>
      <c r="AB151" t="s">
        <v>1336</v>
      </c>
      <c r="AC151" t="s">
        <v>2169</v>
      </c>
      <c r="AD151" s="64"/>
      <c r="AE151" s="63"/>
      <c r="AF151" s="63"/>
      <c r="AG151" s="63"/>
      <c r="AJ151" s="63"/>
    </row>
    <row r="152" spans="1:36" x14ac:dyDescent="0.25">
      <c r="A152" s="63" t="s">
        <v>2318</v>
      </c>
      <c r="B152" s="63" t="s">
        <v>321</v>
      </c>
      <c r="C152" s="63">
        <v>2</v>
      </c>
      <c r="D152" s="63">
        <v>2022</v>
      </c>
      <c r="E152" s="63" t="s">
        <v>322</v>
      </c>
      <c r="F152" s="63" t="s">
        <v>323</v>
      </c>
      <c r="G152" s="64">
        <v>44643</v>
      </c>
      <c r="H152" s="63" t="s">
        <v>324</v>
      </c>
      <c r="I152" s="63" t="s">
        <v>101</v>
      </c>
      <c r="J152" s="63" t="s">
        <v>325</v>
      </c>
      <c r="K152" s="63" t="s">
        <v>328</v>
      </c>
      <c r="L152" s="63" t="s">
        <v>36</v>
      </c>
      <c r="M152" s="63" t="s">
        <v>329</v>
      </c>
      <c r="N152" s="63">
        <v>2</v>
      </c>
      <c r="O152" s="63" t="s">
        <v>105</v>
      </c>
      <c r="P152" s="63" t="s">
        <v>107</v>
      </c>
      <c r="Q152" s="63" t="s">
        <v>107</v>
      </c>
      <c r="R152" s="64">
        <v>44670</v>
      </c>
      <c r="S152" s="64">
        <v>44925</v>
      </c>
      <c r="T152" s="64">
        <v>44811</v>
      </c>
      <c r="U152" s="63">
        <v>0</v>
      </c>
      <c r="V152" s="63">
        <v>0</v>
      </c>
      <c r="Z152" t="s">
        <v>85</v>
      </c>
      <c r="AA152">
        <v>44837</v>
      </c>
      <c r="AB152" t="s">
        <v>2030</v>
      </c>
      <c r="AC152" t="s">
        <v>2052</v>
      </c>
      <c r="AD152" s="64"/>
      <c r="AE152" s="63"/>
      <c r="AF152" s="63"/>
      <c r="AG152" s="63"/>
      <c r="AJ152" s="63"/>
    </row>
    <row r="153" spans="1:36" x14ac:dyDescent="0.25">
      <c r="A153" s="63" t="s">
        <v>2318</v>
      </c>
      <c r="B153" s="63" t="s">
        <v>339</v>
      </c>
      <c r="C153" s="63">
        <v>2</v>
      </c>
      <c r="D153" s="63">
        <v>2022</v>
      </c>
      <c r="E153" s="63" t="s">
        <v>340</v>
      </c>
      <c r="F153" s="63" t="s">
        <v>331</v>
      </c>
      <c r="G153" s="64">
        <v>44684</v>
      </c>
      <c r="H153" s="63" t="s">
        <v>341</v>
      </c>
      <c r="I153" s="63" t="s">
        <v>342</v>
      </c>
      <c r="J153" s="63" t="s">
        <v>343</v>
      </c>
      <c r="K153" s="63" t="s">
        <v>344</v>
      </c>
      <c r="L153" s="63" t="s">
        <v>345</v>
      </c>
      <c r="M153" s="63" t="s">
        <v>346</v>
      </c>
      <c r="N153" s="63">
        <v>1</v>
      </c>
      <c r="O153" s="63" t="s">
        <v>347</v>
      </c>
      <c r="P153" s="63" t="s">
        <v>347</v>
      </c>
      <c r="Q153" s="63" t="s">
        <v>347</v>
      </c>
      <c r="R153" s="64">
        <v>44687</v>
      </c>
      <c r="S153" s="64">
        <v>44834</v>
      </c>
      <c r="T153" s="64">
        <v>44809</v>
      </c>
      <c r="U153" s="63">
        <v>1</v>
      </c>
      <c r="V153" s="63">
        <v>0</v>
      </c>
      <c r="W153">
        <v>44840</v>
      </c>
      <c r="X153" t="s">
        <v>2207</v>
      </c>
      <c r="Y153" t="s">
        <v>2208</v>
      </c>
      <c r="Z153" t="s">
        <v>85</v>
      </c>
      <c r="AA153">
        <v>44840</v>
      </c>
      <c r="AB153" t="s">
        <v>2207</v>
      </c>
      <c r="AC153" t="s">
        <v>2209</v>
      </c>
      <c r="AD153" s="64"/>
      <c r="AE153" s="63"/>
      <c r="AF153" s="63"/>
      <c r="AG153" s="63"/>
      <c r="AJ153" s="63"/>
    </row>
    <row r="154" spans="1:36" x14ac:dyDescent="0.25">
      <c r="A154" s="63" t="s">
        <v>2318</v>
      </c>
      <c r="B154" s="63" t="s">
        <v>384</v>
      </c>
      <c r="C154" s="63">
        <v>1</v>
      </c>
      <c r="D154" s="63">
        <v>2022</v>
      </c>
      <c r="E154" s="63" t="s">
        <v>184</v>
      </c>
      <c r="F154" s="63" t="s">
        <v>363</v>
      </c>
      <c r="G154" s="64">
        <v>44681</v>
      </c>
      <c r="H154" s="63" t="s">
        <v>385</v>
      </c>
      <c r="I154" s="63" t="s">
        <v>386</v>
      </c>
      <c r="J154" s="63" t="s">
        <v>387</v>
      </c>
      <c r="K154" s="63" t="s">
        <v>388</v>
      </c>
      <c r="L154" s="63" t="s">
        <v>36</v>
      </c>
      <c r="M154" s="63" t="s">
        <v>389</v>
      </c>
      <c r="N154" s="63">
        <v>1</v>
      </c>
      <c r="O154" s="63" t="s">
        <v>116</v>
      </c>
      <c r="P154" s="63" t="s">
        <v>172</v>
      </c>
      <c r="Q154" s="63" t="s">
        <v>382</v>
      </c>
      <c r="R154" s="64">
        <v>44713</v>
      </c>
      <c r="S154" s="64">
        <v>44865</v>
      </c>
      <c r="T154" s="64">
        <v>44812</v>
      </c>
      <c r="U154" s="63">
        <v>0</v>
      </c>
      <c r="V154" s="63">
        <v>0</v>
      </c>
      <c r="W154">
        <v>44844</v>
      </c>
      <c r="X154" t="s">
        <v>2171</v>
      </c>
      <c r="Y154" t="s">
        <v>2172</v>
      </c>
      <c r="Z154" t="s">
        <v>85</v>
      </c>
      <c r="AA154">
        <v>44844</v>
      </c>
      <c r="AB154" t="s">
        <v>1336</v>
      </c>
      <c r="AC154" t="s">
        <v>2176</v>
      </c>
      <c r="AD154" s="64"/>
      <c r="AE154" s="63"/>
      <c r="AF154" s="63"/>
      <c r="AG154" s="63"/>
      <c r="AJ154" s="63"/>
    </row>
    <row r="155" spans="1:36" x14ac:dyDescent="0.25">
      <c r="A155" s="63" t="s">
        <v>2318</v>
      </c>
      <c r="B155" s="63" t="s">
        <v>402</v>
      </c>
      <c r="C155" s="63">
        <v>1</v>
      </c>
      <c r="D155" s="63">
        <v>2022</v>
      </c>
      <c r="E155" s="63" t="s">
        <v>109</v>
      </c>
      <c r="F155" s="63" t="s">
        <v>363</v>
      </c>
      <c r="G155" s="64">
        <v>44681</v>
      </c>
      <c r="H155" s="63" t="s">
        <v>403</v>
      </c>
      <c r="I155" s="63" t="s">
        <v>404</v>
      </c>
      <c r="J155" s="63" t="s">
        <v>405</v>
      </c>
      <c r="K155" s="63" t="s">
        <v>406</v>
      </c>
      <c r="L155" s="63" t="s">
        <v>36</v>
      </c>
      <c r="M155" s="63" t="s">
        <v>407</v>
      </c>
      <c r="N155" s="63">
        <v>1</v>
      </c>
      <c r="O155" s="63" t="s">
        <v>116</v>
      </c>
      <c r="P155" s="63" t="s">
        <v>117</v>
      </c>
      <c r="Q155" s="63" t="s">
        <v>408</v>
      </c>
      <c r="R155" s="64">
        <v>44713</v>
      </c>
      <c r="S155" s="64">
        <v>44834</v>
      </c>
      <c r="T155" s="64">
        <v>44812</v>
      </c>
      <c r="U155" s="63">
        <v>0</v>
      </c>
      <c r="V155" s="63">
        <v>0</v>
      </c>
      <c r="Z155" t="s">
        <v>85</v>
      </c>
      <c r="AA155">
        <v>44837</v>
      </c>
      <c r="AB155" t="s">
        <v>2030</v>
      </c>
      <c r="AC155" t="s">
        <v>2053</v>
      </c>
      <c r="AD155" s="64"/>
      <c r="AE155" s="63"/>
      <c r="AF155" s="63"/>
      <c r="AG155" s="63"/>
      <c r="AJ155" s="63"/>
    </row>
    <row r="156" spans="1:36" x14ac:dyDescent="0.25">
      <c r="A156" s="63" t="s">
        <v>2318</v>
      </c>
      <c r="B156" s="63" t="s">
        <v>458</v>
      </c>
      <c r="C156" s="63">
        <v>1</v>
      </c>
      <c r="D156" s="63">
        <v>2022</v>
      </c>
      <c r="E156" s="63" t="s">
        <v>459</v>
      </c>
      <c r="F156" s="63" t="s">
        <v>439</v>
      </c>
      <c r="G156" s="64">
        <v>44694</v>
      </c>
      <c r="H156" s="63" t="s">
        <v>460</v>
      </c>
      <c r="I156" s="63" t="s">
        <v>461</v>
      </c>
      <c r="J156" s="63" t="s">
        <v>462</v>
      </c>
      <c r="K156" s="63" t="s">
        <v>463</v>
      </c>
      <c r="L156" s="63" t="s">
        <v>464</v>
      </c>
      <c r="M156" s="63" t="s">
        <v>465</v>
      </c>
      <c r="N156" s="63" t="s">
        <v>466</v>
      </c>
      <c r="O156" s="63" t="s">
        <v>61</v>
      </c>
      <c r="P156" s="63" t="s">
        <v>467</v>
      </c>
      <c r="Q156" s="63" t="s">
        <v>468</v>
      </c>
      <c r="R156" s="64">
        <v>44694</v>
      </c>
      <c r="S156" s="64">
        <v>44834</v>
      </c>
      <c r="T156" s="64">
        <v>44813</v>
      </c>
      <c r="U156" s="63">
        <v>0</v>
      </c>
      <c r="V156" s="63">
        <v>0</v>
      </c>
      <c r="Z156" t="s">
        <v>85</v>
      </c>
      <c r="AA156">
        <v>44838</v>
      </c>
      <c r="AB156" t="s">
        <v>2030</v>
      </c>
      <c r="AC156" t="s">
        <v>1283</v>
      </c>
      <c r="AD156" s="64"/>
      <c r="AE156" s="63"/>
      <c r="AF156" s="63"/>
      <c r="AG156" s="63"/>
      <c r="AJ156" s="63"/>
    </row>
    <row r="157" spans="1:36" x14ac:dyDescent="0.25">
      <c r="A157" s="63" t="s">
        <v>2318</v>
      </c>
      <c r="B157" s="63" t="s">
        <v>469</v>
      </c>
      <c r="C157" s="63">
        <v>1</v>
      </c>
      <c r="D157" s="63">
        <v>2022</v>
      </c>
      <c r="E157" s="63" t="s">
        <v>459</v>
      </c>
      <c r="F157" s="63" t="s">
        <v>439</v>
      </c>
      <c r="G157" s="64">
        <v>44694</v>
      </c>
      <c r="H157" s="63" t="s">
        <v>470</v>
      </c>
      <c r="I157" s="63" t="s">
        <v>441</v>
      </c>
      <c r="J157" s="63" t="s">
        <v>462</v>
      </c>
      <c r="K157" s="63" t="s">
        <v>471</v>
      </c>
      <c r="L157" s="63" t="s">
        <v>464</v>
      </c>
      <c r="M157" s="63" t="s">
        <v>472</v>
      </c>
      <c r="N157" s="63">
        <v>1</v>
      </c>
      <c r="O157" s="63" t="s">
        <v>61</v>
      </c>
      <c r="P157" s="63" t="s">
        <v>467</v>
      </c>
      <c r="Q157" s="63" t="s">
        <v>468</v>
      </c>
      <c r="R157" s="64">
        <v>44694</v>
      </c>
      <c r="S157" s="64">
        <v>44834</v>
      </c>
      <c r="T157" s="64">
        <v>44813</v>
      </c>
      <c r="U157" s="63">
        <v>0</v>
      </c>
      <c r="V157" s="63">
        <v>0</v>
      </c>
      <c r="Z157" t="s">
        <v>85</v>
      </c>
      <c r="AA157">
        <v>44838</v>
      </c>
      <c r="AB157" t="s">
        <v>2030</v>
      </c>
      <c r="AC157" t="s">
        <v>1281</v>
      </c>
      <c r="AD157" s="64"/>
      <c r="AE157" s="63"/>
      <c r="AF157" s="63"/>
      <c r="AG157" s="63"/>
      <c r="AJ157" s="63"/>
    </row>
    <row r="158" spans="1:36" x14ac:dyDescent="0.25">
      <c r="A158" s="63" t="s">
        <v>2318</v>
      </c>
      <c r="B158" s="63" t="s">
        <v>473</v>
      </c>
      <c r="C158" s="63">
        <v>1</v>
      </c>
      <c r="D158" s="63">
        <v>2022</v>
      </c>
      <c r="E158" s="63" t="s">
        <v>459</v>
      </c>
      <c r="F158" s="63" t="s">
        <v>439</v>
      </c>
      <c r="G158" s="64">
        <v>44694</v>
      </c>
      <c r="H158" s="63" t="s">
        <v>474</v>
      </c>
      <c r="I158" s="63" t="s">
        <v>475</v>
      </c>
      <c r="J158" s="63" t="s">
        <v>476</v>
      </c>
      <c r="K158" s="63" t="s">
        <v>477</v>
      </c>
      <c r="L158" s="63" t="s">
        <v>464</v>
      </c>
      <c r="M158" s="63" t="s">
        <v>478</v>
      </c>
      <c r="N158" s="63">
        <v>1</v>
      </c>
      <c r="O158" s="63" t="s">
        <v>61</v>
      </c>
      <c r="P158" s="63" t="s">
        <v>467</v>
      </c>
      <c r="Q158" s="63" t="s">
        <v>468</v>
      </c>
      <c r="R158" s="64">
        <v>44694</v>
      </c>
      <c r="S158" s="64">
        <v>44834</v>
      </c>
      <c r="T158" s="64">
        <v>44813</v>
      </c>
      <c r="U158" s="63">
        <v>0</v>
      </c>
      <c r="V158" s="63">
        <v>0</v>
      </c>
      <c r="Z158" t="s">
        <v>85</v>
      </c>
      <c r="AA158">
        <v>44838</v>
      </c>
      <c r="AB158" t="s">
        <v>2030</v>
      </c>
      <c r="AC158" t="s">
        <v>1282</v>
      </c>
      <c r="AD158" s="64"/>
      <c r="AE158" s="63"/>
      <c r="AF158" s="63"/>
      <c r="AG158" s="63"/>
      <c r="AJ158" s="63"/>
    </row>
    <row r="159" spans="1:36" x14ac:dyDescent="0.25">
      <c r="A159" s="63" t="s">
        <v>2318</v>
      </c>
      <c r="B159" s="63" t="s">
        <v>479</v>
      </c>
      <c r="C159" s="63">
        <v>1</v>
      </c>
      <c r="D159" s="63">
        <v>2022</v>
      </c>
      <c r="E159" s="63" t="s">
        <v>322</v>
      </c>
      <c r="F159" s="63" t="s">
        <v>439</v>
      </c>
      <c r="G159" s="64">
        <v>44694</v>
      </c>
      <c r="H159" s="63" t="s">
        <v>480</v>
      </c>
      <c r="I159" s="63" t="s">
        <v>481</v>
      </c>
      <c r="J159" s="63" t="s">
        <v>482</v>
      </c>
      <c r="K159" s="63" t="s">
        <v>483</v>
      </c>
      <c r="L159" s="63" t="s">
        <v>36</v>
      </c>
      <c r="M159" s="63" t="s">
        <v>484</v>
      </c>
      <c r="N159" s="63">
        <v>1</v>
      </c>
      <c r="O159" s="63" t="s">
        <v>105</v>
      </c>
      <c r="P159" s="63" t="s">
        <v>107</v>
      </c>
      <c r="Q159" s="63" t="s">
        <v>107</v>
      </c>
      <c r="R159" s="64">
        <v>44713</v>
      </c>
      <c r="S159" s="64">
        <v>44910</v>
      </c>
      <c r="T159" s="64">
        <v>44811</v>
      </c>
      <c r="U159" s="63">
        <v>0</v>
      </c>
      <c r="V159" s="63">
        <v>0</v>
      </c>
      <c r="Z159" t="s">
        <v>85</v>
      </c>
      <c r="AA159">
        <v>44837</v>
      </c>
      <c r="AB159" t="s">
        <v>2030</v>
      </c>
      <c r="AC159" t="s">
        <v>2054</v>
      </c>
      <c r="AD159" s="64"/>
      <c r="AE159" s="63"/>
      <c r="AF159" s="63"/>
      <c r="AG159" s="63"/>
      <c r="AJ159" s="63"/>
    </row>
    <row r="160" spans="1:36" x14ac:dyDescent="0.25">
      <c r="A160" s="63" t="s">
        <v>2318</v>
      </c>
      <c r="B160" s="63" t="s">
        <v>485</v>
      </c>
      <c r="C160" s="63">
        <v>1</v>
      </c>
      <c r="D160" s="63">
        <v>2022</v>
      </c>
      <c r="E160" s="63" t="s">
        <v>290</v>
      </c>
      <c r="F160" s="63" t="s">
        <v>439</v>
      </c>
      <c r="G160" s="64">
        <v>44694</v>
      </c>
      <c r="H160" s="63" t="s">
        <v>487</v>
      </c>
      <c r="I160" s="63" t="s">
        <v>488</v>
      </c>
      <c r="J160" s="63" t="s">
        <v>489</v>
      </c>
      <c r="K160" s="63" t="s">
        <v>490</v>
      </c>
      <c r="L160" s="63" t="s">
        <v>454</v>
      </c>
      <c r="M160" s="63" t="s">
        <v>491</v>
      </c>
      <c r="N160" s="63">
        <v>2</v>
      </c>
      <c r="O160" s="63" t="s">
        <v>308</v>
      </c>
      <c r="P160" s="63" t="s">
        <v>492</v>
      </c>
      <c r="Q160" s="63" t="s">
        <v>493</v>
      </c>
      <c r="R160" s="64">
        <v>44713</v>
      </c>
      <c r="S160" s="64">
        <v>44834</v>
      </c>
      <c r="T160" s="64">
        <v>44812</v>
      </c>
      <c r="U160" s="63">
        <v>0</v>
      </c>
      <c r="V160" s="63">
        <v>0</v>
      </c>
      <c r="Z160" t="s">
        <v>85</v>
      </c>
      <c r="AA160">
        <v>44839</v>
      </c>
      <c r="AB160" t="s">
        <v>2079</v>
      </c>
      <c r="AC160" t="s">
        <v>2078</v>
      </c>
      <c r="AD160" s="64"/>
      <c r="AE160" s="63"/>
      <c r="AF160" s="63"/>
      <c r="AG160" s="63"/>
      <c r="AJ160" s="63"/>
    </row>
    <row r="161" spans="1:36" x14ac:dyDescent="0.25">
      <c r="A161" s="63" t="s">
        <v>2318</v>
      </c>
      <c r="B161" s="63" t="s">
        <v>500</v>
      </c>
      <c r="C161" s="63">
        <v>1</v>
      </c>
      <c r="D161" s="63">
        <v>2022</v>
      </c>
      <c r="E161" s="63" t="s">
        <v>184</v>
      </c>
      <c r="F161" s="63" t="s">
        <v>439</v>
      </c>
      <c r="G161" s="64">
        <v>44694</v>
      </c>
      <c r="H161" s="63" t="s">
        <v>501</v>
      </c>
      <c r="I161" s="63" t="s">
        <v>488</v>
      </c>
      <c r="J161" s="63" t="s">
        <v>502</v>
      </c>
      <c r="K161" s="63" t="s">
        <v>503</v>
      </c>
      <c r="L161" s="63" t="s">
        <v>305</v>
      </c>
      <c r="M161" s="63" t="s">
        <v>504</v>
      </c>
      <c r="N161" s="63">
        <v>2</v>
      </c>
      <c r="O161" s="63" t="s">
        <v>116</v>
      </c>
      <c r="P161" s="63" t="s">
        <v>172</v>
      </c>
      <c r="Q161" s="63" t="s">
        <v>382</v>
      </c>
      <c r="R161" s="64">
        <v>44713</v>
      </c>
      <c r="S161" s="64">
        <v>44834</v>
      </c>
      <c r="T161" s="64">
        <v>44812</v>
      </c>
      <c r="U161" s="63">
        <v>0</v>
      </c>
      <c r="V161" s="63">
        <v>0</v>
      </c>
      <c r="W161">
        <v>44844</v>
      </c>
      <c r="X161" t="s">
        <v>2139</v>
      </c>
      <c r="Y161" t="s">
        <v>2140</v>
      </c>
      <c r="Z161" t="s">
        <v>85</v>
      </c>
      <c r="AA161">
        <v>44844</v>
      </c>
      <c r="AB161" t="s">
        <v>2030</v>
      </c>
      <c r="AC161" t="s">
        <v>2141</v>
      </c>
      <c r="AD161" s="64"/>
      <c r="AE161" s="63"/>
      <c r="AF161" s="63"/>
      <c r="AG161" s="63"/>
      <c r="AJ161" s="63"/>
    </row>
    <row r="162" spans="1:36" x14ac:dyDescent="0.25">
      <c r="A162" s="63" t="s">
        <v>2318</v>
      </c>
      <c r="B162" s="63" t="s">
        <v>531</v>
      </c>
      <c r="C162" s="63">
        <v>1</v>
      </c>
      <c r="D162" s="63">
        <v>2022</v>
      </c>
      <c r="E162" s="63" t="s">
        <v>532</v>
      </c>
      <c r="F162" s="63" t="s">
        <v>439</v>
      </c>
      <c r="G162" s="64">
        <v>44694</v>
      </c>
      <c r="H162" s="63" t="s">
        <v>533</v>
      </c>
      <c r="I162" s="63" t="s">
        <v>534</v>
      </c>
      <c r="J162" s="63" t="s">
        <v>535</v>
      </c>
      <c r="K162" s="63" t="s">
        <v>536</v>
      </c>
      <c r="L162" s="63" t="s">
        <v>454</v>
      </c>
      <c r="M162" s="63" t="s">
        <v>537</v>
      </c>
      <c r="N162" s="63">
        <v>1</v>
      </c>
      <c r="O162" s="63" t="s">
        <v>347</v>
      </c>
      <c r="P162" s="63" t="s">
        <v>347</v>
      </c>
      <c r="Q162" s="63" t="s">
        <v>347</v>
      </c>
      <c r="R162" s="64">
        <v>44708</v>
      </c>
      <c r="S162" s="64">
        <v>44895</v>
      </c>
      <c r="T162" s="64">
        <v>44813</v>
      </c>
      <c r="U162" s="63">
        <v>0</v>
      </c>
      <c r="V162" s="63">
        <v>0</v>
      </c>
      <c r="W162">
        <v>44840</v>
      </c>
      <c r="X162" t="s">
        <v>2207</v>
      </c>
      <c r="Y162" t="s">
        <v>2210</v>
      </c>
      <c r="Z162" t="s">
        <v>85</v>
      </c>
      <c r="AA162">
        <v>44840</v>
      </c>
      <c r="AB162" t="s">
        <v>2207</v>
      </c>
      <c r="AC162" t="s">
        <v>2211</v>
      </c>
      <c r="AD162" s="64"/>
      <c r="AE162" s="63"/>
      <c r="AF162" s="63"/>
      <c r="AG162" s="63"/>
      <c r="AJ162" s="63"/>
    </row>
    <row r="163" spans="1:36" x14ac:dyDescent="0.25">
      <c r="A163" s="63" t="s">
        <v>2318</v>
      </c>
      <c r="B163" s="63" t="s">
        <v>544</v>
      </c>
      <c r="C163" s="63">
        <v>1</v>
      </c>
      <c r="D163" s="63">
        <v>2022</v>
      </c>
      <c r="E163" s="63" t="s">
        <v>264</v>
      </c>
      <c r="F163" s="63" t="s">
        <v>545</v>
      </c>
      <c r="G163" s="64">
        <v>44694</v>
      </c>
      <c r="H163" s="63" t="s">
        <v>546</v>
      </c>
      <c r="I163" s="63" t="s">
        <v>547</v>
      </c>
      <c r="J163" s="63" t="s">
        <v>548</v>
      </c>
      <c r="K163" s="63" t="s">
        <v>549</v>
      </c>
      <c r="L163" s="63" t="s">
        <v>454</v>
      </c>
      <c r="M163" s="63" t="s">
        <v>550</v>
      </c>
      <c r="N163" s="63" t="s">
        <v>551</v>
      </c>
      <c r="O163" s="63" t="s">
        <v>116</v>
      </c>
      <c r="P163" s="63" t="s">
        <v>271</v>
      </c>
      <c r="Q163" s="63" t="s">
        <v>552</v>
      </c>
      <c r="R163" s="64">
        <v>44713</v>
      </c>
      <c r="S163" s="64">
        <v>44834</v>
      </c>
      <c r="T163" s="64">
        <v>44811</v>
      </c>
      <c r="U163" s="63">
        <v>0</v>
      </c>
      <c r="V163" s="63">
        <v>0</v>
      </c>
      <c r="W163">
        <v>44839</v>
      </c>
      <c r="X163" t="s">
        <v>2160</v>
      </c>
      <c r="Y163" t="s">
        <v>2179</v>
      </c>
      <c r="Z163" t="s">
        <v>85</v>
      </c>
      <c r="AA163">
        <v>44841</v>
      </c>
      <c r="AB163" t="s">
        <v>1336</v>
      </c>
      <c r="AC163" t="s">
        <v>2180</v>
      </c>
      <c r="AD163" s="64"/>
      <c r="AE163" s="63"/>
      <c r="AF163" s="63"/>
      <c r="AG163" s="63"/>
      <c r="AJ163" s="63"/>
    </row>
    <row r="164" spans="1:36" x14ac:dyDescent="0.25">
      <c r="A164" s="63" t="s">
        <v>2318</v>
      </c>
      <c r="B164" s="63" t="s">
        <v>606</v>
      </c>
      <c r="C164" s="63">
        <v>1</v>
      </c>
      <c r="D164" s="63">
        <v>2022</v>
      </c>
      <c r="E164" s="63" t="s">
        <v>560</v>
      </c>
      <c r="F164" s="63" t="s">
        <v>591</v>
      </c>
      <c r="G164" s="64">
        <v>44718</v>
      </c>
      <c r="H164" s="63" t="s">
        <v>607</v>
      </c>
      <c r="I164" s="63" t="s">
        <v>608</v>
      </c>
      <c r="J164" s="63" t="s">
        <v>609</v>
      </c>
      <c r="K164" s="63" t="s">
        <v>610</v>
      </c>
      <c r="L164" s="63" t="s">
        <v>36</v>
      </c>
      <c r="M164" s="63" t="s">
        <v>611</v>
      </c>
      <c r="N164" s="63">
        <v>1</v>
      </c>
      <c r="O164" s="63" t="s">
        <v>50</v>
      </c>
      <c r="P164" s="63" t="s">
        <v>612</v>
      </c>
      <c r="Q164" s="63" t="s">
        <v>613</v>
      </c>
      <c r="R164" s="64">
        <v>44743</v>
      </c>
      <c r="S164" s="64">
        <v>44925</v>
      </c>
      <c r="T164" s="64">
        <v>44812</v>
      </c>
      <c r="U164" s="63">
        <v>0</v>
      </c>
      <c r="V164" s="63">
        <v>0</v>
      </c>
      <c r="W164">
        <v>44816</v>
      </c>
      <c r="X164" t="s">
        <v>1284</v>
      </c>
      <c r="Y164" t="s">
        <v>1290</v>
      </c>
      <c r="Z164" t="s">
        <v>85</v>
      </c>
      <c r="AA164">
        <v>44834</v>
      </c>
      <c r="AB164" t="s">
        <v>1285</v>
      </c>
      <c r="AC164" t="s">
        <v>1291</v>
      </c>
      <c r="AD164" s="64"/>
      <c r="AE164" s="63"/>
      <c r="AF164" s="63"/>
      <c r="AG164" s="63"/>
      <c r="AJ164" s="63"/>
    </row>
    <row r="165" spans="1:36" x14ac:dyDescent="0.25">
      <c r="A165" s="63" t="s">
        <v>2318</v>
      </c>
      <c r="B165" s="63" t="s">
        <v>606</v>
      </c>
      <c r="C165" s="63">
        <v>2</v>
      </c>
      <c r="D165" s="63">
        <v>2022</v>
      </c>
      <c r="E165" s="63" t="s">
        <v>560</v>
      </c>
      <c r="F165" s="63" t="s">
        <v>591</v>
      </c>
      <c r="G165" s="64">
        <v>44718</v>
      </c>
      <c r="H165" s="63" t="s">
        <v>607</v>
      </c>
      <c r="I165" s="63" t="s">
        <v>608</v>
      </c>
      <c r="J165" s="63" t="s">
        <v>614</v>
      </c>
      <c r="K165" s="63" t="s">
        <v>615</v>
      </c>
      <c r="L165" s="63" t="s">
        <v>36</v>
      </c>
      <c r="M165" s="63" t="s">
        <v>616</v>
      </c>
      <c r="N165" s="63">
        <v>1</v>
      </c>
      <c r="O165" s="63" t="s">
        <v>50</v>
      </c>
      <c r="P165" s="63" t="s">
        <v>612</v>
      </c>
      <c r="Q165" s="63" t="s">
        <v>613</v>
      </c>
      <c r="R165" s="64">
        <v>44743</v>
      </c>
      <c r="S165" s="64">
        <v>44925</v>
      </c>
      <c r="T165" s="64">
        <v>44812</v>
      </c>
      <c r="U165" s="63">
        <v>0</v>
      </c>
      <c r="V165" s="63">
        <v>0</v>
      </c>
      <c r="W165">
        <v>44816</v>
      </c>
      <c r="X165" t="s">
        <v>1284</v>
      </c>
      <c r="Y165" t="s">
        <v>1292</v>
      </c>
      <c r="Z165" t="s">
        <v>85</v>
      </c>
      <c r="AA165">
        <v>44834</v>
      </c>
      <c r="AB165" t="s">
        <v>1285</v>
      </c>
      <c r="AC165" t="s">
        <v>1293</v>
      </c>
      <c r="AD165" s="64"/>
      <c r="AE165" s="63"/>
      <c r="AF165" s="63"/>
      <c r="AG165" s="63"/>
      <c r="AJ165" s="63"/>
    </row>
    <row r="166" spans="1:36" x14ac:dyDescent="0.25">
      <c r="A166" s="63" t="s">
        <v>2318</v>
      </c>
      <c r="B166" s="63" t="s">
        <v>628</v>
      </c>
      <c r="C166" s="63">
        <v>1</v>
      </c>
      <c r="D166" s="63">
        <v>2022</v>
      </c>
      <c r="E166" s="63" t="s">
        <v>311</v>
      </c>
      <c r="F166" s="63" t="s">
        <v>618</v>
      </c>
      <c r="G166" s="64">
        <v>44727</v>
      </c>
      <c r="H166" s="63" t="s">
        <v>629</v>
      </c>
      <c r="I166" s="63" t="s">
        <v>620</v>
      </c>
      <c r="J166" s="63" t="s">
        <v>630</v>
      </c>
      <c r="K166" s="63" t="s">
        <v>631</v>
      </c>
      <c r="L166" s="63" t="s">
        <v>36</v>
      </c>
      <c r="M166" s="63" t="s">
        <v>632</v>
      </c>
      <c r="N166" s="63">
        <v>2</v>
      </c>
      <c r="O166" s="63" t="s">
        <v>180</v>
      </c>
      <c r="P166" s="63" t="s">
        <v>236</v>
      </c>
      <c r="Q166" s="63" t="s">
        <v>627</v>
      </c>
      <c r="R166" s="64">
        <v>44743</v>
      </c>
      <c r="S166" s="64">
        <v>44927</v>
      </c>
      <c r="T166" s="64">
        <v>44811</v>
      </c>
      <c r="U166" s="63">
        <v>0</v>
      </c>
      <c r="V166" s="63">
        <v>0</v>
      </c>
      <c r="W166">
        <v>44840</v>
      </c>
      <c r="X166" t="s">
        <v>2099</v>
      </c>
      <c r="Y166" t="s">
        <v>2123</v>
      </c>
      <c r="Z166" t="s">
        <v>85</v>
      </c>
      <c r="AA166">
        <v>44840</v>
      </c>
      <c r="AB166" t="s">
        <v>2089</v>
      </c>
      <c r="AC166" t="s">
        <v>2124</v>
      </c>
      <c r="AD166" s="64"/>
      <c r="AE166" s="63"/>
      <c r="AF166" s="63"/>
      <c r="AG166" s="63"/>
      <c r="AJ166" s="63"/>
    </row>
    <row r="167" spans="1:36" x14ac:dyDescent="0.25">
      <c r="A167" s="63" t="s">
        <v>2318</v>
      </c>
      <c r="B167" s="63" t="s">
        <v>680</v>
      </c>
      <c r="C167" s="63">
        <v>1</v>
      </c>
      <c r="D167" s="63">
        <v>2022</v>
      </c>
      <c r="E167" s="63" t="s">
        <v>290</v>
      </c>
      <c r="F167" s="63" t="s">
        <v>681</v>
      </c>
      <c r="G167" s="64">
        <v>44770</v>
      </c>
      <c r="H167" s="63" t="s">
        <v>682</v>
      </c>
      <c r="I167" s="63" t="s">
        <v>555</v>
      </c>
      <c r="J167" s="63" t="s">
        <v>683</v>
      </c>
      <c r="K167" s="63" t="s">
        <v>684</v>
      </c>
      <c r="L167" s="63" t="s">
        <v>71</v>
      </c>
      <c r="M167" s="63" t="s">
        <v>685</v>
      </c>
      <c r="N167" s="63" t="s">
        <v>686</v>
      </c>
      <c r="O167" s="63" t="s">
        <v>492</v>
      </c>
      <c r="P167" s="63" t="s">
        <v>492</v>
      </c>
      <c r="Q167" s="63" t="s">
        <v>687</v>
      </c>
      <c r="R167" s="64">
        <v>44788</v>
      </c>
      <c r="S167" s="64">
        <v>44834</v>
      </c>
      <c r="T167" s="64">
        <v>44813</v>
      </c>
      <c r="U167" s="63">
        <v>0</v>
      </c>
      <c r="V167" s="63">
        <v>0</v>
      </c>
      <c r="Z167" t="s">
        <v>85</v>
      </c>
      <c r="AA167">
        <v>44839</v>
      </c>
      <c r="AB167" t="s">
        <v>2079</v>
      </c>
      <c r="AC167" t="s">
        <v>2080</v>
      </c>
      <c r="AD167" s="64"/>
      <c r="AE167" s="63"/>
      <c r="AF167" s="63"/>
      <c r="AG167" s="63"/>
      <c r="AJ167" s="63"/>
    </row>
    <row r="168" spans="1:36" x14ac:dyDescent="0.25">
      <c r="A168" s="63" t="s">
        <v>2318</v>
      </c>
      <c r="B168" s="63" t="s">
        <v>688</v>
      </c>
      <c r="C168" s="63">
        <v>1</v>
      </c>
      <c r="D168" s="63">
        <v>2022</v>
      </c>
      <c r="E168" s="63" t="s">
        <v>117</v>
      </c>
      <c r="F168" s="63" t="s">
        <v>689</v>
      </c>
      <c r="G168" s="64">
        <v>44768</v>
      </c>
      <c r="H168" s="63" t="s">
        <v>690</v>
      </c>
      <c r="I168" s="63" t="s">
        <v>691</v>
      </c>
      <c r="J168" s="63" t="s">
        <v>692</v>
      </c>
      <c r="K168" s="63" t="s">
        <v>693</v>
      </c>
      <c r="L168" s="63" t="s">
        <v>694</v>
      </c>
      <c r="M168" s="63" t="s">
        <v>695</v>
      </c>
      <c r="N168" s="63" t="s">
        <v>696</v>
      </c>
      <c r="O168" s="63" t="s">
        <v>116</v>
      </c>
      <c r="P168" s="63" t="s">
        <v>117</v>
      </c>
      <c r="Q168" s="63" t="s">
        <v>117</v>
      </c>
      <c r="R168" s="64">
        <v>44805</v>
      </c>
      <c r="S168" s="64">
        <v>44834</v>
      </c>
      <c r="T168" s="64">
        <v>44813</v>
      </c>
      <c r="U168" s="63">
        <v>0</v>
      </c>
      <c r="V168" s="63">
        <v>0</v>
      </c>
      <c r="W168">
        <v>44838</v>
      </c>
      <c r="X168" t="s">
        <v>2145</v>
      </c>
      <c r="Y168" t="s">
        <v>2188</v>
      </c>
      <c r="Z168" t="s">
        <v>85</v>
      </c>
      <c r="AA168">
        <v>44844</v>
      </c>
      <c r="AB168" t="s">
        <v>1336</v>
      </c>
      <c r="AC168" t="s">
        <v>2189</v>
      </c>
      <c r="AD168" s="64"/>
      <c r="AE168" s="63"/>
      <c r="AF168" s="63"/>
      <c r="AG168" s="63"/>
      <c r="AJ168" s="63"/>
    </row>
    <row r="169" spans="1:36" x14ac:dyDescent="0.25">
      <c r="A169" s="63" t="s">
        <v>2318</v>
      </c>
      <c r="B169" s="63" t="s">
        <v>866</v>
      </c>
      <c r="C169" s="63">
        <v>1</v>
      </c>
      <c r="D169" s="63">
        <v>2022</v>
      </c>
      <c r="E169" s="63" t="s">
        <v>117</v>
      </c>
      <c r="F169" s="63" t="s">
        <v>729</v>
      </c>
      <c r="G169" s="64">
        <v>44735</v>
      </c>
      <c r="H169" s="63" t="s">
        <v>867</v>
      </c>
      <c r="I169" s="63" t="s">
        <v>746</v>
      </c>
      <c r="J169" s="63" t="s">
        <v>868</v>
      </c>
      <c r="K169" s="63" t="s">
        <v>869</v>
      </c>
      <c r="L169" s="63" t="s">
        <v>36</v>
      </c>
      <c r="M169" s="63" t="s">
        <v>870</v>
      </c>
      <c r="N169" s="63">
        <v>1</v>
      </c>
      <c r="O169" s="63" t="s">
        <v>116</v>
      </c>
      <c r="P169" s="63" t="s">
        <v>117</v>
      </c>
      <c r="Q169" s="63" t="s">
        <v>589</v>
      </c>
      <c r="R169" s="64">
        <v>44802</v>
      </c>
      <c r="S169" s="64">
        <v>44834</v>
      </c>
      <c r="T169" s="64">
        <v>44813</v>
      </c>
      <c r="U169" s="63">
        <v>0</v>
      </c>
      <c r="V169" s="63">
        <v>0</v>
      </c>
      <c r="W169">
        <v>44838</v>
      </c>
      <c r="X169" t="s">
        <v>2145</v>
      </c>
      <c r="Y169" t="s">
        <v>2193</v>
      </c>
      <c r="Z169" t="s">
        <v>85</v>
      </c>
      <c r="AA169">
        <v>44844</v>
      </c>
      <c r="AB169" t="s">
        <v>1336</v>
      </c>
      <c r="AC169" t="s">
        <v>2194</v>
      </c>
      <c r="AD169" s="64"/>
      <c r="AE169" s="63"/>
      <c r="AF169" s="63"/>
      <c r="AG169" s="63"/>
      <c r="AJ169" s="63"/>
    </row>
    <row r="170" spans="1:36" x14ac:dyDescent="0.25">
      <c r="A170" s="63" t="s">
        <v>2318</v>
      </c>
      <c r="B170" s="63" t="s">
        <v>872</v>
      </c>
      <c r="C170" s="63">
        <v>1</v>
      </c>
      <c r="D170" s="63">
        <v>2022</v>
      </c>
      <c r="E170" s="63" t="s">
        <v>184</v>
      </c>
      <c r="F170" s="63" t="s">
        <v>873</v>
      </c>
      <c r="G170" s="64">
        <v>44775</v>
      </c>
      <c r="H170" s="63" t="s">
        <v>874</v>
      </c>
      <c r="I170" s="63" t="s">
        <v>555</v>
      </c>
      <c r="J170" s="63" t="s">
        <v>875</v>
      </c>
      <c r="K170" s="63" t="s">
        <v>876</v>
      </c>
      <c r="L170" s="63" t="s">
        <v>877</v>
      </c>
      <c r="M170" s="63" t="s">
        <v>878</v>
      </c>
      <c r="N170" s="63" t="s">
        <v>879</v>
      </c>
      <c r="O170" s="63" t="s">
        <v>880</v>
      </c>
      <c r="P170" s="63" t="s">
        <v>880</v>
      </c>
      <c r="Q170" s="63" t="s">
        <v>493</v>
      </c>
      <c r="R170" s="64">
        <v>44802</v>
      </c>
      <c r="S170" s="64">
        <v>44834</v>
      </c>
      <c r="T170" s="64">
        <v>44813</v>
      </c>
      <c r="U170" s="63">
        <v>0</v>
      </c>
      <c r="V170" s="63">
        <v>0</v>
      </c>
      <c r="W170">
        <v>44845</v>
      </c>
      <c r="X170" t="s">
        <v>2195</v>
      </c>
      <c r="Y170" t="s">
        <v>2196</v>
      </c>
      <c r="Z170" t="s">
        <v>85</v>
      </c>
      <c r="AA170">
        <v>44845</v>
      </c>
      <c r="AB170" t="s">
        <v>1336</v>
      </c>
      <c r="AC170" t="s">
        <v>2197</v>
      </c>
      <c r="AD170" s="64"/>
      <c r="AE170" s="63"/>
      <c r="AF170" s="63"/>
      <c r="AG170" s="63"/>
      <c r="AJ170" s="63"/>
    </row>
    <row r="171" spans="1:36" x14ac:dyDescent="0.25">
      <c r="A171" s="63" t="s">
        <v>2318</v>
      </c>
      <c r="B171" s="63" t="s">
        <v>945</v>
      </c>
      <c r="C171" s="63">
        <v>1</v>
      </c>
      <c r="D171" s="63">
        <v>2022</v>
      </c>
      <c r="E171" s="63" t="s">
        <v>184</v>
      </c>
      <c r="F171" s="63" t="s">
        <v>873</v>
      </c>
      <c r="G171" s="64">
        <v>44775</v>
      </c>
      <c r="H171" s="63" t="s">
        <v>946</v>
      </c>
      <c r="I171" s="63" t="s">
        <v>496</v>
      </c>
      <c r="J171" s="63" t="s">
        <v>947</v>
      </c>
      <c r="K171" s="63" t="s">
        <v>948</v>
      </c>
      <c r="L171" s="63" t="s">
        <v>454</v>
      </c>
      <c r="M171" s="63" t="s">
        <v>949</v>
      </c>
      <c r="N171" s="63" t="s">
        <v>930</v>
      </c>
      <c r="O171" s="63" t="s">
        <v>116</v>
      </c>
      <c r="P171" s="63" t="s">
        <v>172</v>
      </c>
      <c r="Q171" s="63" t="s">
        <v>935</v>
      </c>
      <c r="R171" s="64">
        <v>44805</v>
      </c>
      <c r="S171" s="64">
        <v>44834</v>
      </c>
      <c r="T171" s="64">
        <v>44813</v>
      </c>
      <c r="U171" s="63">
        <v>0</v>
      </c>
      <c r="V171" s="63">
        <v>0</v>
      </c>
      <c r="W171">
        <v>44841</v>
      </c>
      <c r="X171" t="s">
        <v>2238</v>
      </c>
      <c r="Y171" t="s">
        <v>2257</v>
      </c>
      <c r="Z171" t="s">
        <v>85</v>
      </c>
      <c r="AA171">
        <v>44833</v>
      </c>
      <c r="AB171" t="s">
        <v>2030</v>
      </c>
      <c r="AC171" t="s">
        <v>1280</v>
      </c>
      <c r="AD171" s="64"/>
      <c r="AE171" s="63"/>
      <c r="AF171" s="63"/>
      <c r="AG171" s="63"/>
      <c r="AJ171" s="63"/>
    </row>
    <row r="172" spans="1:36" x14ac:dyDescent="0.25">
      <c r="A172" s="63" t="s">
        <v>2318</v>
      </c>
      <c r="B172" s="63" t="s">
        <v>987</v>
      </c>
      <c r="C172" s="63">
        <v>1</v>
      </c>
      <c r="D172" s="63">
        <v>2022</v>
      </c>
      <c r="E172" s="63" t="s">
        <v>184</v>
      </c>
      <c r="F172" s="63" t="s">
        <v>873</v>
      </c>
      <c r="G172" s="64">
        <v>44775</v>
      </c>
      <c r="H172" s="63" t="s">
        <v>988</v>
      </c>
      <c r="I172" s="63" t="s">
        <v>989</v>
      </c>
      <c r="J172" s="63" t="s">
        <v>990</v>
      </c>
      <c r="K172" s="63" t="s">
        <v>991</v>
      </c>
      <c r="L172" s="63" t="s">
        <v>71</v>
      </c>
      <c r="M172" s="63" t="s">
        <v>992</v>
      </c>
      <c r="N172" s="63">
        <v>1</v>
      </c>
      <c r="O172" s="63" t="s">
        <v>347</v>
      </c>
      <c r="P172" s="63" t="s">
        <v>347</v>
      </c>
      <c r="Q172" s="63" t="s">
        <v>347</v>
      </c>
      <c r="R172" s="64">
        <v>44783</v>
      </c>
      <c r="S172" s="64">
        <v>44834</v>
      </c>
      <c r="T172" s="64">
        <v>44813</v>
      </c>
      <c r="U172" s="63">
        <v>0</v>
      </c>
      <c r="V172" s="63">
        <v>0</v>
      </c>
      <c r="W172">
        <v>44840</v>
      </c>
      <c r="X172" t="s">
        <v>2207</v>
      </c>
      <c r="Y172" t="s">
        <v>2220</v>
      </c>
      <c r="Z172" t="s">
        <v>85</v>
      </c>
      <c r="AA172">
        <v>44840</v>
      </c>
      <c r="AB172" t="s">
        <v>2207</v>
      </c>
      <c r="AC172" t="s">
        <v>2221</v>
      </c>
      <c r="AD172" s="64"/>
      <c r="AE172" s="63"/>
      <c r="AF172" s="63"/>
      <c r="AG172" s="63"/>
      <c r="AJ172" s="63"/>
    </row>
    <row r="173" spans="1:36" x14ac:dyDescent="0.25">
      <c r="A173" s="63" t="s">
        <v>2318</v>
      </c>
      <c r="B173" s="63" t="s">
        <v>1002</v>
      </c>
      <c r="C173" s="63">
        <v>1</v>
      </c>
      <c r="D173" s="63">
        <v>2022</v>
      </c>
      <c r="E173" s="63" t="s">
        <v>184</v>
      </c>
      <c r="F173" s="63" t="s">
        <v>873</v>
      </c>
      <c r="G173" s="64">
        <v>44775</v>
      </c>
      <c r="H173" s="63" t="s">
        <v>1003</v>
      </c>
      <c r="I173" s="63" t="s">
        <v>989</v>
      </c>
      <c r="J173" s="63" t="s">
        <v>1004</v>
      </c>
      <c r="K173" s="63" t="s">
        <v>1005</v>
      </c>
      <c r="L173" s="63" t="s">
        <v>71</v>
      </c>
      <c r="M173" s="63" t="s">
        <v>992</v>
      </c>
      <c r="N173" s="63">
        <v>1</v>
      </c>
      <c r="O173" s="63" t="s">
        <v>347</v>
      </c>
      <c r="P173" s="63" t="s">
        <v>347</v>
      </c>
      <c r="Q173" s="63" t="s">
        <v>347</v>
      </c>
      <c r="R173" s="64">
        <v>44783</v>
      </c>
      <c r="S173" s="64">
        <v>44834</v>
      </c>
      <c r="T173" s="64">
        <v>44813</v>
      </c>
      <c r="U173" s="63">
        <v>0</v>
      </c>
      <c r="V173" s="63">
        <v>0</v>
      </c>
      <c r="W173">
        <v>44840</v>
      </c>
      <c r="X173" t="s">
        <v>2207</v>
      </c>
      <c r="Y173" t="s">
        <v>2226</v>
      </c>
      <c r="Z173" t="s">
        <v>85</v>
      </c>
      <c r="AA173">
        <v>44840</v>
      </c>
      <c r="AB173" t="s">
        <v>2207</v>
      </c>
      <c r="AC173" t="s">
        <v>2227</v>
      </c>
      <c r="AD173" s="64"/>
      <c r="AE173" s="63"/>
      <c r="AF173" s="63"/>
      <c r="AG173" s="63"/>
      <c r="AJ173" s="63"/>
    </row>
    <row r="174" spans="1:36" x14ac:dyDescent="0.25">
      <c r="A174" s="63" t="s">
        <v>2318</v>
      </c>
      <c r="B174" s="63" t="s">
        <v>1010</v>
      </c>
      <c r="C174" s="63">
        <v>1</v>
      </c>
      <c r="D174" s="63">
        <v>2022</v>
      </c>
      <c r="E174" s="63" t="s">
        <v>184</v>
      </c>
      <c r="F174" s="63" t="s">
        <v>873</v>
      </c>
      <c r="G174" s="64">
        <v>44775</v>
      </c>
      <c r="H174" s="63" t="s">
        <v>1011</v>
      </c>
      <c r="I174" s="63" t="s">
        <v>650</v>
      </c>
      <c r="J174" s="63" t="s">
        <v>1012</v>
      </c>
      <c r="K174" s="63" t="s">
        <v>1013</v>
      </c>
      <c r="L174" s="63" t="s">
        <v>454</v>
      </c>
      <c r="M174" s="63" t="s">
        <v>1014</v>
      </c>
      <c r="N174" s="63" t="s">
        <v>1015</v>
      </c>
      <c r="O174" s="63" t="s">
        <v>655</v>
      </c>
      <c r="P174" s="63" t="s">
        <v>117</v>
      </c>
      <c r="Q174" s="63" t="s">
        <v>655</v>
      </c>
      <c r="R174" s="64">
        <v>44790</v>
      </c>
      <c r="S174" s="64">
        <v>44834</v>
      </c>
      <c r="T174" s="64">
        <v>44813</v>
      </c>
      <c r="U174" s="63">
        <v>0</v>
      </c>
      <c r="V174" s="63">
        <v>0</v>
      </c>
      <c r="W174">
        <v>44838</v>
      </c>
      <c r="X174" t="s">
        <v>2145</v>
      </c>
      <c r="Y174" t="s">
        <v>2198</v>
      </c>
      <c r="Z174" t="s">
        <v>85</v>
      </c>
      <c r="AA174">
        <v>44844</v>
      </c>
      <c r="AB174" t="s">
        <v>1336</v>
      </c>
      <c r="AC174" t="s">
        <v>2199</v>
      </c>
      <c r="AD174" s="64"/>
      <c r="AE174" s="63"/>
      <c r="AF174" s="63"/>
      <c r="AG174" s="63"/>
      <c r="AJ174" s="63"/>
    </row>
    <row r="175" spans="1:36" x14ac:dyDescent="0.25">
      <c r="A175" s="63" t="s">
        <v>2318</v>
      </c>
      <c r="B175" s="63" t="s">
        <v>1133</v>
      </c>
      <c r="C175" s="63">
        <v>3</v>
      </c>
      <c r="D175" s="63">
        <v>2022</v>
      </c>
      <c r="E175" s="63" t="s">
        <v>322</v>
      </c>
      <c r="F175" s="63" t="s">
        <v>1134</v>
      </c>
      <c r="G175" s="64">
        <v>44712</v>
      </c>
      <c r="H175" s="63" t="s">
        <v>1135</v>
      </c>
      <c r="I175" s="63" t="s">
        <v>101</v>
      </c>
      <c r="J175" s="63" t="s">
        <v>1136</v>
      </c>
      <c r="K175" s="63" t="s">
        <v>1142</v>
      </c>
      <c r="L175" s="63" t="s">
        <v>36</v>
      </c>
      <c r="M175" s="63" t="s">
        <v>1143</v>
      </c>
      <c r="N175" s="63">
        <v>1</v>
      </c>
      <c r="O175" s="63" t="s">
        <v>105</v>
      </c>
      <c r="P175" s="63" t="s">
        <v>1144</v>
      </c>
      <c r="Q175" s="63" t="s">
        <v>1144</v>
      </c>
      <c r="R175" s="64">
        <v>44776</v>
      </c>
      <c r="S175" s="64">
        <v>44926</v>
      </c>
      <c r="T175" s="64">
        <v>44813</v>
      </c>
      <c r="U175" s="63">
        <v>0</v>
      </c>
      <c r="V175" s="63">
        <v>0</v>
      </c>
      <c r="W175">
        <v>44841</v>
      </c>
      <c r="X175" t="s">
        <v>2142</v>
      </c>
      <c r="Y175" t="s">
        <v>2200</v>
      </c>
      <c r="Z175" t="s">
        <v>85</v>
      </c>
      <c r="AA175">
        <v>44844</v>
      </c>
      <c r="AB175" t="s">
        <v>1336</v>
      </c>
      <c r="AC175" t="s">
        <v>2201</v>
      </c>
      <c r="AD175" s="64"/>
      <c r="AE175" s="63"/>
      <c r="AF175" s="63"/>
      <c r="AG175" s="63"/>
      <c r="AJ175" s="63"/>
    </row>
    <row r="176" spans="1:36" x14ac:dyDescent="0.25">
      <c r="A176" s="63" t="s">
        <v>2318</v>
      </c>
      <c r="B176" s="63" t="s">
        <v>1145</v>
      </c>
      <c r="C176" s="63">
        <v>3</v>
      </c>
      <c r="D176" s="63">
        <v>2022</v>
      </c>
      <c r="E176" s="63" t="s">
        <v>322</v>
      </c>
      <c r="F176" s="63" t="s">
        <v>1146</v>
      </c>
      <c r="G176" s="64">
        <v>44759</v>
      </c>
      <c r="H176" s="63" t="s">
        <v>1147</v>
      </c>
      <c r="I176" s="63" t="s">
        <v>481</v>
      </c>
      <c r="J176" s="63" t="s">
        <v>1148</v>
      </c>
      <c r="K176" s="63" t="s">
        <v>1155</v>
      </c>
      <c r="L176" s="63" t="s">
        <v>36</v>
      </c>
      <c r="M176" s="63" t="s">
        <v>1156</v>
      </c>
      <c r="N176" s="63" t="s">
        <v>1157</v>
      </c>
      <c r="O176" s="63" t="s">
        <v>105</v>
      </c>
      <c r="P176" s="63" t="s">
        <v>1144</v>
      </c>
      <c r="Q176" s="63" t="s">
        <v>1144</v>
      </c>
      <c r="R176" s="64">
        <v>44759</v>
      </c>
      <c r="S176" s="64">
        <v>44925</v>
      </c>
      <c r="T176" s="64">
        <v>44813</v>
      </c>
      <c r="U176" s="63">
        <v>0</v>
      </c>
      <c r="V176" s="63">
        <v>0</v>
      </c>
      <c r="W176">
        <v>44841</v>
      </c>
      <c r="X176" t="s">
        <v>2142</v>
      </c>
      <c r="Y176" t="s">
        <v>2203</v>
      </c>
      <c r="Z176" t="s">
        <v>85</v>
      </c>
      <c r="AA176">
        <v>44844</v>
      </c>
      <c r="AB176" t="s">
        <v>1336</v>
      </c>
      <c r="AC176" t="s">
        <v>2204</v>
      </c>
      <c r="AD176" s="64"/>
      <c r="AE176" s="63"/>
      <c r="AF176" s="63"/>
      <c r="AG176" s="63"/>
      <c r="AJ176" s="63"/>
    </row>
    <row r="177" spans="1:36" x14ac:dyDescent="0.25">
      <c r="A177" s="63" t="s">
        <v>2318</v>
      </c>
      <c r="B177" s="63" t="s">
        <v>1164</v>
      </c>
      <c r="C177" s="63">
        <v>1</v>
      </c>
      <c r="D177" s="63">
        <v>2022</v>
      </c>
      <c r="E177" s="63" t="s">
        <v>1165</v>
      </c>
      <c r="F177" s="63" t="s">
        <v>1166</v>
      </c>
      <c r="G177" s="64">
        <v>44775</v>
      </c>
      <c r="H177" s="63" t="s">
        <v>1167</v>
      </c>
      <c r="I177" s="63" t="s">
        <v>989</v>
      </c>
      <c r="J177" s="63" t="s">
        <v>1004</v>
      </c>
      <c r="K177" s="63" t="s">
        <v>1168</v>
      </c>
      <c r="L177" s="63" t="s">
        <v>1169</v>
      </c>
      <c r="M177" s="63" t="s">
        <v>992</v>
      </c>
      <c r="N177" s="63">
        <v>1</v>
      </c>
      <c r="O177" s="63" t="s">
        <v>347</v>
      </c>
      <c r="P177" s="63" t="s">
        <v>347</v>
      </c>
      <c r="Q177" s="63" t="s">
        <v>347</v>
      </c>
      <c r="R177" s="64">
        <v>44783</v>
      </c>
      <c r="S177" s="64">
        <v>44834</v>
      </c>
      <c r="T177" s="64">
        <v>44813</v>
      </c>
      <c r="U177" s="63">
        <v>0</v>
      </c>
      <c r="V177" s="63">
        <v>0</v>
      </c>
      <c r="W177">
        <v>44840</v>
      </c>
      <c r="X177" t="s">
        <v>2207</v>
      </c>
      <c r="Y177" t="s">
        <v>2230</v>
      </c>
      <c r="Z177" t="s">
        <v>85</v>
      </c>
      <c r="AA177">
        <v>44840</v>
      </c>
      <c r="AB177" t="s">
        <v>2207</v>
      </c>
      <c r="AC177" t="s">
        <v>2231</v>
      </c>
      <c r="AD177" s="64"/>
      <c r="AE177" s="63"/>
      <c r="AF177" s="63"/>
      <c r="AG177" s="63"/>
      <c r="AJ177" s="63"/>
    </row>
    <row r="178" spans="1:36" x14ac:dyDescent="0.25">
      <c r="A178" s="63" t="s">
        <v>2318</v>
      </c>
      <c r="B178" s="63" t="s">
        <v>1164</v>
      </c>
      <c r="C178" s="63">
        <v>3</v>
      </c>
      <c r="D178" s="63">
        <v>2022</v>
      </c>
      <c r="E178" s="63" t="s">
        <v>1165</v>
      </c>
      <c r="F178" s="63" t="s">
        <v>1166</v>
      </c>
      <c r="G178" s="64">
        <v>44775</v>
      </c>
      <c r="H178" s="63" t="s">
        <v>1167</v>
      </c>
      <c r="I178" s="63" t="s">
        <v>989</v>
      </c>
      <c r="J178" s="63" t="s">
        <v>1004</v>
      </c>
      <c r="K178" s="63" t="s">
        <v>1172</v>
      </c>
      <c r="L178" s="63" t="s">
        <v>1169</v>
      </c>
      <c r="M178" s="63" t="s">
        <v>1173</v>
      </c>
      <c r="N178" s="63">
        <v>1</v>
      </c>
      <c r="O178" s="63" t="s">
        <v>347</v>
      </c>
      <c r="P178" s="63" t="s">
        <v>347</v>
      </c>
      <c r="Q178" s="63" t="s">
        <v>347</v>
      </c>
      <c r="R178" s="64">
        <v>44783</v>
      </c>
      <c r="S178" s="64">
        <v>44834</v>
      </c>
      <c r="T178" s="64">
        <v>44813</v>
      </c>
      <c r="U178" s="63">
        <v>0</v>
      </c>
      <c r="V178" s="63">
        <v>0</v>
      </c>
      <c r="W178">
        <v>44840</v>
      </c>
      <c r="X178" t="s">
        <v>2207</v>
      </c>
      <c r="Y178" t="s">
        <v>2234</v>
      </c>
      <c r="Z178" t="s">
        <v>85</v>
      </c>
      <c r="AA178">
        <v>44840</v>
      </c>
      <c r="AB178" t="s">
        <v>2207</v>
      </c>
      <c r="AC178" t="s">
        <v>2235</v>
      </c>
      <c r="AD178" s="64"/>
      <c r="AE178" s="63"/>
      <c r="AF178" s="63"/>
      <c r="AG178" s="63"/>
      <c r="AJ178" s="63"/>
    </row>
    <row r="179" spans="1:36" x14ac:dyDescent="0.25">
      <c r="A179" s="63" t="s">
        <v>2318</v>
      </c>
      <c r="B179" s="63" t="s">
        <v>1174</v>
      </c>
      <c r="C179" s="63">
        <v>1</v>
      </c>
      <c r="D179" s="63">
        <v>2022</v>
      </c>
      <c r="E179" s="63" t="s">
        <v>1165</v>
      </c>
      <c r="F179" s="63" t="s">
        <v>1166</v>
      </c>
      <c r="G179" s="64">
        <v>44775</v>
      </c>
      <c r="H179" s="63" t="s">
        <v>1175</v>
      </c>
      <c r="I179" s="63" t="s">
        <v>989</v>
      </c>
      <c r="J179" s="63" t="s">
        <v>990</v>
      </c>
      <c r="K179" s="63" t="s">
        <v>1176</v>
      </c>
      <c r="L179" s="63" t="s">
        <v>1169</v>
      </c>
      <c r="M179" s="63" t="s">
        <v>1177</v>
      </c>
      <c r="N179" s="63">
        <v>1</v>
      </c>
      <c r="O179" s="63" t="s">
        <v>347</v>
      </c>
      <c r="P179" s="63" t="s">
        <v>347</v>
      </c>
      <c r="Q179" s="63" t="s">
        <v>347</v>
      </c>
      <c r="R179" s="64">
        <v>44783</v>
      </c>
      <c r="S179" s="64">
        <v>44834</v>
      </c>
      <c r="T179" s="64">
        <v>44813</v>
      </c>
      <c r="U179" s="63">
        <v>0</v>
      </c>
      <c r="V179" s="63">
        <v>0</v>
      </c>
      <c r="W179">
        <v>44840</v>
      </c>
      <c r="X179" t="s">
        <v>2207</v>
      </c>
      <c r="Y179" t="s">
        <v>2236</v>
      </c>
      <c r="Z179" t="s">
        <v>85</v>
      </c>
      <c r="AA179">
        <v>44840</v>
      </c>
      <c r="AB179" t="s">
        <v>2207</v>
      </c>
      <c r="AC179" t="s">
        <v>2237</v>
      </c>
      <c r="AD179" s="64"/>
      <c r="AE179" s="63"/>
      <c r="AF179" s="63"/>
      <c r="AG179" s="63"/>
      <c r="AJ179" s="63"/>
    </row>
    <row r="180" spans="1:36" x14ac:dyDescent="0.25">
      <c r="A180" s="63" t="s">
        <v>2318</v>
      </c>
      <c r="B180" s="63" t="s">
        <v>1278</v>
      </c>
      <c r="C180" s="63">
        <v>1</v>
      </c>
      <c r="D180" s="63">
        <v>2022</v>
      </c>
      <c r="E180" s="63" t="s">
        <v>1268</v>
      </c>
      <c r="F180" s="63" t="s">
        <v>1269</v>
      </c>
      <c r="G180" s="64">
        <v>44819</v>
      </c>
      <c r="H180" s="63" t="s">
        <v>1270</v>
      </c>
      <c r="I180" s="63" t="s">
        <v>1271</v>
      </c>
      <c r="J180" s="63" t="s">
        <v>1272</v>
      </c>
      <c r="K180" s="63" t="s">
        <v>1273</v>
      </c>
      <c r="L180" s="63" t="s">
        <v>358</v>
      </c>
      <c r="M180" s="63" t="s">
        <v>1274</v>
      </c>
      <c r="N180" s="63">
        <v>1</v>
      </c>
      <c r="O180" s="63" t="s">
        <v>50</v>
      </c>
      <c r="P180" s="63" t="s">
        <v>567</v>
      </c>
      <c r="Q180" s="63" t="s">
        <v>1277</v>
      </c>
      <c r="R180" s="64">
        <v>44819</v>
      </c>
      <c r="S180" s="64">
        <v>44926</v>
      </c>
      <c r="T180" s="64"/>
      <c r="U180" s="63">
        <v>0</v>
      </c>
      <c r="V180" s="63">
        <v>0</v>
      </c>
      <c r="W180">
        <v>44834</v>
      </c>
      <c r="X180" t="s">
        <v>1298</v>
      </c>
      <c r="Y180" t="s">
        <v>1299</v>
      </c>
      <c r="Z180" t="s">
        <v>85</v>
      </c>
      <c r="AA180">
        <v>44834</v>
      </c>
      <c r="AB180" t="s">
        <v>1285</v>
      </c>
      <c r="AC180" t="s">
        <v>1300</v>
      </c>
      <c r="AD180" s="64"/>
      <c r="AE180" s="63"/>
      <c r="AF180" s="63"/>
      <c r="AG180" s="63"/>
      <c r="AJ180" s="63"/>
    </row>
    <row r="181" spans="1:36" x14ac:dyDescent="0.25">
      <c r="A181" s="63"/>
      <c r="B181" s="63"/>
      <c r="C181" s="63"/>
      <c r="D181" s="63"/>
      <c r="E181" s="63"/>
      <c r="F181" s="63"/>
      <c r="G181" s="64"/>
      <c r="H181" s="63"/>
      <c r="I181" s="63"/>
      <c r="J181" s="63"/>
      <c r="K181" s="63"/>
      <c r="L181" s="63"/>
      <c r="M181" s="63"/>
      <c r="N181" s="63"/>
      <c r="O181" s="63"/>
      <c r="P181" s="63"/>
      <c r="Q181" s="63"/>
      <c r="R181" s="64"/>
      <c r="S181" s="64"/>
      <c r="T181" s="64"/>
      <c r="U181" s="63"/>
      <c r="V181" s="63"/>
      <c r="AD181" s="64"/>
      <c r="AE181" s="63"/>
      <c r="AF181" s="63"/>
      <c r="AG181" s="63"/>
      <c r="AJ181" s="63"/>
    </row>
    <row r="182" spans="1:36" x14ac:dyDescent="0.25">
      <c r="A182" s="63"/>
      <c r="B182" s="63"/>
      <c r="C182" s="63"/>
      <c r="D182" s="63"/>
      <c r="E182" s="63"/>
      <c r="F182" s="63"/>
      <c r="G182" s="64"/>
      <c r="H182" s="63"/>
      <c r="I182" s="63"/>
      <c r="J182" s="63"/>
      <c r="K182" s="63"/>
      <c r="L182" s="63"/>
      <c r="M182" s="63"/>
      <c r="N182" s="63"/>
      <c r="O182" s="63"/>
      <c r="P182" s="63"/>
      <c r="Q182" s="63"/>
      <c r="R182" s="64"/>
      <c r="S182" s="64"/>
      <c r="T182" s="64"/>
      <c r="U182" s="63"/>
      <c r="V182" s="63"/>
      <c r="AD182" s="64"/>
      <c r="AE182" s="63"/>
      <c r="AF182" s="63"/>
      <c r="AG182" s="63"/>
      <c r="AJ182" s="63"/>
    </row>
    <row r="183" spans="1:36" x14ac:dyDescent="0.25">
      <c r="A183" s="63"/>
      <c r="B183" s="63"/>
      <c r="C183" s="63"/>
      <c r="D183" s="63"/>
      <c r="E183" s="63"/>
      <c r="F183" s="63"/>
      <c r="G183" s="64"/>
      <c r="H183" s="63"/>
      <c r="I183" s="63"/>
      <c r="J183" s="63"/>
      <c r="K183" s="63"/>
      <c r="L183" s="63"/>
      <c r="M183" s="63"/>
      <c r="N183" s="63"/>
      <c r="O183" s="63"/>
      <c r="P183" s="63"/>
      <c r="Q183" s="63"/>
      <c r="R183" s="64"/>
      <c r="S183" s="64"/>
      <c r="T183" s="64"/>
      <c r="U183" s="63"/>
      <c r="V183" s="63"/>
      <c r="AD183" s="64"/>
      <c r="AE183" s="63"/>
      <c r="AF183" s="63"/>
      <c r="AG183" s="63"/>
      <c r="AJ183" s="63"/>
    </row>
    <row r="184" spans="1:36" x14ac:dyDescent="0.25">
      <c r="A184" s="63"/>
      <c r="B184" s="63"/>
      <c r="C184" s="63"/>
      <c r="D184" s="63"/>
      <c r="E184" s="63"/>
      <c r="F184" s="63"/>
      <c r="G184" s="64"/>
      <c r="H184" s="63"/>
      <c r="I184" s="63"/>
      <c r="J184" s="63"/>
      <c r="K184" s="63"/>
      <c r="L184" s="63"/>
      <c r="M184" s="63"/>
      <c r="N184" s="63"/>
      <c r="O184" s="63"/>
      <c r="P184" s="63"/>
      <c r="Q184" s="63"/>
      <c r="R184" s="64"/>
      <c r="S184" s="64"/>
      <c r="T184" s="64"/>
      <c r="U184" s="63"/>
      <c r="V184" s="63"/>
      <c r="AD184" s="64"/>
      <c r="AE184" s="63"/>
      <c r="AF184" s="63"/>
      <c r="AG184" s="63"/>
      <c r="AJ184" s="63"/>
    </row>
    <row r="185" spans="1:36" x14ac:dyDescent="0.25">
      <c r="A185" s="63"/>
      <c r="B185" s="63"/>
      <c r="C185" s="63"/>
      <c r="D185" s="63"/>
      <c r="E185" s="63"/>
      <c r="F185" s="63"/>
      <c r="G185" s="64"/>
      <c r="H185" s="63"/>
      <c r="I185" s="63"/>
      <c r="J185" s="63"/>
      <c r="K185" s="63"/>
      <c r="L185" s="63"/>
      <c r="M185" s="63"/>
      <c r="N185" s="63"/>
      <c r="O185" s="63"/>
      <c r="P185" s="63"/>
      <c r="Q185" s="63"/>
      <c r="R185" s="64"/>
      <c r="S185" s="64"/>
      <c r="T185" s="64"/>
      <c r="U185" s="63"/>
      <c r="V185" s="63"/>
      <c r="AD185" s="64"/>
      <c r="AE185" s="63"/>
      <c r="AF185" s="63"/>
      <c r="AG185" s="63"/>
      <c r="AJ185" s="63"/>
    </row>
    <row r="186" spans="1:36" x14ac:dyDescent="0.25">
      <c r="G186"/>
      <c r="S186"/>
      <c r="T186"/>
    </row>
    <row r="187" spans="1:36" x14ac:dyDescent="0.25">
      <c r="G187"/>
      <c r="S187"/>
      <c r="T187"/>
    </row>
    <row r="188" spans="1:36" x14ac:dyDescent="0.25">
      <c r="G188"/>
      <c r="S188"/>
      <c r="T188"/>
    </row>
    <row r="189" spans="1:36" x14ac:dyDescent="0.25">
      <c r="G189"/>
      <c r="S189"/>
      <c r="T189"/>
    </row>
  </sheetData>
  <mergeCells count="4">
    <mergeCell ref="B1:V1"/>
    <mergeCell ref="W1:Y1"/>
    <mergeCell ref="Z1:AC1"/>
    <mergeCell ref="AD1:AJ1"/>
  </mergeCells>
  <dataValidations disablePrompts="1" count="4">
    <dataValidation allowBlank="1" showInputMessage="1" showErrorMessage="1" promptTitle="Indicador" prompt="Aplicable, coherente y medible" sqref="M62:M63 M107:M109 M104 M138:M143 M150:M151 N151:N152 M153:M154 M160 M164:M166 M170:M175 M177:M180" xr:uid="{00000000-0002-0000-0300-000000000000}"/>
    <dataValidation allowBlank="1" showInputMessage="1" showErrorMessage="1" promptTitle="Análisis de causa" prompt="Las causas deben ser coherentes con el hallazgo  y claras en su redacción" sqref="J62:J63 J107:J109 J104 J138:J140 J142:J143 J150:J151 J152:K152 J153:J154 J160 J164:J166 J170:J175 J177:J180" xr:uid="{00000000-0002-0000-0300-000001000000}"/>
    <dataValidation allowBlank="1" showInputMessage="1" showErrorMessage="1" promptTitle="Fecha de cumplimiento" prompt="Las fechas de cumplimiento deben ser reales no superar los doce (12) meses" sqref="S62:S63 S107:S109 S104 S138:S143 S150 R151:S152 S153:S154 S160 S164:S166 X166:Y166 S170:S175 R175 S177:S179"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62:K63 K107:K109 K104 K138:K143 K150:K151 M152 K153:K154 K160 K164:K166 K170:K175 K177:K180" xr:uid="{00000000-0002-0000-0300-000003000000}"/>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
  <sheetViews>
    <sheetView workbookViewId="0">
      <selection sqref="A1:XFD1048576"/>
    </sheetView>
  </sheetViews>
  <sheetFormatPr baseColWidth="10" defaultRowHeight="12.5" x14ac:dyDescent="0.25"/>
  <cols>
    <col min="20" max="20" width="18.81640625" customWidth="1"/>
    <col min="21" max="21" width="48.54296875" customWidth="1"/>
    <col min="25" max="25" width="17.453125" style="53" customWidth="1"/>
  </cols>
  <sheetData>
    <row r="1" spans="1:25" s="30" customFormat="1" ht="46" x14ac:dyDescent="0.25">
      <c r="A1" s="24" t="s">
        <v>6</v>
      </c>
      <c r="B1" s="24" t="s">
        <v>7</v>
      </c>
      <c r="C1" s="24" t="s">
        <v>8</v>
      </c>
      <c r="D1" s="24" t="s">
        <v>9</v>
      </c>
      <c r="E1" s="24" t="s">
        <v>10</v>
      </c>
      <c r="F1" s="24" t="s">
        <v>11</v>
      </c>
      <c r="G1" s="24" t="s">
        <v>12</v>
      </c>
      <c r="H1" s="25" t="s">
        <v>13</v>
      </c>
      <c r="I1" s="24" t="s">
        <v>14</v>
      </c>
      <c r="J1" s="24" t="s">
        <v>15</v>
      </c>
      <c r="K1" s="24" t="s">
        <v>16</v>
      </c>
      <c r="L1" s="24" t="s">
        <v>17</v>
      </c>
      <c r="M1" s="24" t="s">
        <v>18</v>
      </c>
      <c r="N1" s="24" t="s">
        <v>19</v>
      </c>
      <c r="O1" s="24" t="s">
        <v>20</v>
      </c>
      <c r="P1" s="24" t="s">
        <v>21</v>
      </c>
      <c r="Q1" s="26" t="s">
        <v>22</v>
      </c>
      <c r="R1" s="26" t="s">
        <v>23</v>
      </c>
      <c r="S1" s="27" t="s">
        <v>24</v>
      </c>
      <c r="T1" s="28" t="s">
        <v>25</v>
      </c>
      <c r="U1" s="29" t="s">
        <v>1303</v>
      </c>
      <c r="V1" s="28" t="s">
        <v>26</v>
      </c>
      <c r="W1" s="28" t="s">
        <v>27</v>
      </c>
      <c r="X1" s="28" t="s">
        <v>28</v>
      </c>
      <c r="Y1" s="65" t="s">
        <v>1305</v>
      </c>
    </row>
    <row r="2" spans="1:25" s="79" customFormat="1" ht="218.5" x14ac:dyDescent="0.25">
      <c r="A2" s="66" t="s">
        <v>289</v>
      </c>
      <c r="B2" s="66">
        <v>1</v>
      </c>
      <c r="C2" s="66">
        <v>2022</v>
      </c>
      <c r="D2" s="67" t="s">
        <v>290</v>
      </c>
      <c r="E2" s="68" t="s">
        <v>291</v>
      </c>
      <c r="F2" s="69">
        <v>44628</v>
      </c>
      <c r="G2" s="70" t="s">
        <v>292</v>
      </c>
      <c r="H2" s="71" t="s">
        <v>293</v>
      </c>
      <c r="I2" s="72" t="s">
        <v>2031</v>
      </c>
      <c r="J2" s="73" t="s">
        <v>2032</v>
      </c>
      <c r="K2" s="68" t="s">
        <v>36</v>
      </c>
      <c r="L2" s="70" t="s">
        <v>296</v>
      </c>
      <c r="M2" s="66">
        <v>0.95</v>
      </c>
      <c r="N2" s="66" t="s">
        <v>116</v>
      </c>
      <c r="O2" s="66" t="s">
        <v>297</v>
      </c>
      <c r="P2" s="70" t="s">
        <v>298</v>
      </c>
      <c r="Q2" s="74">
        <v>44648</v>
      </c>
      <c r="R2" s="75">
        <v>44743</v>
      </c>
      <c r="S2" s="75">
        <v>44720</v>
      </c>
      <c r="T2" s="76" t="s">
        <v>1310</v>
      </c>
      <c r="U2" s="77" t="s">
        <v>2033</v>
      </c>
      <c r="V2" s="76" t="s">
        <v>2034</v>
      </c>
      <c r="W2" s="66">
        <v>0</v>
      </c>
      <c r="X2" s="66">
        <v>0</v>
      </c>
      <c r="Y2" s="78">
        <v>202217000143863</v>
      </c>
    </row>
    <row r="3" spans="1:25" s="52" customFormat="1" ht="368" x14ac:dyDescent="0.25">
      <c r="A3" s="43" t="s">
        <v>123</v>
      </c>
      <c r="B3" s="43">
        <v>2</v>
      </c>
      <c r="C3" s="43">
        <v>2021</v>
      </c>
      <c r="D3" s="44" t="s">
        <v>109</v>
      </c>
      <c r="E3" s="43" t="s">
        <v>110</v>
      </c>
      <c r="F3" s="44">
        <v>44440</v>
      </c>
      <c r="G3" s="45" t="s">
        <v>124</v>
      </c>
      <c r="H3" s="46" t="s">
        <v>112</v>
      </c>
      <c r="I3" s="46" t="s">
        <v>1307</v>
      </c>
      <c r="J3" s="47" t="s">
        <v>2035</v>
      </c>
      <c r="K3" s="43" t="s">
        <v>71</v>
      </c>
      <c r="L3" s="43" t="s">
        <v>2036</v>
      </c>
      <c r="M3" s="43">
        <v>1</v>
      </c>
      <c r="N3" s="43" t="s">
        <v>116</v>
      </c>
      <c r="O3" s="43" t="s">
        <v>117</v>
      </c>
      <c r="P3" s="45" t="s">
        <v>118</v>
      </c>
      <c r="Q3" s="48">
        <v>44805</v>
      </c>
      <c r="R3" s="49">
        <v>44834</v>
      </c>
      <c r="S3" s="49">
        <v>44781</v>
      </c>
      <c r="T3" s="50" t="s">
        <v>1310</v>
      </c>
      <c r="U3" s="51" t="s">
        <v>2037</v>
      </c>
      <c r="V3" s="76" t="s">
        <v>2034</v>
      </c>
      <c r="W3" s="43">
        <v>0</v>
      </c>
      <c r="X3" s="43">
        <v>0</v>
      </c>
      <c r="Y3" s="80">
        <v>202217000212043</v>
      </c>
    </row>
    <row r="4" spans="1:25" s="52" customFormat="1" ht="356.5" x14ac:dyDescent="0.25">
      <c r="A4" s="43" t="s">
        <v>129</v>
      </c>
      <c r="B4" s="43">
        <v>5</v>
      </c>
      <c r="C4" s="43">
        <v>2021</v>
      </c>
      <c r="D4" s="44" t="s">
        <v>109</v>
      </c>
      <c r="E4" s="43" t="s">
        <v>110</v>
      </c>
      <c r="F4" s="44">
        <v>44440</v>
      </c>
      <c r="G4" s="45" t="s">
        <v>130</v>
      </c>
      <c r="H4" s="46" t="s">
        <v>112</v>
      </c>
      <c r="I4" s="46" t="s">
        <v>131</v>
      </c>
      <c r="J4" s="47" t="s">
        <v>2038</v>
      </c>
      <c r="K4" s="43" t="s">
        <v>71</v>
      </c>
      <c r="L4" s="43" t="s">
        <v>2039</v>
      </c>
      <c r="M4" s="43">
        <v>1</v>
      </c>
      <c r="N4" s="43" t="s">
        <v>116</v>
      </c>
      <c r="O4" s="43" t="s">
        <v>117</v>
      </c>
      <c r="P4" s="45" t="s">
        <v>118</v>
      </c>
      <c r="Q4" s="48">
        <v>44835</v>
      </c>
      <c r="R4" s="49">
        <v>44895</v>
      </c>
      <c r="S4" s="49">
        <v>44781</v>
      </c>
      <c r="T4" s="50" t="s">
        <v>1310</v>
      </c>
      <c r="U4" s="51" t="s">
        <v>1311</v>
      </c>
      <c r="V4" s="50" t="s">
        <v>40</v>
      </c>
      <c r="W4" s="43">
        <v>0</v>
      </c>
      <c r="X4" s="43">
        <v>0</v>
      </c>
      <c r="Y4" s="80">
        <v>202217000212043</v>
      </c>
    </row>
    <row r="5" spans="1:25" s="52" customFormat="1" ht="356.5" x14ac:dyDescent="0.25">
      <c r="A5" s="43" t="s">
        <v>140</v>
      </c>
      <c r="B5" s="43">
        <v>2</v>
      </c>
      <c r="C5" s="43">
        <v>2021</v>
      </c>
      <c r="D5" s="44" t="s">
        <v>109</v>
      </c>
      <c r="E5" s="43" t="s">
        <v>110</v>
      </c>
      <c r="F5" s="44">
        <v>44440</v>
      </c>
      <c r="G5" s="45" t="s">
        <v>141</v>
      </c>
      <c r="H5" s="46" t="s">
        <v>112</v>
      </c>
      <c r="I5" s="46" t="s">
        <v>142</v>
      </c>
      <c r="J5" s="47" t="s">
        <v>2040</v>
      </c>
      <c r="K5" s="43" t="s">
        <v>71</v>
      </c>
      <c r="L5" s="43" t="s">
        <v>2041</v>
      </c>
      <c r="M5" s="43">
        <v>1</v>
      </c>
      <c r="N5" s="43" t="s">
        <v>116</v>
      </c>
      <c r="O5" s="43" t="s">
        <v>117</v>
      </c>
      <c r="P5" s="45" t="s">
        <v>118</v>
      </c>
      <c r="Q5" s="48">
        <v>44866</v>
      </c>
      <c r="R5" s="49">
        <v>44895</v>
      </c>
      <c r="S5" s="49">
        <v>44781</v>
      </c>
      <c r="T5" s="50" t="s">
        <v>1310</v>
      </c>
      <c r="U5" s="51" t="s">
        <v>1311</v>
      </c>
      <c r="V5" s="50" t="s">
        <v>40</v>
      </c>
      <c r="W5" s="43">
        <v>0</v>
      </c>
      <c r="X5" s="43">
        <v>0</v>
      </c>
      <c r="Y5" s="80">
        <v>202217000212043</v>
      </c>
    </row>
    <row r="6" spans="1:25" s="52" customFormat="1" ht="356.5" x14ac:dyDescent="0.25">
      <c r="A6" s="43" t="s">
        <v>140</v>
      </c>
      <c r="B6" s="43">
        <v>3</v>
      </c>
      <c r="C6" s="43">
        <v>2021</v>
      </c>
      <c r="D6" s="44" t="s">
        <v>109</v>
      </c>
      <c r="E6" s="43" t="s">
        <v>110</v>
      </c>
      <c r="F6" s="44">
        <v>44440</v>
      </c>
      <c r="G6" s="45" t="s">
        <v>141</v>
      </c>
      <c r="H6" s="46" t="s">
        <v>112</v>
      </c>
      <c r="I6" s="46" t="s">
        <v>142</v>
      </c>
      <c r="J6" s="47" t="s">
        <v>2042</v>
      </c>
      <c r="K6" s="43" t="s">
        <v>71</v>
      </c>
      <c r="L6" s="43" t="s">
        <v>2043</v>
      </c>
      <c r="M6" s="43">
        <v>1</v>
      </c>
      <c r="N6" s="43" t="s">
        <v>116</v>
      </c>
      <c r="O6" s="43" t="s">
        <v>117</v>
      </c>
      <c r="P6" s="45" t="s">
        <v>118</v>
      </c>
      <c r="Q6" s="48">
        <v>44896</v>
      </c>
      <c r="R6" s="49">
        <v>44926</v>
      </c>
      <c r="S6" s="49">
        <v>44781</v>
      </c>
      <c r="T6" s="50" t="s">
        <v>1310</v>
      </c>
      <c r="U6" s="51" t="s">
        <v>1311</v>
      </c>
      <c r="V6" s="50" t="s">
        <v>40</v>
      </c>
      <c r="W6" s="43">
        <v>0</v>
      </c>
      <c r="X6" s="43">
        <v>0</v>
      </c>
      <c r="Y6" s="80">
        <v>202217000212043</v>
      </c>
    </row>
    <row r="7" spans="1:25" s="52" customFormat="1" ht="356.5" x14ac:dyDescent="0.25">
      <c r="A7" s="43" t="s">
        <v>140</v>
      </c>
      <c r="B7" s="43">
        <v>4</v>
      </c>
      <c r="C7" s="43">
        <v>2021</v>
      </c>
      <c r="D7" s="44" t="s">
        <v>109</v>
      </c>
      <c r="E7" s="43" t="s">
        <v>110</v>
      </c>
      <c r="F7" s="44">
        <v>44440</v>
      </c>
      <c r="G7" s="45" t="s">
        <v>141</v>
      </c>
      <c r="H7" s="46" t="s">
        <v>112</v>
      </c>
      <c r="I7" s="46" t="s">
        <v>142</v>
      </c>
      <c r="J7" s="47" t="s">
        <v>2044</v>
      </c>
      <c r="K7" s="43" t="s">
        <v>71</v>
      </c>
      <c r="L7" s="43" t="s">
        <v>2041</v>
      </c>
      <c r="M7" s="43">
        <v>1</v>
      </c>
      <c r="N7" s="43" t="s">
        <v>116</v>
      </c>
      <c r="O7" s="43" t="s">
        <v>117</v>
      </c>
      <c r="P7" s="45" t="s">
        <v>118</v>
      </c>
      <c r="Q7" s="48">
        <v>44896</v>
      </c>
      <c r="R7" s="49">
        <v>44926</v>
      </c>
      <c r="S7" s="49">
        <v>44781</v>
      </c>
      <c r="T7" s="50" t="s">
        <v>1310</v>
      </c>
      <c r="U7" s="51" t="s">
        <v>1311</v>
      </c>
      <c r="V7" s="50" t="s">
        <v>40</v>
      </c>
      <c r="W7" s="43">
        <v>0</v>
      </c>
      <c r="X7" s="43">
        <v>0</v>
      </c>
      <c r="Y7" s="80">
        <v>202217000212043</v>
      </c>
    </row>
    <row r="8" spans="1:25" s="52" customFormat="1" ht="356.5" x14ac:dyDescent="0.25">
      <c r="A8" s="43" t="s">
        <v>145</v>
      </c>
      <c r="B8" s="43">
        <v>2</v>
      </c>
      <c r="C8" s="43">
        <v>2021</v>
      </c>
      <c r="D8" s="44" t="s">
        <v>109</v>
      </c>
      <c r="E8" s="43" t="s">
        <v>110</v>
      </c>
      <c r="F8" s="44">
        <v>44440</v>
      </c>
      <c r="G8" s="45" t="s">
        <v>146</v>
      </c>
      <c r="H8" s="46" t="s">
        <v>112</v>
      </c>
      <c r="I8" s="46" t="s">
        <v>147</v>
      </c>
      <c r="J8" s="47" t="s">
        <v>2045</v>
      </c>
      <c r="K8" s="43" t="s">
        <v>71</v>
      </c>
      <c r="L8" s="43" t="s">
        <v>2046</v>
      </c>
      <c r="M8" s="43">
        <v>1</v>
      </c>
      <c r="N8" s="43" t="s">
        <v>116</v>
      </c>
      <c r="O8" s="43" t="s">
        <v>117</v>
      </c>
      <c r="P8" s="45" t="s">
        <v>118</v>
      </c>
      <c r="Q8" s="48">
        <v>44866</v>
      </c>
      <c r="R8" s="49">
        <v>44895</v>
      </c>
      <c r="S8" s="49">
        <v>44781</v>
      </c>
      <c r="T8" s="50" t="s">
        <v>1310</v>
      </c>
      <c r="U8" s="51" t="s">
        <v>1311</v>
      </c>
      <c r="V8" s="50" t="s">
        <v>40</v>
      </c>
      <c r="W8" s="43">
        <v>0</v>
      </c>
      <c r="X8" s="43">
        <v>0</v>
      </c>
      <c r="Y8" s="80">
        <v>202217000212043</v>
      </c>
    </row>
    <row r="9" spans="1:25" s="52" customFormat="1" ht="356.5" x14ac:dyDescent="0.25">
      <c r="A9" s="43" t="s">
        <v>145</v>
      </c>
      <c r="B9" s="43">
        <v>3</v>
      </c>
      <c r="C9" s="43">
        <v>2021</v>
      </c>
      <c r="D9" s="44" t="s">
        <v>109</v>
      </c>
      <c r="E9" s="43" t="s">
        <v>110</v>
      </c>
      <c r="F9" s="44">
        <v>44440</v>
      </c>
      <c r="G9" s="45" t="s">
        <v>146</v>
      </c>
      <c r="H9" s="46" t="s">
        <v>112</v>
      </c>
      <c r="I9" s="46" t="s">
        <v>147</v>
      </c>
      <c r="J9" s="47" t="s">
        <v>2047</v>
      </c>
      <c r="K9" s="43" t="s">
        <v>71</v>
      </c>
      <c r="L9" s="43" t="s">
        <v>2048</v>
      </c>
      <c r="M9" s="43">
        <v>1</v>
      </c>
      <c r="N9" s="43" t="s">
        <v>116</v>
      </c>
      <c r="O9" s="43" t="s">
        <v>117</v>
      </c>
      <c r="P9" s="45" t="s">
        <v>118</v>
      </c>
      <c r="Q9" s="48">
        <v>44896</v>
      </c>
      <c r="R9" s="49">
        <v>44926</v>
      </c>
      <c r="S9" s="49">
        <v>44781</v>
      </c>
      <c r="T9" s="50" t="s">
        <v>1310</v>
      </c>
      <c r="U9" s="51" t="s">
        <v>1311</v>
      </c>
      <c r="V9" s="50" t="s">
        <v>40</v>
      </c>
      <c r="W9" s="43">
        <v>0</v>
      </c>
      <c r="X9" s="43">
        <v>0</v>
      </c>
      <c r="Y9" s="80">
        <v>202217000212043</v>
      </c>
    </row>
  </sheetData>
  <dataValidations count="4">
    <dataValidation allowBlank="1" showInputMessage="1" showErrorMessage="1" promptTitle="Indicador" prompt="Aplicable, coherente y medible" sqref="L2" xr:uid="{00000000-0002-0000-0400-000000000000}"/>
    <dataValidation allowBlank="1" showInputMessage="1" showErrorMessage="1" promptTitle="Análisis de causa" prompt="Las causas deben ser coherentes con el hallazgo  y claras en su redacción" sqref="I2" xr:uid="{00000000-0002-0000-0400-000001000000}"/>
    <dataValidation allowBlank="1" showInputMessage="1" showErrorMessage="1" promptTitle="Fecha de cumplimiento" prompt="Las fechas de cumplimiento deben ser reales no superar los doce (12) meses" sqref="R2" xr:uid="{00000000-0002-0000-0400-000002000000}"/>
    <dataValidation allowBlank="1" showInputMessage="1" showErrorMessage="1" promptTitle="Acciones a emprendes" prompt="Las acciones deben estar enfocadas a eliminar la causa detectada, debe ser realizable en un período de tiempo no superior a doce (12) meses" sqref="J2" xr:uid="{00000000-0002-0000-0400-000003000000}"/>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57"/>
  <sheetViews>
    <sheetView workbookViewId="0">
      <selection sqref="A1:XFD1048576"/>
    </sheetView>
  </sheetViews>
  <sheetFormatPr baseColWidth="10" defaultRowHeight="12.5" x14ac:dyDescent="0.25"/>
  <cols>
    <col min="1" max="1" width="8" customWidth="1"/>
    <col min="3" max="3" width="7.1796875" customWidth="1"/>
    <col min="4" max="4" width="10" customWidth="1"/>
    <col min="7" max="7" width="10.81640625" style="57"/>
    <col min="15" max="15" width="40.26953125" customWidth="1"/>
    <col min="16" max="16" width="29.7265625" customWidth="1"/>
    <col min="17" max="17" width="11.453125" customWidth="1"/>
    <col min="18" max="18" width="11.453125" style="55" customWidth="1"/>
    <col min="19" max="20" width="10.81640625" style="57"/>
  </cols>
  <sheetData>
    <row r="1" spans="1:26" ht="15.5" x14ac:dyDescent="0.35">
      <c r="A1" s="54" t="s">
        <v>1326</v>
      </c>
      <c r="T1" s="57" t="s">
        <v>5</v>
      </c>
    </row>
    <row r="2" spans="1:26" s="30" customFormat="1" ht="92" x14ac:dyDescent="0.25">
      <c r="A2" s="24" t="s">
        <v>1327</v>
      </c>
      <c r="B2" s="24" t="s">
        <v>6</v>
      </c>
      <c r="C2" s="24" t="s">
        <v>7</v>
      </c>
      <c r="D2" s="24" t="s">
        <v>8</v>
      </c>
      <c r="E2" s="24" t="s">
        <v>9</v>
      </c>
      <c r="F2" s="24" t="s">
        <v>10</v>
      </c>
      <c r="G2" s="81" t="s">
        <v>11</v>
      </c>
      <c r="H2" s="25" t="s">
        <v>12</v>
      </c>
      <c r="I2" s="24" t="s">
        <v>13</v>
      </c>
      <c r="J2" s="24" t="s">
        <v>14</v>
      </c>
      <c r="K2" s="24" t="s">
        <v>15</v>
      </c>
      <c r="L2" s="24" t="s">
        <v>16</v>
      </c>
      <c r="M2" s="24" t="s">
        <v>17</v>
      </c>
      <c r="N2" s="24" t="s">
        <v>18</v>
      </c>
      <c r="O2" s="24" t="s">
        <v>19</v>
      </c>
      <c r="P2" s="24" t="s">
        <v>20</v>
      </c>
      <c r="Q2" s="26" t="s">
        <v>21</v>
      </c>
      <c r="R2" s="26" t="s">
        <v>22</v>
      </c>
      <c r="S2" s="26" t="s">
        <v>23</v>
      </c>
      <c r="T2" s="58" t="s">
        <v>24</v>
      </c>
      <c r="U2" s="28" t="s">
        <v>25</v>
      </c>
      <c r="V2" s="28" t="s">
        <v>1303</v>
      </c>
      <c r="W2" s="28" t="s">
        <v>26</v>
      </c>
      <c r="X2" s="28" t="s">
        <v>27</v>
      </c>
      <c r="Y2" s="28" t="s">
        <v>28</v>
      </c>
      <c r="Z2" s="82" t="s">
        <v>2049</v>
      </c>
    </row>
    <row r="3" spans="1:26" x14ac:dyDescent="0.25">
      <c r="A3" t="s">
        <v>1328</v>
      </c>
      <c r="B3" t="s">
        <v>1329</v>
      </c>
      <c r="C3">
        <v>2</v>
      </c>
      <c r="D3">
        <v>2021</v>
      </c>
      <c r="E3" t="s">
        <v>98</v>
      </c>
      <c r="F3" t="s">
        <v>1330</v>
      </c>
      <c r="G3" s="57">
        <v>44285</v>
      </c>
      <c r="H3" t="s">
        <v>1331</v>
      </c>
      <c r="I3" t="s">
        <v>1332</v>
      </c>
      <c r="J3" t="s">
        <v>1333</v>
      </c>
      <c r="K3" t="s">
        <v>1334</v>
      </c>
      <c r="L3" t="s">
        <v>36</v>
      </c>
      <c r="M3" t="s">
        <v>1335</v>
      </c>
      <c r="N3">
        <v>1</v>
      </c>
      <c r="O3" t="s">
        <v>105</v>
      </c>
      <c r="P3" t="s">
        <v>106</v>
      </c>
      <c r="Q3" t="s">
        <v>107</v>
      </c>
      <c r="R3" s="55">
        <v>44319</v>
      </c>
      <c r="S3" s="57">
        <v>44591</v>
      </c>
      <c r="T3" s="57">
        <v>44599</v>
      </c>
      <c r="U3" t="s">
        <v>1336</v>
      </c>
      <c r="V3" t="s">
        <v>1337</v>
      </c>
      <c r="W3" t="s">
        <v>85</v>
      </c>
      <c r="X3">
        <v>0</v>
      </c>
      <c r="Y3">
        <v>0</v>
      </c>
      <c r="Z3" s="228">
        <f>3/3</f>
        <v>1</v>
      </c>
    </row>
    <row r="4" spans="1:26" x14ac:dyDescent="0.25">
      <c r="A4" t="s">
        <v>1328</v>
      </c>
      <c r="B4" t="s">
        <v>1363</v>
      </c>
      <c r="C4">
        <v>1</v>
      </c>
      <c r="D4">
        <v>2021</v>
      </c>
      <c r="E4" t="s">
        <v>98</v>
      </c>
      <c r="F4" t="s">
        <v>1364</v>
      </c>
      <c r="G4" s="57">
        <v>44369</v>
      </c>
      <c r="H4" t="s">
        <v>1365</v>
      </c>
      <c r="I4" t="s">
        <v>1366</v>
      </c>
      <c r="J4" t="s">
        <v>1367</v>
      </c>
      <c r="K4" t="s">
        <v>1368</v>
      </c>
      <c r="L4" t="s">
        <v>345</v>
      </c>
      <c r="M4" t="s">
        <v>1369</v>
      </c>
      <c r="N4" t="s">
        <v>1370</v>
      </c>
      <c r="O4" t="s">
        <v>105</v>
      </c>
      <c r="P4" t="s">
        <v>106</v>
      </c>
      <c r="Q4" t="s">
        <v>1371</v>
      </c>
      <c r="R4" s="55">
        <v>44392</v>
      </c>
      <c r="S4" s="57">
        <v>44576</v>
      </c>
      <c r="T4" s="57">
        <v>44599</v>
      </c>
      <c r="U4" t="s">
        <v>1336</v>
      </c>
      <c r="V4" t="s">
        <v>1372</v>
      </c>
      <c r="W4" t="s">
        <v>85</v>
      </c>
      <c r="X4">
        <v>0</v>
      </c>
      <c r="Y4">
        <v>0</v>
      </c>
      <c r="Z4" s="228"/>
    </row>
    <row r="5" spans="1:26" x14ac:dyDescent="0.25">
      <c r="A5" t="s">
        <v>1328</v>
      </c>
      <c r="B5" t="s">
        <v>1363</v>
      </c>
      <c r="C5">
        <v>2</v>
      </c>
      <c r="D5">
        <v>2021</v>
      </c>
      <c r="E5" t="s">
        <v>98</v>
      </c>
      <c r="F5" t="s">
        <v>1364</v>
      </c>
      <c r="G5" s="57">
        <v>44369</v>
      </c>
      <c r="H5" t="s">
        <v>1365</v>
      </c>
      <c r="I5" t="s">
        <v>1366</v>
      </c>
      <c r="J5" t="s">
        <v>1367</v>
      </c>
      <c r="K5" t="s">
        <v>1373</v>
      </c>
      <c r="L5" t="s">
        <v>345</v>
      </c>
      <c r="M5" t="s">
        <v>1374</v>
      </c>
      <c r="N5" t="s">
        <v>1375</v>
      </c>
      <c r="O5" t="s">
        <v>105</v>
      </c>
      <c r="P5" t="s">
        <v>106</v>
      </c>
      <c r="Q5" t="s">
        <v>1371</v>
      </c>
      <c r="R5" s="55">
        <v>44392</v>
      </c>
      <c r="S5" s="57">
        <v>44576</v>
      </c>
      <c r="T5" s="57">
        <v>44599</v>
      </c>
      <c r="U5" t="s">
        <v>1336</v>
      </c>
      <c r="V5" t="s">
        <v>1376</v>
      </c>
      <c r="W5" t="s">
        <v>85</v>
      </c>
      <c r="X5">
        <v>1</v>
      </c>
      <c r="Y5">
        <v>0</v>
      </c>
      <c r="Z5" s="228"/>
    </row>
    <row r="6" spans="1:26" x14ac:dyDescent="0.25">
      <c r="A6" t="s">
        <v>1328</v>
      </c>
      <c r="B6" t="s">
        <v>229</v>
      </c>
      <c r="C6">
        <v>5</v>
      </c>
      <c r="D6">
        <v>2021</v>
      </c>
      <c r="E6" t="s">
        <v>30</v>
      </c>
      <c r="F6" t="s">
        <v>192</v>
      </c>
      <c r="G6" s="57">
        <v>44523</v>
      </c>
      <c r="H6" t="s">
        <v>230</v>
      </c>
      <c r="I6" t="s">
        <v>194</v>
      </c>
      <c r="J6" t="s">
        <v>1400</v>
      </c>
      <c r="K6" t="s">
        <v>1401</v>
      </c>
      <c r="L6" t="s">
        <v>48</v>
      </c>
      <c r="M6" t="s">
        <v>1402</v>
      </c>
      <c r="N6">
        <v>1</v>
      </c>
      <c r="O6" t="s">
        <v>50</v>
      </c>
      <c r="P6" t="s">
        <v>1403</v>
      </c>
      <c r="Q6" t="s">
        <v>1268</v>
      </c>
      <c r="R6" s="55">
        <v>44545</v>
      </c>
      <c r="S6" s="57">
        <v>44591</v>
      </c>
      <c r="T6" s="57">
        <v>44599</v>
      </c>
      <c r="U6" t="s">
        <v>1404</v>
      </c>
      <c r="V6" t="s">
        <v>1405</v>
      </c>
      <c r="W6" t="s">
        <v>85</v>
      </c>
      <c r="X6">
        <v>0</v>
      </c>
      <c r="Y6">
        <v>0</v>
      </c>
      <c r="Z6" s="228">
        <f>2/2</f>
        <v>1</v>
      </c>
    </row>
    <row r="7" spans="1:26" x14ac:dyDescent="0.25">
      <c r="A7" t="s">
        <v>1328</v>
      </c>
      <c r="B7" t="s">
        <v>229</v>
      </c>
      <c r="C7">
        <v>6</v>
      </c>
      <c r="D7">
        <v>2021</v>
      </c>
      <c r="E7" t="s">
        <v>30</v>
      </c>
      <c r="F7" t="s">
        <v>192</v>
      </c>
      <c r="G7" s="57">
        <v>44523</v>
      </c>
      <c r="H7" t="s">
        <v>230</v>
      </c>
      <c r="I7" t="s">
        <v>194</v>
      </c>
      <c r="J7" t="s">
        <v>1400</v>
      </c>
      <c r="K7" t="s">
        <v>1406</v>
      </c>
      <c r="L7" t="s">
        <v>36</v>
      </c>
      <c r="M7" t="s">
        <v>1407</v>
      </c>
      <c r="N7">
        <v>1</v>
      </c>
      <c r="O7" t="s">
        <v>50</v>
      </c>
      <c r="P7" t="s">
        <v>1403</v>
      </c>
      <c r="Q7" t="s">
        <v>1268</v>
      </c>
      <c r="R7" s="55">
        <v>44545</v>
      </c>
      <c r="S7" s="57">
        <v>44591</v>
      </c>
      <c r="T7" s="57">
        <v>44599</v>
      </c>
      <c r="U7" t="s">
        <v>1404</v>
      </c>
      <c r="V7" t="s">
        <v>1408</v>
      </c>
      <c r="W7" t="s">
        <v>85</v>
      </c>
      <c r="X7">
        <v>0</v>
      </c>
      <c r="Y7">
        <v>0</v>
      </c>
      <c r="Z7" s="228"/>
    </row>
    <row r="8" spans="1:26" x14ac:dyDescent="0.25">
      <c r="A8" t="s">
        <v>1328</v>
      </c>
      <c r="B8" t="s">
        <v>246</v>
      </c>
      <c r="C8">
        <v>1</v>
      </c>
      <c r="D8">
        <v>2021</v>
      </c>
      <c r="E8" t="s">
        <v>30</v>
      </c>
      <c r="F8" t="s">
        <v>247</v>
      </c>
      <c r="G8" s="57">
        <v>44544</v>
      </c>
      <c r="H8" t="s">
        <v>248</v>
      </c>
      <c r="I8" t="s">
        <v>1420</v>
      </c>
      <c r="J8" t="s">
        <v>250</v>
      </c>
      <c r="K8" t="s">
        <v>1421</v>
      </c>
      <c r="L8" t="s">
        <v>252</v>
      </c>
      <c r="M8" t="s">
        <v>1422</v>
      </c>
      <c r="N8">
        <v>1</v>
      </c>
      <c r="O8" t="s">
        <v>180</v>
      </c>
      <c r="P8" t="s">
        <v>236</v>
      </c>
      <c r="Q8" t="s">
        <v>253</v>
      </c>
      <c r="R8" s="55">
        <v>44564</v>
      </c>
      <c r="S8" s="57">
        <v>44592</v>
      </c>
      <c r="T8" s="57">
        <v>44599</v>
      </c>
      <c r="U8" t="s">
        <v>1423</v>
      </c>
      <c r="V8" t="s">
        <v>1424</v>
      </c>
      <c r="W8" t="s">
        <v>85</v>
      </c>
      <c r="X8">
        <v>0</v>
      </c>
      <c r="Y8">
        <v>0</v>
      </c>
      <c r="Z8" s="228">
        <f>2/2</f>
        <v>1</v>
      </c>
    </row>
    <row r="9" spans="1:26" x14ac:dyDescent="0.25">
      <c r="A9" t="s">
        <v>1328</v>
      </c>
      <c r="B9" t="s">
        <v>246</v>
      </c>
      <c r="C9">
        <v>3</v>
      </c>
      <c r="D9">
        <v>2021</v>
      </c>
      <c r="E9" t="s">
        <v>30</v>
      </c>
      <c r="F9" t="s">
        <v>247</v>
      </c>
      <c r="G9" s="57">
        <v>44544</v>
      </c>
      <c r="H9" t="s">
        <v>248</v>
      </c>
      <c r="I9" t="s">
        <v>620</v>
      </c>
      <c r="J9" t="s">
        <v>250</v>
      </c>
      <c r="K9" t="s">
        <v>1425</v>
      </c>
      <c r="L9" t="s">
        <v>252</v>
      </c>
      <c r="M9" t="s">
        <v>626</v>
      </c>
      <c r="N9">
        <v>1</v>
      </c>
      <c r="O9" t="s">
        <v>180</v>
      </c>
      <c r="P9" t="s">
        <v>236</v>
      </c>
      <c r="Q9" t="s">
        <v>253</v>
      </c>
      <c r="R9" s="55">
        <v>44564</v>
      </c>
      <c r="S9" s="57">
        <v>44592</v>
      </c>
      <c r="T9" s="57">
        <v>44599</v>
      </c>
      <c r="U9" t="s">
        <v>1423</v>
      </c>
      <c r="V9" t="s">
        <v>1426</v>
      </c>
      <c r="W9" t="s">
        <v>85</v>
      </c>
      <c r="X9">
        <v>0</v>
      </c>
      <c r="Y9">
        <v>0</v>
      </c>
      <c r="Z9" s="228"/>
    </row>
    <row r="10" spans="1:26" x14ac:dyDescent="0.25">
      <c r="A10" t="s">
        <v>1328</v>
      </c>
      <c r="B10" t="s">
        <v>1349</v>
      </c>
      <c r="C10">
        <v>2</v>
      </c>
      <c r="D10">
        <v>2021</v>
      </c>
      <c r="E10" t="s">
        <v>184</v>
      </c>
      <c r="F10" t="s">
        <v>1350</v>
      </c>
      <c r="G10" s="57">
        <v>44290</v>
      </c>
      <c r="H10" t="s">
        <v>1351</v>
      </c>
      <c r="I10" t="s">
        <v>496</v>
      </c>
      <c r="J10" t="s">
        <v>1352</v>
      </c>
      <c r="K10" t="s">
        <v>1353</v>
      </c>
      <c r="L10" t="s">
        <v>36</v>
      </c>
      <c r="M10" t="s">
        <v>1354</v>
      </c>
      <c r="N10">
        <v>1</v>
      </c>
      <c r="O10" t="s">
        <v>116</v>
      </c>
      <c r="P10" t="s">
        <v>172</v>
      </c>
      <c r="Q10" t="s">
        <v>1355</v>
      </c>
      <c r="R10" s="55">
        <v>44319</v>
      </c>
      <c r="S10" s="57">
        <v>44591</v>
      </c>
      <c r="T10" s="57">
        <v>44600</v>
      </c>
      <c r="U10" t="s">
        <v>1310</v>
      </c>
      <c r="V10" t="s">
        <v>1356</v>
      </c>
      <c r="W10" t="s">
        <v>85</v>
      </c>
      <c r="X10">
        <v>0</v>
      </c>
      <c r="Y10">
        <v>0</v>
      </c>
      <c r="Z10" s="228">
        <f>7/7</f>
        <v>1</v>
      </c>
    </row>
    <row r="11" spans="1:26" x14ac:dyDescent="0.25">
      <c r="A11" t="s">
        <v>1328</v>
      </c>
      <c r="B11" t="s">
        <v>1357</v>
      </c>
      <c r="C11">
        <v>2</v>
      </c>
      <c r="D11">
        <v>2021</v>
      </c>
      <c r="E11" t="s">
        <v>184</v>
      </c>
      <c r="F11" t="s">
        <v>1358</v>
      </c>
      <c r="G11" s="57">
        <v>44322</v>
      </c>
      <c r="H11" t="s">
        <v>1359</v>
      </c>
      <c r="I11" t="s">
        <v>496</v>
      </c>
      <c r="J11" t="s">
        <v>1360</v>
      </c>
      <c r="K11" t="s">
        <v>1361</v>
      </c>
      <c r="L11" t="s">
        <v>36</v>
      </c>
      <c r="M11" t="s">
        <v>1354</v>
      </c>
      <c r="N11">
        <v>1</v>
      </c>
      <c r="O11" t="s">
        <v>116</v>
      </c>
      <c r="P11" t="s">
        <v>172</v>
      </c>
      <c r="Q11" t="s">
        <v>1355</v>
      </c>
      <c r="R11" s="55">
        <v>44319</v>
      </c>
      <c r="S11" s="57">
        <v>44591</v>
      </c>
      <c r="T11" s="57">
        <v>44600</v>
      </c>
      <c r="U11" t="s">
        <v>1310</v>
      </c>
      <c r="V11" t="s">
        <v>1362</v>
      </c>
      <c r="W11" t="s">
        <v>85</v>
      </c>
      <c r="X11">
        <v>0</v>
      </c>
      <c r="Y11">
        <v>0</v>
      </c>
      <c r="Z11" s="228"/>
    </row>
    <row r="12" spans="1:26" x14ac:dyDescent="0.25">
      <c r="A12" t="s">
        <v>1328</v>
      </c>
      <c r="B12" t="s">
        <v>1377</v>
      </c>
      <c r="C12">
        <v>1</v>
      </c>
      <c r="D12">
        <v>2021</v>
      </c>
      <c r="E12" t="s">
        <v>165</v>
      </c>
      <c r="F12" t="s">
        <v>166</v>
      </c>
      <c r="G12" s="57">
        <v>44495</v>
      </c>
      <c r="H12" t="s">
        <v>1378</v>
      </c>
      <c r="I12" t="s">
        <v>168</v>
      </c>
      <c r="J12" t="s">
        <v>1379</v>
      </c>
      <c r="K12" t="s">
        <v>1380</v>
      </c>
      <c r="L12" t="s">
        <v>48</v>
      </c>
      <c r="M12" t="s">
        <v>1381</v>
      </c>
      <c r="N12">
        <v>1</v>
      </c>
      <c r="O12" t="s">
        <v>116</v>
      </c>
      <c r="P12" t="s">
        <v>172</v>
      </c>
      <c r="Q12" t="s">
        <v>173</v>
      </c>
      <c r="R12" s="55">
        <v>44504</v>
      </c>
      <c r="S12" s="57">
        <v>44592</v>
      </c>
      <c r="T12" s="57">
        <v>44600</v>
      </c>
      <c r="U12" t="s">
        <v>1310</v>
      </c>
      <c r="V12" t="s">
        <v>1382</v>
      </c>
      <c r="W12" t="s">
        <v>85</v>
      </c>
      <c r="X12">
        <v>0</v>
      </c>
      <c r="Y12">
        <v>0</v>
      </c>
      <c r="Z12" s="228"/>
    </row>
    <row r="13" spans="1:26" x14ac:dyDescent="0.25">
      <c r="A13" t="s">
        <v>1328</v>
      </c>
      <c r="B13" t="s">
        <v>1383</v>
      </c>
      <c r="C13">
        <v>1</v>
      </c>
      <c r="D13">
        <v>2021</v>
      </c>
      <c r="E13" t="s">
        <v>184</v>
      </c>
      <c r="F13" t="s">
        <v>185</v>
      </c>
      <c r="G13" s="57">
        <v>44431</v>
      </c>
      <c r="H13" t="s">
        <v>1384</v>
      </c>
      <c r="I13" t="s">
        <v>168</v>
      </c>
      <c r="J13" t="s">
        <v>1385</v>
      </c>
      <c r="K13" t="s">
        <v>1386</v>
      </c>
      <c r="L13" t="s">
        <v>71</v>
      </c>
      <c r="M13" t="s">
        <v>1387</v>
      </c>
      <c r="N13">
        <v>1</v>
      </c>
      <c r="O13" t="s">
        <v>116</v>
      </c>
      <c r="P13" t="s">
        <v>172</v>
      </c>
      <c r="Q13" t="s">
        <v>1388</v>
      </c>
      <c r="R13" s="55">
        <v>44539</v>
      </c>
      <c r="S13" s="57">
        <v>44592</v>
      </c>
      <c r="T13" s="57">
        <v>44600</v>
      </c>
      <c r="U13" t="s">
        <v>1310</v>
      </c>
      <c r="V13" t="s">
        <v>1389</v>
      </c>
      <c r="W13" t="s">
        <v>85</v>
      </c>
      <c r="X13">
        <v>0</v>
      </c>
      <c r="Y13">
        <v>0</v>
      </c>
      <c r="Z13" s="228"/>
    </row>
    <row r="14" spans="1:26" x14ac:dyDescent="0.25">
      <c r="A14" t="s">
        <v>1328</v>
      </c>
      <c r="B14" t="s">
        <v>1383</v>
      </c>
      <c r="C14">
        <v>2</v>
      </c>
      <c r="D14">
        <v>2021</v>
      </c>
      <c r="E14" t="s">
        <v>184</v>
      </c>
      <c r="F14" t="s">
        <v>185</v>
      </c>
      <c r="G14" s="57">
        <v>44431</v>
      </c>
      <c r="H14" t="s">
        <v>1384</v>
      </c>
      <c r="I14" t="s">
        <v>168</v>
      </c>
      <c r="J14" t="s">
        <v>1385</v>
      </c>
      <c r="K14" t="s">
        <v>1390</v>
      </c>
      <c r="L14" t="s">
        <v>48</v>
      </c>
      <c r="M14" t="s">
        <v>1391</v>
      </c>
      <c r="N14">
        <v>1</v>
      </c>
      <c r="O14" t="s">
        <v>116</v>
      </c>
      <c r="P14" t="s">
        <v>172</v>
      </c>
      <c r="Q14" t="s">
        <v>1388</v>
      </c>
      <c r="R14" s="55">
        <v>44539</v>
      </c>
      <c r="S14" s="57">
        <v>44592</v>
      </c>
      <c r="T14" s="57">
        <v>44600</v>
      </c>
      <c r="U14" t="s">
        <v>1310</v>
      </c>
      <c r="V14" t="s">
        <v>1389</v>
      </c>
      <c r="W14" t="s">
        <v>85</v>
      </c>
      <c r="X14">
        <v>0</v>
      </c>
      <c r="Y14">
        <v>0</v>
      </c>
      <c r="Z14" s="228"/>
    </row>
    <row r="15" spans="1:26" x14ac:dyDescent="0.25">
      <c r="A15" t="s">
        <v>1328</v>
      </c>
      <c r="B15" t="s">
        <v>183</v>
      </c>
      <c r="C15">
        <v>1</v>
      </c>
      <c r="D15">
        <v>2021</v>
      </c>
      <c r="E15" t="s">
        <v>184</v>
      </c>
      <c r="F15" t="s">
        <v>185</v>
      </c>
      <c r="G15" s="57">
        <v>44431</v>
      </c>
      <c r="H15" t="s">
        <v>186</v>
      </c>
      <c r="I15" t="s">
        <v>168</v>
      </c>
      <c r="J15" t="s">
        <v>187</v>
      </c>
      <c r="K15" t="s">
        <v>1392</v>
      </c>
      <c r="L15" t="s">
        <v>48</v>
      </c>
      <c r="M15" t="s">
        <v>1393</v>
      </c>
      <c r="N15">
        <v>1</v>
      </c>
      <c r="O15" t="s">
        <v>116</v>
      </c>
      <c r="P15" t="s">
        <v>172</v>
      </c>
      <c r="Q15" t="s">
        <v>1388</v>
      </c>
      <c r="R15" s="55">
        <v>44539</v>
      </c>
      <c r="S15" s="57">
        <v>44592</v>
      </c>
      <c r="T15" s="57">
        <v>44600</v>
      </c>
      <c r="U15" t="s">
        <v>1310</v>
      </c>
      <c r="V15" t="s">
        <v>1394</v>
      </c>
      <c r="W15" t="s">
        <v>85</v>
      </c>
      <c r="X15">
        <v>0</v>
      </c>
      <c r="Y15">
        <v>0</v>
      </c>
      <c r="Z15" s="228"/>
    </row>
    <row r="16" spans="1:26" x14ac:dyDescent="0.25">
      <c r="A16" t="s">
        <v>1328</v>
      </c>
      <c r="B16" t="s">
        <v>1395</v>
      </c>
      <c r="C16">
        <v>1</v>
      </c>
      <c r="D16">
        <v>2021</v>
      </c>
      <c r="E16" t="s">
        <v>184</v>
      </c>
      <c r="F16" t="s">
        <v>185</v>
      </c>
      <c r="G16" s="57">
        <v>44431</v>
      </c>
      <c r="H16" t="s">
        <v>1396</v>
      </c>
      <c r="I16" t="s">
        <v>168</v>
      </c>
      <c r="J16" t="s">
        <v>1397</v>
      </c>
      <c r="K16" t="s">
        <v>1398</v>
      </c>
      <c r="L16" t="s">
        <v>48</v>
      </c>
      <c r="M16" t="s">
        <v>1391</v>
      </c>
      <c r="N16">
        <v>1</v>
      </c>
      <c r="O16" t="s">
        <v>116</v>
      </c>
      <c r="P16" t="s">
        <v>172</v>
      </c>
      <c r="Q16" t="s">
        <v>1388</v>
      </c>
      <c r="R16" s="55">
        <v>44539</v>
      </c>
      <c r="S16" s="57">
        <v>44592</v>
      </c>
      <c r="T16" s="57">
        <v>44600</v>
      </c>
      <c r="U16" t="s">
        <v>1310</v>
      </c>
      <c r="V16" t="s">
        <v>1399</v>
      </c>
      <c r="W16" t="s">
        <v>85</v>
      </c>
      <c r="X16">
        <v>0</v>
      </c>
      <c r="Y16">
        <v>0</v>
      </c>
      <c r="Z16" s="228"/>
    </row>
    <row r="17" spans="1:26" x14ac:dyDescent="0.25">
      <c r="A17" t="s">
        <v>1328</v>
      </c>
      <c r="B17" t="s">
        <v>1441</v>
      </c>
      <c r="C17">
        <v>7</v>
      </c>
      <c r="D17">
        <v>2021</v>
      </c>
      <c r="E17" t="s">
        <v>1442</v>
      </c>
      <c r="F17" t="s">
        <v>1443</v>
      </c>
      <c r="G17" s="57">
        <v>44532</v>
      </c>
      <c r="H17" t="s">
        <v>1444</v>
      </c>
      <c r="I17" t="s">
        <v>488</v>
      </c>
      <c r="J17" t="s">
        <v>1445</v>
      </c>
      <c r="K17" t="s">
        <v>1446</v>
      </c>
      <c r="L17" t="s">
        <v>1447</v>
      </c>
      <c r="M17" t="s">
        <v>1448</v>
      </c>
      <c r="N17">
        <v>1</v>
      </c>
      <c r="O17" t="s">
        <v>308</v>
      </c>
      <c r="P17" t="s">
        <v>308</v>
      </c>
      <c r="Q17" t="s">
        <v>1449</v>
      </c>
      <c r="R17" s="55">
        <v>44550</v>
      </c>
      <c r="S17" s="57">
        <v>44592</v>
      </c>
      <c r="T17" s="57">
        <v>44599</v>
      </c>
      <c r="U17" t="s">
        <v>1450</v>
      </c>
      <c r="V17" t="s">
        <v>1451</v>
      </c>
      <c r="W17" t="s">
        <v>85</v>
      </c>
      <c r="X17">
        <v>0</v>
      </c>
      <c r="Y17">
        <v>0</v>
      </c>
      <c r="Z17" s="83">
        <f>1/1</f>
        <v>1</v>
      </c>
    </row>
    <row r="18" spans="1:26" x14ac:dyDescent="0.25">
      <c r="A18" t="s">
        <v>1328</v>
      </c>
      <c r="B18" t="s">
        <v>1338</v>
      </c>
      <c r="C18">
        <v>1</v>
      </c>
      <c r="D18">
        <v>2021</v>
      </c>
      <c r="E18" t="s">
        <v>264</v>
      </c>
      <c r="F18" t="s">
        <v>1339</v>
      </c>
      <c r="G18" s="57">
        <v>44308</v>
      </c>
      <c r="H18" t="s">
        <v>1340</v>
      </c>
      <c r="I18" t="s">
        <v>1341</v>
      </c>
      <c r="J18" t="s">
        <v>1342</v>
      </c>
      <c r="K18" t="s">
        <v>1343</v>
      </c>
      <c r="L18" t="s">
        <v>1344</v>
      </c>
      <c r="M18" t="s">
        <v>1345</v>
      </c>
      <c r="N18" t="s">
        <v>1346</v>
      </c>
      <c r="O18" t="s">
        <v>116</v>
      </c>
      <c r="P18" t="s">
        <v>271</v>
      </c>
      <c r="Q18" t="s">
        <v>1347</v>
      </c>
      <c r="R18" s="55">
        <v>44317</v>
      </c>
      <c r="S18" s="57">
        <v>44561</v>
      </c>
      <c r="T18" s="57">
        <v>44600</v>
      </c>
      <c r="U18" t="s">
        <v>1310</v>
      </c>
      <c r="V18" t="s">
        <v>1348</v>
      </c>
      <c r="W18" t="s">
        <v>85</v>
      </c>
      <c r="X18">
        <v>0</v>
      </c>
      <c r="Y18">
        <v>0</v>
      </c>
      <c r="Z18" s="83">
        <f>1/1</f>
        <v>1</v>
      </c>
    </row>
    <row r="19" spans="1:26" x14ac:dyDescent="0.25">
      <c r="A19" t="s">
        <v>1328</v>
      </c>
      <c r="B19" t="s">
        <v>1409</v>
      </c>
      <c r="C19">
        <v>2</v>
      </c>
      <c r="D19">
        <v>2021</v>
      </c>
      <c r="E19" t="s">
        <v>1410</v>
      </c>
      <c r="F19" t="s">
        <v>1411</v>
      </c>
      <c r="G19" s="57">
        <v>44524</v>
      </c>
      <c r="H19" t="s">
        <v>1412</v>
      </c>
      <c r="I19" t="s">
        <v>1413</v>
      </c>
      <c r="J19" t="s">
        <v>1414</v>
      </c>
      <c r="K19" t="s">
        <v>1415</v>
      </c>
      <c r="L19" t="s">
        <v>1241</v>
      </c>
      <c r="M19" t="s">
        <v>1416</v>
      </c>
      <c r="N19" t="s">
        <v>1417</v>
      </c>
      <c r="O19" t="s">
        <v>116</v>
      </c>
      <c r="P19" t="s">
        <v>116</v>
      </c>
      <c r="Q19" t="s">
        <v>1418</v>
      </c>
      <c r="R19" s="55">
        <v>44902</v>
      </c>
      <c r="S19" s="57">
        <v>44591</v>
      </c>
      <c r="T19" s="57">
        <v>44600</v>
      </c>
      <c r="U19" t="s">
        <v>1310</v>
      </c>
      <c r="V19" t="s">
        <v>1419</v>
      </c>
      <c r="W19" t="s">
        <v>85</v>
      </c>
      <c r="X19">
        <v>0</v>
      </c>
      <c r="Y19">
        <v>0</v>
      </c>
      <c r="Z19" s="83">
        <f>1/1</f>
        <v>1</v>
      </c>
    </row>
    <row r="20" spans="1:26" x14ac:dyDescent="0.25">
      <c r="A20" s="59" t="s">
        <v>1452</v>
      </c>
      <c r="B20" s="59" t="s">
        <v>1453</v>
      </c>
      <c r="C20" s="59">
        <v>1</v>
      </c>
      <c r="D20" s="59">
        <v>2021</v>
      </c>
      <c r="E20" s="59" t="s">
        <v>98</v>
      </c>
      <c r="F20" s="59" t="s">
        <v>1454</v>
      </c>
      <c r="G20" s="84">
        <v>44337</v>
      </c>
      <c r="H20" s="59" t="s">
        <v>1455</v>
      </c>
      <c r="I20" s="59" t="s">
        <v>1332</v>
      </c>
      <c r="J20" s="59" t="s">
        <v>1456</v>
      </c>
      <c r="K20" s="59" t="s">
        <v>1457</v>
      </c>
      <c r="L20" s="59" t="s">
        <v>454</v>
      </c>
      <c r="M20" s="59" t="s">
        <v>1458</v>
      </c>
      <c r="N20" s="59" t="s">
        <v>1459</v>
      </c>
      <c r="O20" s="59" t="s">
        <v>105</v>
      </c>
      <c r="P20" s="59" t="s">
        <v>106</v>
      </c>
      <c r="Q20" s="59" t="s">
        <v>1371</v>
      </c>
      <c r="R20" s="60">
        <v>44362</v>
      </c>
      <c r="S20" s="84">
        <v>44620</v>
      </c>
      <c r="T20" s="84">
        <v>44627</v>
      </c>
      <c r="U20" s="59" t="s">
        <v>1336</v>
      </c>
      <c r="V20" s="59" t="s">
        <v>1460</v>
      </c>
      <c r="W20" s="59" t="s">
        <v>85</v>
      </c>
      <c r="X20" s="59">
        <v>0</v>
      </c>
      <c r="Y20" s="59">
        <v>0</v>
      </c>
      <c r="Z20" s="228">
        <f>3/3</f>
        <v>1</v>
      </c>
    </row>
    <row r="21" spans="1:26" x14ac:dyDescent="0.25">
      <c r="A21" s="59" t="s">
        <v>1452</v>
      </c>
      <c r="B21" s="59" t="s">
        <v>1461</v>
      </c>
      <c r="C21" s="59">
        <v>1</v>
      </c>
      <c r="D21" s="59">
        <v>2021</v>
      </c>
      <c r="E21" s="59" t="s">
        <v>98</v>
      </c>
      <c r="F21" s="59" t="s">
        <v>1454</v>
      </c>
      <c r="G21" s="84">
        <v>44337</v>
      </c>
      <c r="H21" s="59" t="s">
        <v>1462</v>
      </c>
      <c r="I21" s="59" t="s">
        <v>1332</v>
      </c>
      <c r="J21" s="59" t="s">
        <v>1456</v>
      </c>
      <c r="K21" s="59" t="s">
        <v>1463</v>
      </c>
      <c r="L21" s="59" t="s">
        <v>454</v>
      </c>
      <c r="M21" s="59" t="s">
        <v>1458</v>
      </c>
      <c r="N21" s="59" t="s">
        <v>1459</v>
      </c>
      <c r="O21" s="59" t="s">
        <v>105</v>
      </c>
      <c r="P21" s="59" t="s">
        <v>106</v>
      </c>
      <c r="Q21" s="59" t="s">
        <v>1371</v>
      </c>
      <c r="R21" s="60">
        <v>44362</v>
      </c>
      <c r="S21" s="84">
        <v>44620</v>
      </c>
      <c r="T21" s="84">
        <v>44627</v>
      </c>
      <c r="U21" s="59" t="s">
        <v>1336</v>
      </c>
      <c r="V21" s="59" t="s">
        <v>1464</v>
      </c>
      <c r="W21" s="59" t="s">
        <v>85</v>
      </c>
      <c r="X21" s="59">
        <v>0</v>
      </c>
      <c r="Y21" s="59">
        <v>0</v>
      </c>
      <c r="Z21" s="228"/>
    </row>
    <row r="22" spans="1:26" x14ac:dyDescent="0.25">
      <c r="A22" s="59" t="s">
        <v>1452</v>
      </c>
      <c r="B22" s="59" t="s">
        <v>1465</v>
      </c>
      <c r="C22" s="59">
        <v>1</v>
      </c>
      <c r="D22" s="59">
        <v>2021</v>
      </c>
      <c r="E22" s="59" t="s">
        <v>98</v>
      </c>
      <c r="F22" s="59" t="s">
        <v>1454</v>
      </c>
      <c r="G22" s="84">
        <v>44337</v>
      </c>
      <c r="H22" s="59" t="s">
        <v>1466</v>
      </c>
      <c r="I22" s="59" t="s">
        <v>593</v>
      </c>
      <c r="J22" s="59" t="s">
        <v>1456</v>
      </c>
      <c r="K22" s="59" t="s">
        <v>1457</v>
      </c>
      <c r="L22" s="59" t="s">
        <v>454</v>
      </c>
      <c r="M22" s="59" t="s">
        <v>1458</v>
      </c>
      <c r="N22" s="59" t="s">
        <v>1459</v>
      </c>
      <c r="O22" s="59" t="s">
        <v>105</v>
      </c>
      <c r="P22" s="59" t="s">
        <v>106</v>
      </c>
      <c r="Q22" s="59" t="s">
        <v>1371</v>
      </c>
      <c r="R22" s="60">
        <v>44362</v>
      </c>
      <c r="S22" s="84">
        <v>44620</v>
      </c>
      <c r="T22" s="84">
        <v>44627</v>
      </c>
      <c r="U22" s="59" t="s">
        <v>1336</v>
      </c>
      <c r="V22" s="59" t="s">
        <v>1467</v>
      </c>
      <c r="W22" s="59" t="s">
        <v>85</v>
      </c>
      <c r="X22" s="59">
        <v>0</v>
      </c>
      <c r="Y22" s="59">
        <v>0</v>
      </c>
      <c r="Z22" s="228"/>
    </row>
    <row r="23" spans="1:26" x14ac:dyDescent="0.25">
      <c r="A23" s="59" t="s">
        <v>1452</v>
      </c>
      <c r="B23" s="59" t="s">
        <v>191</v>
      </c>
      <c r="C23" s="59">
        <v>3</v>
      </c>
      <c r="D23" s="59">
        <v>2021</v>
      </c>
      <c r="E23" s="59" t="s">
        <v>30</v>
      </c>
      <c r="F23" s="59" t="s">
        <v>192</v>
      </c>
      <c r="G23" s="84">
        <v>44523</v>
      </c>
      <c r="H23" s="59" t="s">
        <v>193</v>
      </c>
      <c r="I23" s="59" t="s">
        <v>194</v>
      </c>
      <c r="J23" s="59" t="s">
        <v>1505</v>
      </c>
      <c r="K23" s="59" t="s">
        <v>1506</v>
      </c>
      <c r="L23" s="59" t="s">
        <v>36</v>
      </c>
      <c r="M23" s="59" t="s">
        <v>1507</v>
      </c>
      <c r="N23" s="59">
        <v>1</v>
      </c>
      <c r="O23" s="59" t="s">
        <v>180</v>
      </c>
      <c r="P23" s="59" t="s">
        <v>181</v>
      </c>
      <c r="Q23" s="59" t="s">
        <v>202</v>
      </c>
      <c r="R23" s="60">
        <v>44545</v>
      </c>
      <c r="S23" s="84">
        <v>44620</v>
      </c>
      <c r="T23" s="84">
        <v>44628</v>
      </c>
      <c r="U23" s="59" t="s">
        <v>1423</v>
      </c>
      <c r="V23" s="59" t="s">
        <v>1508</v>
      </c>
      <c r="W23" s="59" t="s">
        <v>85</v>
      </c>
      <c r="X23" s="59">
        <v>0</v>
      </c>
      <c r="Y23" s="59">
        <v>0</v>
      </c>
      <c r="Z23" s="229">
        <v>1</v>
      </c>
    </row>
    <row r="24" spans="1:26" x14ac:dyDescent="0.25">
      <c r="A24" s="59" t="s">
        <v>1452</v>
      </c>
      <c r="B24" s="59" t="s">
        <v>191</v>
      </c>
      <c r="C24" s="59">
        <v>4</v>
      </c>
      <c r="D24" s="59">
        <v>2021</v>
      </c>
      <c r="E24" s="59" t="s">
        <v>30</v>
      </c>
      <c r="F24" s="59" t="s">
        <v>192</v>
      </c>
      <c r="G24" s="84">
        <v>44523</v>
      </c>
      <c r="H24" s="59" t="s">
        <v>193</v>
      </c>
      <c r="I24" s="59" t="s">
        <v>194</v>
      </c>
      <c r="J24" s="59" t="s">
        <v>1509</v>
      </c>
      <c r="K24" s="59" t="s">
        <v>1510</v>
      </c>
      <c r="L24" s="59" t="s">
        <v>36</v>
      </c>
      <c r="M24" s="59" t="s">
        <v>1511</v>
      </c>
      <c r="N24" s="59">
        <v>1</v>
      </c>
      <c r="O24" s="59" t="s">
        <v>180</v>
      </c>
      <c r="P24" s="59" t="s">
        <v>181</v>
      </c>
      <c r="Q24" s="59" t="s">
        <v>202</v>
      </c>
      <c r="R24" s="60">
        <v>44545</v>
      </c>
      <c r="S24" s="84">
        <v>44620</v>
      </c>
      <c r="T24" s="84">
        <v>44628</v>
      </c>
      <c r="U24" s="59" t="s">
        <v>1423</v>
      </c>
      <c r="V24" s="59" t="s">
        <v>1512</v>
      </c>
      <c r="W24" s="59" t="s">
        <v>85</v>
      </c>
      <c r="X24" s="59">
        <v>0</v>
      </c>
      <c r="Y24" s="59">
        <v>0</v>
      </c>
      <c r="Z24" s="230"/>
    </row>
    <row r="25" spans="1:26" x14ac:dyDescent="0.25">
      <c r="A25" s="59" t="s">
        <v>1452</v>
      </c>
      <c r="B25" s="59" t="s">
        <v>1513</v>
      </c>
      <c r="C25" s="59">
        <v>1</v>
      </c>
      <c r="D25" s="59">
        <v>2021</v>
      </c>
      <c r="E25" s="59" t="s">
        <v>30</v>
      </c>
      <c r="F25" s="59" t="s">
        <v>192</v>
      </c>
      <c r="G25" s="84">
        <v>44523</v>
      </c>
      <c r="H25" s="59" t="s">
        <v>1514</v>
      </c>
      <c r="I25" s="59" t="s">
        <v>194</v>
      </c>
      <c r="J25" s="59" t="s">
        <v>1515</v>
      </c>
      <c r="K25" s="59" t="s">
        <v>1516</v>
      </c>
      <c r="L25" s="59" t="s">
        <v>36</v>
      </c>
      <c r="M25" s="59" t="s">
        <v>1511</v>
      </c>
      <c r="N25" s="59">
        <v>1</v>
      </c>
      <c r="O25" s="59" t="s">
        <v>180</v>
      </c>
      <c r="P25" s="59" t="s">
        <v>181</v>
      </c>
      <c r="Q25" s="59" t="s">
        <v>202</v>
      </c>
      <c r="R25" s="60">
        <v>44545</v>
      </c>
      <c r="S25" s="84">
        <v>44620</v>
      </c>
      <c r="T25" s="84">
        <v>44628</v>
      </c>
      <c r="U25" s="59" t="s">
        <v>1423</v>
      </c>
      <c r="V25" s="59" t="s">
        <v>1512</v>
      </c>
      <c r="W25" s="59" t="s">
        <v>85</v>
      </c>
      <c r="X25" s="59">
        <v>0</v>
      </c>
      <c r="Y25" s="59">
        <v>0</v>
      </c>
      <c r="Z25" s="230"/>
    </row>
    <row r="26" spans="1:26" x14ac:dyDescent="0.25">
      <c r="A26" s="59" t="s">
        <v>1452</v>
      </c>
      <c r="B26" s="59" t="s">
        <v>217</v>
      </c>
      <c r="C26" s="59">
        <v>2</v>
      </c>
      <c r="D26" s="59">
        <v>2021</v>
      </c>
      <c r="E26" s="59" t="s">
        <v>30</v>
      </c>
      <c r="F26" s="59" t="s">
        <v>192</v>
      </c>
      <c r="G26" s="84">
        <v>44523</v>
      </c>
      <c r="H26" s="59" t="s">
        <v>218</v>
      </c>
      <c r="I26" s="59" t="s">
        <v>194</v>
      </c>
      <c r="J26" s="59" t="s">
        <v>1517</v>
      </c>
      <c r="K26" s="59" t="s">
        <v>1518</v>
      </c>
      <c r="L26" s="59" t="s">
        <v>36</v>
      </c>
      <c r="M26" s="59" t="s">
        <v>1511</v>
      </c>
      <c r="N26" s="59">
        <v>1</v>
      </c>
      <c r="O26" s="59" t="s">
        <v>180</v>
      </c>
      <c r="P26" s="59" t="s">
        <v>181</v>
      </c>
      <c r="Q26" s="59" t="s">
        <v>202</v>
      </c>
      <c r="R26" s="60">
        <v>44545</v>
      </c>
      <c r="S26" s="84">
        <v>44620</v>
      </c>
      <c r="T26" s="84">
        <v>44628</v>
      </c>
      <c r="U26" s="59" t="s">
        <v>1423</v>
      </c>
      <c r="V26" s="59" t="s">
        <v>1519</v>
      </c>
      <c r="W26" s="59" t="s">
        <v>85</v>
      </c>
      <c r="X26" s="59">
        <v>0</v>
      </c>
      <c r="Y26" s="59">
        <v>0</v>
      </c>
      <c r="Z26" s="230"/>
    </row>
    <row r="27" spans="1:26" x14ac:dyDescent="0.25">
      <c r="A27" s="59" t="s">
        <v>1452</v>
      </c>
      <c r="B27" s="59" t="s">
        <v>229</v>
      </c>
      <c r="C27" s="59">
        <v>1</v>
      </c>
      <c r="D27" s="59">
        <v>2021</v>
      </c>
      <c r="E27" s="59" t="s">
        <v>30</v>
      </c>
      <c r="F27" s="59" t="s">
        <v>192</v>
      </c>
      <c r="G27" s="84">
        <v>44523</v>
      </c>
      <c r="H27" s="59" t="s">
        <v>230</v>
      </c>
      <c r="I27" s="59" t="s">
        <v>194</v>
      </c>
      <c r="J27" s="59" t="s">
        <v>1520</v>
      </c>
      <c r="K27" s="59" t="s">
        <v>1521</v>
      </c>
      <c r="L27" s="59" t="s">
        <v>36</v>
      </c>
      <c r="M27" s="59" t="s">
        <v>1511</v>
      </c>
      <c r="N27" s="59">
        <v>1</v>
      </c>
      <c r="O27" s="59" t="s">
        <v>180</v>
      </c>
      <c r="P27" s="59" t="s">
        <v>181</v>
      </c>
      <c r="Q27" s="59" t="s">
        <v>202</v>
      </c>
      <c r="R27" s="60">
        <v>44545</v>
      </c>
      <c r="S27" s="84">
        <v>44620</v>
      </c>
      <c r="T27" s="84">
        <v>44628</v>
      </c>
      <c r="U27" s="59" t="s">
        <v>1423</v>
      </c>
      <c r="V27" s="59" t="s">
        <v>1512</v>
      </c>
      <c r="W27" s="59" t="s">
        <v>85</v>
      </c>
      <c r="X27" s="59">
        <v>0</v>
      </c>
      <c r="Y27" s="59">
        <v>0</v>
      </c>
      <c r="Z27" s="230"/>
    </row>
    <row r="28" spans="1:26" x14ac:dyDescent="0.25">
      <c r="A28" s="59" t="s">
        <v>1452</v>
      </c>
      <c r="B28" s="59" t="s">
        <v>1383</v>
      </c>
      <c r="C28" s="59">
        <v>3</v>
      </c>
      <c r="D28" s="59">
        <v>2021</v>
      </c>
      <c r="E28" s="59" t="s">
        <v>30</v>
      </c>
      <c r="F28" s="59" t="s">
        <v>185</v>
      </c>
      <c r="G28" s="84">
        <v>44431</v>
      </c>
      <c r="H28" s="59" t="s">
        <v>1384</v>
      </c>
      <c r="I28" s="59" t="s">
        <v>168</v>
      </c>
      <c r="J28" s="59" t="s">
        <v>1385</v>
      </c>
      <c r="K28" s="59" t="s">
        <v>1496</v>
      </c>
      <c r="L28" s="59" t="s">
        <v>48</v>
      </c>
      <c r="M28" s="59" t="s">
        <v>1497</v>
      </c>
      <c r="N28" s="59">
        <v>1</v>
      </c>
      <c r="O28" s="59" t="s">
        <v>180</v>
      </c>
      <c r="P28" s="59" t="s">
        <v>1498</v>
      </c>
      <c r="Q28" s="59" t="s">
        <v>1499</v>
      </c>
      <c r="R28" s="60">
        <v>44539</v>
      </c>
      <c r="S28" s="84">
        <v>44620</v>
      </c>
      <c r="T28" s="84">
        <v>44628</v>
      </c>
      <c r="U28" s="59" t="s">
        <v>1423</v>
      </c>
      <c r="V28" s="59" t="s">
        <v>1500</v>
      </c>
      <c r="W28" s="59" t="s">
        <v>85</v>
      </c>
      <c r="X28" s="59">
        <v>0</v>
      </c>
      <c r="Y28" s="59">
        <v>0</v>
      </c>
      <c r="Z28" s="228">
        <f>2/2</f>
        <v>1</v>
      </c>
    </row>
    <row r="29" spans="1:26" x14ac:dyDescent="0.25">
      <c r="A29" s="59" t="s">
        <v>1452</v>
      </c>
      <c r="B29" s="59" t="s">
        <v>1395</v>
      </c>
      <c r="C29" s="59">
        <v>2</v>
      </c>
      <c r="D29" s="59">
        <v>2021</v>
      </c>
      <c r="E29" s="59" t="s">
        <v>30</v>
      </c>
      <c r="F29" s="59" t="s">
        <v>185</v>
      </c>
      <c r="G29" s="84">
        <v>44431</v>
      </c>
      <c r="H29" s="59" t="s">
        <v>1396</v>
      </c>
      <c r="I29" s="59" t="s">
        <v>168</v>
      </c>
      <c r="J29" s="59" t="s">
        <v>1397</v>
      </c>
      <c r="K29" s="59" t="s">
        <v>1501</v>
      </c>
      <c r="L29" s="59" t="s">
        <v>48</v>
      </c>
      <c r="M29" s="59" t="s">
        <v>1502</v>
      </c>
      <c r="N29" s="59">
        <v>1</v>
      </c>
      <c r="O29" s="59" t="s">
        <v>180</v>
      </c>
      <c r="P29" s="59" t="s">
        <v>1498</v>
      </c>
      <c r="Q29" s="59" t="s">
        <v>1499</v>
      </c>
      <c r="R29" s="60">
        <v>44539</v>
      </c>
      <c r="S29" s="84">
        <v>44620</v>
      </c>
      <c r="T29" s="84">
        <v>44628</v>
      </c>
      <c r="U29" s="59" t="s">
        <v>1423</v>
      </c>
      <c r="V29" s="59" t="s">
        <v>1500</v>
      </c>
      <c r="W29" s="59" t="s">
        <v>85</v>
      </c>
      <c r="X29" s="59">
        <v>0</v>
      </c>
      <c r="Y29" s="59">
        <v>0</v>
      </c>
      <c r="Z29" s="228"/>
    </row>
    <row r="30" spans="1:26" x14ac:dyDescent="0.25">
      <c r="A30" s="59" t="s">
        <v>1452</v>
      </c>
      <c r="B30" s="59" t="s">
        <v>1441</v>
      </c>
      <c r="C30" s="59">
        <v>8</v>
      </c>
      <c r="D30" s="59">
        <v>2021</v>
      </c>
      <c r="E30" s="59" t="s">
        <v>1442</v>
      </c>
      <c r="F30" s="59" t="s">
        <v>1443</v>
      </c>
      <c r="G30" s="84">
        <v>44532</v>
      </c>
      <c r="H30" s="59" t="s">
        <v>1444</v>
      </c>
      <c r="I30" s="59" t="s">
        <v>488</v>
      </c>
      <c r="J30" s="59" t="s">
        <v>1445</v>
      </c>
      <c r="K30" s="59" t="s">
        <v>1532</v>
      </c>
      <c r="L30" s="59" t="s">
        <v>71</v>
      </c>
      <c r="M30" s="59" t="s">
        <v>1448</v>
      </c>
      <c r="N30" s="59">
        <v>1</v>
      </c>
      <c r="O30" s="59" t="s">
        <v>308</v>
      </c>
      <c r="P30" s="59" t="s">
        <v>308</v>
      </c>
      <c r="Q30" s="59" t="s">
        <v>1449</v>
      </c>
      <c r="R30" s="60">
        <v>44564</v>
      </c>
      <c r="S30" s="84">
        <v>44620</v>
      </c>
      <c r="T30" s="84">
        <v>44628</v>
      </c>
      <c r="U30" s="59" t="s">
        <v>1450</v>
      </c>
      <c r="V30" s="59" t="s">
        <v>1533</v>
      </c>
      <c r="W30" s="59" t="s">
        <v>85</v>
      </c>
      <c r="X30" s="59">
        <v>0</v>
      </c>
      <c r="Y30" s="59">
        <v>0</v>
      </c>
      <c r="Z30" s="228">
        <f>2/2</f>
        <v>1</v>
      </c>
    </row>
    <row r="31" spans="1:26" x14ac:dyDescent="0.25">
      <c r="A31" s="59" t="s">
        <v>1452</v>
      </c>
      <c r="B31" s="59" t="s">
        <v>1543</v>
      </c>
      <c r="C31" s="59">
        <v>1</v>
      </c>
      <c r="D31" s="59">
        <v>2021</v>
      </c>
      <c r="E31" s="59" t="s">
        <v>1442</v>
      </c>
      <c r="F31" s="59" t="s">
        <v>1443</v>
      </c>
      <c r="G31" s="84">
        <v>44532</v>
      </c>
      <c r="H31" s="59" t="s">
        <v>1544</v>
      </c>
      <c r="I31" s="59" t="s">
        <v>555</v>
      </c>
      <c r="J31" s="59" t="s">
        <v>1545</v>
      </c>
      <c r="K31" s="59" t="s">
        <v>1546</v>
      </c>
      <c r="L31" s="59" t="s">
        <v>71</v>
      </c>
      <c r="M31" s="59" t="s">
        <v>1547</v>
      </c>
      <c r="N31" s="59">
        <v>2</v>
      </c>
      <c r="O31" s="59" t="s">
        <v>308</v>
      </c>
      <c r="P31" s="59" t="s">
        <v>308</v>
      </c>
      <c r="Q31" s="59" t="s">
        <v>1449</v>
      </c>
      <c r="R31" s="60">
        <v>44564</v>
      </c>
      <c r="S31" s="84">
        <v>44620</v>
      </c>
      <c r="T31" s="84">
        <v>44628</v>
      </c>
      <c r="U31" s="59" t="s">
        <v>1450</v>
      </c>
      <c r="V31" s="59" t="s">
        <v>1548</v>
      </c>
      <c r="W31" s="59" t="s">
        <v>85</v>
      </c>
      <c r="X31" s="59">
        <v>0</v>
      </c>
      <c r="Y31" s="59">
        <v>0</v>
      </c>
      <c r="Z31" s="228"/>
    </row>
    <row r="32" spans="1:26" x14ac:dyDescent="0.25">
      <c r="A32" s="59" t="s">
        <v>1452</v>
      </c>
      <c r="B32" s="59" t="s">
        <v>1522</v>
      </c>
      <c r="C32" s="59">
        <v>1</v>
      </c>
      <c r="D32" s="59">
        <v>2021</v>
      </c>
      <c r="E32" s="59" t="s">
        <v>1523</v>
      </c>
      <c r="F32" s="59" t="s">
        <v>255</v>
      </c>
      <c r="G32" s="84">
        <v>44270</v>
      </c>
      <c r="H32" s="59" t="s">
        <v>1524</v>
      </c>
      <c r="I32" s="59" t="s">
        <v>257</v>
      </c>
      <c r="J32" s="59" t="s">
        <v>1525</v>
      </c>
      <c r="K32" s="59" t="s">
        <v>1526</v>
      </c>
      <c r="L32" s="59" t="s">
        <v>48</v>
      </c>
      <c r="M32" s="59" t="s">
        <v>1527</v>
      </c>
      <c r="N32" s="59">
        <v>2</v>
      </c>
      <c r="O32" s="59" t="s">
        <v>61</v>
      </c>
      <c r="P32" s="59" t="s">
        <v>61</v>
      </c>
      <c r="Q32" s="59" t="s">
        <v>261</v>
      </c>
      <c r="R32" s="60">
        <v>44348</v>
      </c>
      <c r="S32" s="84">
        <v>44607</v>
      </c>
      <c r="T32" s="84">
        <v>44607</v>
      </c>
      <c r="U32" s="59" t="s">
        <v>1450</v>
      </c>
      <c r="V32" s="59" t="s">
        <v>1528</v>
      </c>
      <c r="W32" s="59" t="s">
        <v>85</v>
      </c>
      <c r="X32" s="59">
        <v>0</v>
      </c>
      <c r="Y32" s="59">
        <v>0</v>
      </c>
      <c r="Z32" s="228">
        <f>2/2</f>
        <v>1</v>
      </c>
    </row>
    <row r="33" spans="1:26" x14ac:dyDescent="0.25">
      <c r="A33" s="59" t="s">
        <v>1452</v>
      </c>
      <c r="B33" s="59" t="s">
        <v>1522</v>
      </c>
      <c r="C33" s="59">
        <v>2</v>
      </c>
      <c r="D33" s="59">
        <v>2021</v>
      </c>
      <c r="E33" s="59" t="s">
        <v>1523</v>
      </c>
      <c r="F33" s="59" t="s">
        <v>255</v>
      </c>
      <c r="G33" s="84">
        <v>44270</v>
      </c>
      <c r="H33" s="59" t="s">
        <v>1524</v>
      </c>
      <c r="I33" s="59" t="s">
        <v>257</v>
      </c>
      <c r="J33" s="59" t="s">
        <v>1525</v>
      </c>
      <c r="K33" s="59" t="s">
        <v>1529</v>
      </c>
      <c r="L33" s="59" t="s">
        <v>36</v>
      </c>
      <c r="M33" s="59" t="s">
        <v>1530</v>
      </c>
      <c r="N33" s="59">
        <v>6</v>
      </c>
      <c r="O33" s="59" t="s">
        <v>61</v>
      </c>
      <c r="P33" s="59" t="s">
        <v>61</v>
      </c>
      <c r="Q33" s="59" t="s">
        <v>261</v>
      </c>
      <c r="R33" s="60">
        <v>44348</v>
      </c>
      <c r="S33" s="84">
        <v>44607</v>
      </c>
      <c r="T33" s="84">
        <v>44607</v>
      </c>
      <c r="U33" s="59" t="s">
        <v>1450</v>
      </c>
      <c r="V33" s="59" t="s">
        <v>1531</v>
      </c>
      <c r="W33" s="59" t="s">
        <v>85</v>
      </c>
      <c r="X33" s="59">
        <v>0</v>
      </c>
      <c r="Y33" s="59">
        <v>0</v>
      </c>
      <c r="Z33" s="228"/>
    </row>
    <row r="34" spans="1:26" x14ac:dyDescent="0.25">
      <c r="A34" s="59" t="s">
        <v>1452</v>
      </c>
      <c r="B34" s="59" t="s">
        <v>108</v>
      </c>
      <c r="C34" s="59">
        <v>4</v>
      </c>
      <c r="D34" s="59">
        <v>2021</v>
      </c>
      <c r="E34" s="59" t="s">
        <v>109</v>
      </c>
      <c r="F34" s="59" t="s">
        <v>110</v>
      </c>
      <c r="G34" s="84">
        <v>44440</v>
      </c>
      <c r="H34" s="59" t="s">
        <v>111</v>
      </c>
      <c r="I34" s="59" t="s">
        <v>112</v>
      </c>
      <c r="J34" s="59" t="s">
        <v>113</v>
      </c>
      <c r="K34" s="59" t="s">
        <v>1487</v>
      </c>
      <c r="L34" s="59" t="s">
        <v>71</v>
      </c>
      <c r="M34" s="59" t="s">
        <v>1488</v>
      </c>
      <c r="N34" s="59">
        <v>1</v>
      </c>
      <c r="O34" s="59" t="s">
        <v>116</v>
      </c>
      <c r="P34" s="59" t="s">
        <v>117</v>
      </c>
      <c r="Q34" s="59" t="s">
        <v>118</v>
      </c>
      <c r="R34" s="60">
        <v>44531</v>
      </c>
      <c r="S34" s="84">
        <v>44620</v>
      </c>
      <c r="T34" s="84">
        <v>44628</v>
      </c>
      <c r="U34" s="59" t="s">
        <v>1310</v>
      </c>
      <c r="V34" s="59" t="s">
        <v>1489</v>
      </c>
      <c r="W34" s="59" t="s">
        <v>85</v>
      </c>
      <c r="X34" s="59">
        <v>0</v>
      </c>
      <c r="Y34" s="59">
        <v>0</v>
      </c>
      <c r="Z34" s="228">
        <f>2/2</f>
        <v>1</v>
      </c>
    </row>
    <row r="35" spans="1:26" x14ac:dyDescent="0.25">
      <c r="A35" s="59" t="s">
        <v>1452</v>
      </c>
      <c r="B35" s="59" t="s">
        <v>1534</v>
      </c>
      <c r="C35" s="59">
        <v>1</v>
      </c>
      <c r="D35" s="59">
        <v>2021</v>
      </c>
      <c r="E35" s="59" t="s">
        <v>109</v>
      </c>
      <c r="F35" s="59" t="s">
        <v>1443</v>
      </c>
      <c r="G35" s="84">
        <v>44533</v>
      </c>
      <c r="H35" s="59" t="s">
        <v>1535</v>
      </c>
      <c r="I35" s="59" t="s">
        <v>1536</v>
      </c>
      <c r="J35" s="59" t="s">
        <v>1537</v>
      </c>
      <c r="K35" s="59" t="s">
        <v>1538</v>
      </c>
      <c r="L35" s="59" t="s">
        <v>36</v>
      </c>
      <c r="M35" s="59" t="s">
        <v>1539</v>
      </c>
      <c r="N35" s="59" t="s">
        <v>1540</v>
      </c>
      <c r="O35" s="59" t="s">
        <v>116</v>
      </c>
      <c r="P35" s="59" t="s">
        <v>117</v>
      </c>
      <c r="Q35" s="59" t="s">
        <v>1541</v>
      </c>
      <c r="R35" s="60">
        <v>44564</v>
      </c>
      <c r="S35" s="84">
        <v>44620</v>
      </c>
      <c r="T35" s="84">
        <v>44628</v>
      </c>
      <c r="U35" s="59" t="s">
        <v>1310</v>
      </c>
      <c r="V35" s="59" t="s">
        <v>1542</v>
      </c>
      <c r="W35" s="59" t="s">
        <v>85</v>
      </c>
      <c r="X35" s="59">
        <v>0</v>
      </c>
      <c r="Y35" s="59">
        <v>0</v>
      </c>
      <c r="Z35" s="228"/>
    </row>
    <row r="36" spans="1:26" s="63" customFormat="1" x14ac:dyDescent="0.25">
      <c r="A36" s="63" t="s">
        <v>1549</v>
      </c>
      <c r="B36" s="63" t="s">
        <v>1550</v>
      </c>
      <c r="C36" s="63">
        <v>1</v>
      </c>
      <c r="D36" s="63">
        <v>2021</v>
      </c>
      <c r="E36" s="63" t="s">
        <v>30</v>
      </c>
      <c r="F36" s="63" t="s">
        <v>166</v>
      </c>
      <c r="G36" s="64">
        <v>44495</v>
      </c>
      <c r="H36" s="63" t="s">
        <v>1551</v>
      </c>
      <c r="I36" s="63" t="s">
        <v>168</v>
      </c>
      <c r="J36" s="63" t="s">
        <v>1552</v>
      </c>
      <c r="K36" s="63" t="s">
        <v>1553</v>
      </c>
      <c r="L36" s="63" t="s">
        <v>178</v>
      </c>
      <c r="M36" s="63" t="s">
        <v>1554</v>
      </c>
      <c r="N36" s="63">
        <v>1</v>
      </c>
      <c r="O36" s="63" t="s">
        <v>180</v>
      </c>
      <c r="P36" s="63" t="s">
        <v>181</v>
      </c>
      <c r="Q36" s="63" t="s">
        <v>182</v>
      </c>
      <c r="R36" s="64">
        <v>44504</v>
      </c>
      <c r="S36" s="64">
        <v>44865</v>
      </c>
      <c r="T36" s="64">
        <v>44658</v>
      </c>
      <c r="U36" s="63" t="s">
        <v>1423</v>
      </c>
      <c r="V36" s="63" t="s">
        <v>1555</v>
      </c>
      <c r="W36" s="63" t="s">
        <v>85</v>
      </c>
      <c r="X36" s="63">
        <v>0</v>
      </c>
      <c r="Y36" s="63">
        <v>0</v>
      </c>
    </row>
    <row r="37" spans="1:26" s="63" customFormat="1" x14ac:dyDescent="0.25">
      <c r="A37" s="63" t="s">
        <v>1549</v>
      </c>
      <c r="B37" s="63" t="s">
        <v>1441</v>
      </c>
      <c r="C37" s="63">
        <v>1</v>
      </c>
      <c r="D37" s="63">
        <v>2021</v>
      </c>
      <c r="E37" s="63" t="s">
        <v>109</v>
      </c>
      <c r="F37" s="63" t="s">
        <v>1443</v>
      </c>
      <c r="G37" s="64">
        <v>44533</v>
      </c>
      <c r="H37" s="63" t="s">
        <v>1556</v>
      </c>
      <c r="I37" s="63" t="s">
        <v>1536</v>
      </c>
      <c r="J37" s="63" t="s">
        <v>1557</v>
      </c>
      <c r="K37" s="63" t="s">
        <v>1558</v>
      </c>
      <c r="L37" s="63" t="s">
        <v>36</v>
      </c>
      <c r="M37" s="63" t="s">
        <v>1559</v>
      </c>
      <c r="N37" s="63">
        <v>1</v>
      </c>
      <c r="O37" s="63" t="s">
        <v>116</v>
      </c>
      <c r="P37" s="63" t="s">
        <v>117</v>
      </c>
      <c r="Q37" s="63" t="s">
        <v>1541</v>
      </c>
      <c r="R37" s="64">
        <v>44564</v>
      </c>
      <c r="S37" s="64">
        <v>44773</v>
      </c>
      <c r="T37" s="64">
        <v>44659</v>
      </c>
      <c r="U37" s="63" t="s">
        <v>1310</v>
      </c>
      <c r="V37" s="63" t="s">
        <v>1560</v>
      </c>
      <c r="W37" s="63" t="s">
        <v>85</v>
      </c>
      <c r="X37" s="63">
        <v>0</v>
      </c>
      <c r="Y37" s="63">
        <v>0</v>
      </c>
    </row>
    <row r="38" spans="1:26" s="63" customFormat="1" x14ac:dyDescent="0.25">
      <c r="A38" s="63" t="s">
        <v>1549</v>
      </c>
      <c r="B38" s="63" t="s">
        <v>1561</v>
      </c>
      <c r="C38" s="63">
        <v>1</v>
      </c>
      <c r="D38" s="63">
        <v>2021</v>
      </c>
      <c r="E38" s="63" t="s">
        <v>109</v>
      </c>
      <c r="F38" s="63" t="s">
        <v>1443</v>
      </c>
      <c r="G38" s="64">
        <v>44533</v>
      </c>
      <c r="H38" s="63" t="s">
        <v>1562</v>
      </c>
      <c r="I38" s="63" t="s">
        <v>1536</v>
      </c>
      <c r="J38" s="63" t="s">
        <v>1563</v>
      </c>
      <c r="K38" s="63" t="s">
        <v>1564</v>
      </c>
      <c r="L38" s="63" t="s">
        <v>36</v>
      </c>
      <c r="M38" s="63" t="s">
        <v>1565</v>
      </c>
      <c r="N38" s="63">
        <v>1</v>
      </c>
      <c r="O38" s="63" t="s">
        <v>116</v>
      </c>
      <c r="P38" s="63" t="s">
        <v>117</v>
      </c>
      <c r="Q38" s="63" t="s">
        <v>1541</v>
      </c>
      <c r="R38" s="64">
        <v>44564</v>
      </c>
      <c r="S38" s="64">
        <v>44773</v>
      </c>
      <c r="T38" s="64">
        <v>44659</v>
      </c>
      <c r="U38" s="63" t="s">
        <v>1310</v>
      </c>
      <c r="V38" s="63" t="s">
        <v>1566</v>
      </c>
      <c r="W38" s="63" t="s">
        <v>85</v>
      </c>
      <c r="X38" s="63">
        <v>0</v>
      </c>
      <c r="Y38" s="63">
        <v>0</v>
      </c>
    </row>
    <row r="39" spans="1:26" s="63" customFormat="1" x14ac:dyDescent="0.25">
      <c r="A39" s="63" t="s">
        <v>1549</v>
      </c>
      <c r="B39" s="63" t="s">
        <v>1567</v>
      </c>
      <c r="C39" s="63">
        <v>5</v>
      </c>
      <c r="D39" s="63">
        <v>2021</v>
      </c>
      <c r="E39" s="63" t="s">
        <v>109</v>
      </c>
      <c r="F39" s="63" t="s">
        <v>1443</v>
      </c>
      <c r="G39" s="64">
        <v>44533</v>
      </c>
      <c r="H39" s="63" t="s">
        <v>1568</v>
      </c>
      <c r="I39" s="63" t="s">
        <v>1536</v>
      </c>
      <c r="J39" s="63" t="s">
        <v>1569</v>
      </c>
      <c r="K39" s="63" t="s">
        <v>1570</v>
      </c>
      <c r="L39" s="63" t="s">
        <v>71</v>
      </c>
      <c r="M39" s="63" t="s">
        <v>1571</v>
      </c>
      <c r="N39" s="63">
        <v>1</v>
      </c>
      <c r="O39" s="63" t="s">
        <v>116</v>
      </c>
      <c r="P39" s="63" t="s">
        <v>117</v>
      </c>
      <c r="Q39" s="63" t="s">
        <v>1541</v>
      </c>
      <c r="R39" s="64">
        <v>44572</v>
      </c>
      <c r="S39" s="64">
        <v>44773</v>
      </c>
      <c r="T39" s="64">
        <v>44659</v>
      </c>
      <c r="U39" s="63" t="s">
        <v>1310</v>
      </c>
      <c r="V39" s="63" t="s">
        <v>1572</v>
      </c>
      <c r="W39" s="63" t="s">
        <v>85</v>
      </c>
      <c r="X39" s="63">
        <v>0</v>
      </c>
      <c r="Y39" s="63">
        <v>0</v>
      </c>
    </row>
    <row r="40" spans="1:26" s="63" customFormat="1" x14ac:dyDescent="0.25">
      <c r="A40" s="63" t="s">
        <v>1549</v>
      </c>
      <c r="B40" s="63" t="s">
        <v>1573</v>
      </c>
      <c r="C40" s="63">
        <v>3</v>
      </c>
      <c r="D40" s="63">
        <v>2021</v>
      </c>
      <c r="E40" s="63" t="s">
        <v>109</v>
      </c>
      <c r="F40" s="63" t="s">
        <v>1443</v>
      </c>
      <c r="G40" s="64">
        <v>44533</v>
      </c>
      <c r="H40" s="63" t="s">
        <v>1574</v>
      </c>
      <c r="I40" s="63" t="s">
        <v>1536</v>
      </c>
      <c r="J40" s="63" t="s">
        <v>1575</v>
      </c>
      <c r="K40" s="63" t="s">
        <v>1576</v>
      </c>
      <c r="L40" s="63" t="s">
        <v>36</v>
      </c>
      <c r="M40" s="63" t="s">
        <v>1577</v>
      </c>
      <c r="N40" s="63">
        <v>1</v>
      </c>
      <c r="O40" s="63" t="s">
        <v>116</v>
      </c>
      <c r="P40" s="63" t="s">
        <v>117</v>
      </c>
      <c r="Q40" s="63" t="s">
        <v>1541</v>
      </c>
      <c r="R40" s="64">
        <v>44558</v>
      </c>
      <c r="S40" s="64">
        <v>44773</v>
      </c>
      <c r="T40" s="64">
        <v>44659</v>
      </c>
      <c r="U40" s="63" t="s">
        <v>1310</v>
      </c>
      <c r="V40" s="63" t="s">
        <v>1578</v>
      </c>
      <c r="W40" s="63" t="s">
        <v>85</v>
      </c>
      <c r="X40" s="63">
        <v>0</v>
      </c>
      <c r="Y40" s="63">
        <v>0</v>
      </c>
    </row>
    <row r="41" spans="1:26" s="63" customFormat="1" x14ac:dyDescent="0.25">
      <c r="A41" s="63" t="s">
        <v>1549</v>
      </c>
      <c r="B41" s="63" t="s">
        <v>1579</v>
      </c>
      <c r="C41" s="63">
        <v>2</v>
      </c>
      <c r="D41" s="63">
        <v>2021</v>
      </c>
      <c r="E41" s="63" t="s">
        <v>109</v>
      </c>
      <c r="F41" s="63" t="s">
        <v>1443</v>
      </c>
      <c r="G41" s="64">
        <v>44533</v>
      </c>
      <c r="H41" s="63" t="s">
        <v>1580</v>
      </c>
      <c r="I41" s="63" t="s">
        <v>1536</v>
      </c>
      <c r="J41" s="63" t="s">
        <v>1581</v>
      </c>
      <c r="K41" s="63" t="s">
        <v>1582</v>
      </c>
      <c r="L41" s="63" t="s">
        <v>701</v>
      </c>
      <c r="M41" s="63" t="s">
        <v>1583</v>
      </c>
      <c r="N41" s="63" t="s">
        <v>1584</v>
      </c>
      <c r="O41" s="63" t="s">
        <v>116</v>
      </c>
      <c r="P41" s="63" t="s">
        <v>117</v>
      </c>
      <c r="Q41" s="63" t="s">
        <v>1541</v>
      </c>
      <c r="R41" s="64">
        <v>44564</v>
      </c>
      <c r="S41" s="64">
        <v>44773</v>
      </c>
      <c r="T41" s="64">
        <v>44659</v>
      </c>
      <c r="U41" s="63" t="s">
        <v>1310</v>
      </c>
      <c r="V41" s="63" t="s">
        <v>1585</v>
      </c>
      <c r="W41" s="63" t="s">
        <v>85</v>
      </c>
      <c r="X41" s="63">
        <v>0</v>
      </c>
      <c r="Y41" s="63">
        <v>0</v>
      </c>
    </row>
    <row r="42" spans="1:26" s="63" customFormat="1" x14ac:dyDescent="0.25">
      <c r="A42" s="63" t="s">
        <v>1549</v>
      </c>
      <c r="B42" s="63" t="s">
        <v>1586</v>
      </c>
      <c r="C42" s="63">
        <v>1</v>
      </c>
      <c r="D42" s="63">
        <v>2022</v>
      </c>
      <c r="E42" s="63" t="s">
        <v>264</v>
      </c>
      <c r="F42" s="63" t="s">
        <v>265</v>
      </c>
      <c r="G42" s="64">
        <v>44603</v>
      </c>
      <c r="H42" s="63" t="s">
        <v>1587</v>
      </c>
      <c r="I42" s="63" t="s">
        <v>267</v>
      </c>
      <c r="J42" s="63" t="s">
        <v>1588</v>
      </c>
      <c r="K42" s="63" t="s">
        <v>1589</v>
      </c>
      <c r="L42" s="63" t="s">
        <v>36</v>
      </c>
      <c r="M42" s="63" t="s">
        <v>1590</v>
      </c>
      <c r="N42" s="63">
        <v>1</v>
      </c>
      <c r="O42" s="63" t="s">
        <v>116</v>
      </c>
      <c r="P42" s="63" t="s">
        <v>271</v>
      </c>
      <c r="Q42" s="63" t="s">
        <v>272</v>
      </c>
      <c r="R42" s="64">
        <v>44627</v>
      </c>
      <c r="S42" s="64">
        <v>44742</v>
      </c>
      <c r="T42" s="64">
        <v>44658</v>
      </c>
      <c r="U42" s="63" t="s">
        <v>1336</v>
      </c>
      <c r="V42" s="63" t="s">
        <v>1591</v>
      </c>
      <c r="W42" s="63" t="s">
        <v>85</v>
      </c>
      <c r="X42" s="63">
        <v>0</v>
      </c>
      <c r="Y42" s="63">
        <v>0</v>
      </c>
    </row>
    <row r="43" spans="1:26" s="63" customFormat="1" x14ac:dyDescent="0.25">
      <c r="A43" s="59" t="s">
        <v>1592</v>
      </c>
      <c r="B43" s="59" t="s">
        <v>1593</v>
      </c>
      <c r="C43" s="59">
        <v>1</v>
      </c>
      <c r="D43" s="59">
        <v>2021</v>
      </c>
      <c r="E43" s="59" t="s">
        <v>98</v>
      </c>
      <c r="F43" s="59" t="s">
        <v>99</v>
      </c>
      <c r="G43" s="60">
        <v>44494</v>
      </c>
      <c r="H43" s="59" t="s">
        <v>1594</v>
      </c>
      <c r="I43" s="59" t="s">
        <v>101</v>
      </c>
      <c r="J43" s="59" t="s">
        <v>1595</v>
      </c>
      <c r="K43" s="59" t="s">
        <v>1596</v>
      </c>
      <c r="L43" s="59" t="s">
        <v>71</v>
      </c>
      <c r="M43" s="59" t="s">
        <v>1597</v>
      </c>
      <c r="N43" s="59">
        <v>2</v>
      </c>
      <c r="O43" s="59" t="s">
        <v>105</v>
      </c>
      <c r="P43" s="59" t="s">
        <v>106</v>
      </c>
      <c r="Q43" s="59" t="s">
        <v>107</v>
      </c>
      <c r="R43" s="60">
        <v>44531</v>
      </c>
      <c r="S43" s="60">
        <v>44681</v>
      </c>
      <c r="T43" s="60">
        <v>44687</v>
      </c>
      <c r="U43" s="59" t="s">
        <v>1336</v>
      </c>
      <c r="V43" s="59" t="s">
        <v>1598</v>
      </c>
      <c r="W43" s="59" t="s">
        <v>85</v>
      </c>
      <c r="X43" s="59">
        <v>0</v>
      </c>
      <c r="Y43" s="59">
        <v>0</v>
      </c>
    </row>
    <row r="44" spans="1:26" s="63" customFormat="1" x14ac:dyDescent="0.25">
      <c r="A44" s="59" t="s">
        <v>1592</v>
      </c>
      <c r="B44" s="59" t="s">
        <v>191</v>
      </c>
      <c r="C44" s="59">
        <v>5</v>
      </c>
      <c r="D44" s="59">
        <v>2021</v>
      </c>
      <c r="E44" s="59" t="s">
        <v>30</v>
      </c>
      <c r="F44" s="59" t="s">
        <v>192</v>
      </c>
      <c r="G44" s="60">
        <v>44523</v>
      </c>
      <c r="H44" s="59" t="s">
        <v>193</v>
      </c>
      <c r="I44" s="59" t="s">
        <v>242</v>
      </c>
      <c r="J44" s="59" t="s">
        <v>1599</v>
      </c>
      <c r="K44" s="59" t="s">
        <v>1600</v>
      </c>
      <c r="L44" s="59" t="s">
        <v>71</v>
      </c>
      <c r="M44" s="59" t="s">
        <v>1601</v>
      </c>
      <c r="N44" s="59">
        <v>3</v>
      </c>
      <c r="O44" s="59" t="s">
        <v>105</v>
      </c>
      <c r="P44" s="59" t="s">
        <v>106</v>
      </c>
      <c r="Q44" s="59" t="s">
        <v>107</v>
      </c>
      <c r="R44" s="60">
        <v>44545</v>
      </c>
      <c r="S44" s="60">
        <v>44681</v>
      </c>
      <c r="T44" s="60">
        <v>44687</v>
      </c>
      <c r="U44" s="59" t="s">
        <v>1336</v>
      </c>
      <c r="V44" s="59" t="s">
        <v>1602</v>
      </c>
      <c r="W44" s="59" t="s">
        <v>85</v>
      </c>
      <c r="X44" s="59">
        <v>0</v>
      </c>
      <c r="Y44" s="59">
        <v>0</v>
      </c>
    </row>
    <row r="45" spans="1:26" s="63" customFormat="1" x14ac:dyDescent="0.25">
      <c r="A45" s="59" t="s">
        <v>1592</v>
      </c>
      <c r="B45" s="59" t="s">
        <v>1409</v>
      </c>
      <c r="C45" s="59">
        <v>1</v>
      </c>
      <c r="D45" s="59">
        <v>2021</v>
      </c>
      <c r="E45" s="59" t="s">
        <v>1410</v>
      </c>
      <c r="F45" s="59" t="s">
        <v>1411</v>
      </c>
      <c r="G45" s="60">
        <v>44524</v>
      </c>
      <c r="H45" s="59" t="s">
        <v>1412</v>
      </c>
      <c r="I45" s="59" t="s">
        <v>1413</v>
      </c>
      <c r="J45" s="59" t="s">
        <v>1414</v>
      </c>
      <c r="K45" s="59" t="s">
        <v>1603</v>
      </c>
      <c r="L45" s="59" t="s">
        <v>48</v>
      </c>
      <c r="M45" s="59" t="s">
        <v>1604</v>
      </c>
      <c r="N45" s="59" t="s">
        <v>1605</v>
      </c>
      <c r="O45" s="59" t="s">
        <v>116</v>
      </c>
      <c r="P45" s="59" t="s">
        <v>116</v>
      </c>
      <c r="Q45" s="59" t="s">
        <v>1418</v>
      </c>
      <c r="R45" s="60">
        <v>44902</v>
      </c>
      <c r="S45" s="60">
        <v>44680</v>
      </c>
      <c r="T45" s="60">
        <v>44690</v>
      </c>
      <c r="U45" s="59" t="s">
        <v>1310</v>
      </c>
      <c r="V45" s="59" t="s">
        <v>1606</v>
      </c>
      <c r="W45" s="59" t="s">
        <v>85</v>
      </c>
      <c r="X45" s="59">
        <v>0</v>
      </c>
      <c r="Y45" s="59">
        <v>0</v>
      </c>
    </row>
    <row r="46" spans="1:26" s="63" customFormat="1" x14ac:dyDescent="0.25">
      <c r="A46" s="59" t="s">
        <v>1592</v>
      </c>
      <c r="B46" s="59" t="s">
        <v>1409</v>
      </c>
      <c r="C46" s="59">
        <v>3</v>
      </c>
      <c r="D46" s="59">
        <v>2021</v>
      </c>
      <c r="E46" s="59" t="s">
        <v>1410</v>
      </c>
      <c r="F46" s="59" t="s">
        <v>1411</v>
      </c>
      <c r="G46" s="60">
        <v>44524</v>
      </c>
      <c r="H46" s="59" t="s">
        <v>1412</v>
      </c>
      <c r="I46" s="59" t="s">
        <v>1413</v>
      </c>
      <c r="J46" s="59" t="s">
        <v>1414</v>
      </c>
      <c r="K46" s="59" t="s">
        <v>1607</v>
      </c>
      <c r="L46" s="59" t="s">
        <v>1241</v>
      </c>
      <c r="M46" s="59" t="s">
        <v>1242</v>
      </c>
      <c r="N46" s="59" t="s">
        <v>1608</v>
      </c>
      <c r="O46" s="59" t="s">
        <v>116</v>
      </c>
      <c r="P46" s="59" t="s">
        <v>116</v>
      </c>
      <c r="Q46" s="59" t="s">
        <v>1418</v>
      </c>
      <c r="R46" s="60">
        <v>44902</v>
      </c>
      <c r="S46" s="60">
        <v>44742</v>
      </c>
      <c r="T46" s="60">
        <v>44690</v>
      </c>
      <c r="U46" s="59" t="s">
        <v>1310</v>
      </c>
      <c r="V46" s="59" t="s">
        <v>1609</v>
      </c>
      <c r="W46" s="59" t="s">
        <v>85</v>
      </c>
      <c r="X46" s="59">
        <v>0</v>
      </c>
      <c r="Y46" s="59">
        <v>0</v>
      </c>
    </row>
    <row r="47" spans="1:26" s="63" customFormat="1" x14ac:dyDescent="0.25">
      <c r="A47" s="59" t="s">
        <v>1592</v>
      </c>
      <c r="B47" s="59" t="s">
        <v>1441</v>
      </c>
      <c r="C47" s="59">
        <v>1</v>
      </c>
      <c r="D47" s="59">
        <v>2021</v>
      </c>
      <c r="E47" s="59" t="s">
        <v>109</v>
      </c>
      <c r="F47" s="59" t="s">
        <v>1443</v>
      </c>
      <c r="G47" s="60">
        <v>44533</v>
      </c>
      <c r="H47" s="59" t="s">
        <v>1556</v>
      </c>
      <c r="I47" s="59" t="s">
        <v>1536</v>
      </c>
      <c r="J47" s="59" t="s">
        <v>1557</v>
      </c>
      <c r="K47" s="59" t="s">
        <v>1558</v>
      </c>
      <c r="L47" s="59" t="s">
        <v>36</v>
      </c>
      <c r="M47" s="59" t="s">
        <v>1559</v>
      </c>
      <c r="N47" s="59">
        <v>1</v>
      </c>
      <c r="O47" s="59" t="s">
        <v>116</v>
      </c>
      <c r="P47" s="59" t="s">
        <v>117</v>
      </c>
      <c r="Q47" s="59" t="s">
        <v>1541</v>
      </c>
      <c r="R47" s="60">
        <v>44564</v>
      </c>
      <c r="S47" s="60">
        <v>44773</v>
      </c>
      <c r="T47" s="60">
        <v>44690</v>
      </c>
      <c r="U47" s="59" t="s">
        <v>1310</v>
      </c>
      <c r="V47" s="59" t="s">
        <v>1610</v>
      </c>
      <c r="W47" s="59" t="s">
        <v>85</v>
      </c>
      <c r="X47" s="59">
        <v>0</v>
      </c>
      <c r="Y47" s="59">
        <v>0</v>
      </c>
    </row>
    <row r="48" spans="1:26" s="63" customFormat="1" x14ac:dyDescent="0.25">
      <c r="A48" s="59" t="s">
        <v>1592</v>
      </c>
      <c r="B48" s="59" t="s">
        <v>1611</v>
      </c>
      <c r="C48" s="59">
        <v>1</v>
      </c>
      <c r="D48" s="59">
        <v>2021</v>
      </c>
      <c r="E48" s="59" t="s">
        <v>109</v>
      </c>
      <c r="F48" s="59" t="s">
        <v>1443</v>
      </c>
      <c r="G48" s="60">
        <v>44533</v>
      </c>
      <c r="H48" s="59" t="s">
        <v>1612</v>
      </c>
      <c r="I48" s="59" t="s">
        <v>1536</v>
      </c>
      <c r="J48" s="59" t="s">
        <v>1613</v>
      </c>
      <c r="K48" s="59" t="s">
        <v>1614</v>
      </c>
      <c r="L48" s="59" t="s">
        <v>36</v>
      </c>
      <c r="M48" s="59" t="s">
        <v>1615</v>
      </c>
      <c r="N48" s="59" t="s">
        <v>1616</v>
      </c>
      <c r="O48" s="59" t="s">
        <v>116</v>
      </c>
      <c r="P48" s="59" t="s">
        <v>117</v>
      </c>
      <c r="Q48" s="59" t="s">
        <v>1541</v>
      </c>
      <c r="R48" s="60">
        <v>44564</v>
      </c>
      <c r="S48" s="60">
        <v>44773</v>
      </c>
      <c r="T48" s="60">
        <v>44690</v>
      </c>
      <c r="U48" s="59" t="s">
        <v>1310</v>
      </c>
      <c r="V48" s="59" t="s">
        <v>1617</v>
      </c>
      <c r="W48" s="59" t="s">
        <v>85</v>
      </c>
      <c r="X48" s="59">
        <v>0</v>
      </c>
      <c r="Y48" s="59">
        <v>0</v>
      </c>
    </row>
    <row r="49" spans="1:25" s="63" customFormat="1" x14ac:dyDescent="0.25">
      <c r="A49" s="59" t="s">
        <v>1592</v>
      </c>
      <c r="B49" s="59" t="s">
        <v>1618</v>
      </c>
      <c r="C49" s="59">
        <v>1</v>
      </c>
      <c r="D49" s="59">
        <v>2021</v>
      </c>
      <c r="E49" s="59" t="s">
        <v>109</v>
      </c>
      <c r="F49" s="59" t="s">
        <v>1443</v>
      </c>
      <c r="G49" s="60">
        <v>44533</v>
      </c>
      <c r="H49" s="59" t="s">
        <v>1619</v>
      </c>
      <c r="I49" s="59" t="s">
        <v>1536</v>
      </c>
      <c r="J49" s="59" t="s">
        <v>1620</v>
      </c>
      <c r="K49" s="59" t="s">
        <v>1621</v>
      </c>
      <c r="L49" s="59" t="s">
        <v>36</v>
      </c>
      <c r="M49" s="59" t="s">
        <v>1622</v>
      </c>
      <c r="N49" s="59" t="s">
        <v>721</v>
      </c>
      <c r="O49" s="59" t="s">
        <v>116</v>
      </c>
      <c r="P49" s="59" t="s">
        <v>117</v>
      </c>
      <c r="Q49" s="59" t="s">
        <v>1541</v>
      </c>
      <c r="R49" s="60">
        <v>44564</v>
      </c>
      <c r="S49" s="60">
        <v>44773</v>
      </c>
      <c r="T49" s="60">
        <v>44690</v>
      </c>
      <c r="U49" s="59" t="s">
        <v>1310</v>
      </c>
      <c r="V49" s="59" t="s">
        <v>1623</v>
      </c>
      <c r="W49" s="59" t="s">
        <v>85</v>
      </c>
      <c r="X49" s="59">
        <v>0</v>
      </c>
      <c r="Y49" s="59">
        <v>0</v>
      </c>
    </row>
    <row r="50" spans="1:25" s="63" customFormat="1" x14ac:dyDescent="0.25">
      <c r="A50" s="59" t="s">
        <v>1592</v>
      </c>
      <c r="B50" s="59" t="s">
        <v>1624</v>
      </c>
      <c r="C50" s="59">
        <v>1</v>
      </c>
      <c r="D50" s="59">
        <v>2021</v>
      </c>
      <c r="E50" s="59" t="s">
        <v>1625</v>
      </c>
      <c r="F50" s="59" t="s">
        <v>1443</v>
      </c>
      <c r="G50" s="60">
        <v>44533</v>
      </c>
      <c r="H50" s="59" t="s">
        <v>1626</v>
      </c>
      <c r="I50" s="59" t="s">
        <v>1536</v>
      </c>
      <c r="J50" s="59" t="s">
        <v>1627</v>
      </c>
      <c r="K50" s="59" t="s">
        <v>1628</v>
      </c>
      <c r="L50" s="59" t="s">
        <v>36</v>
      </c>
      <c r="M50" s="59" t="s">
        <v>1622</v>
      </c>
      <c r="N50" s="59">
        <v>1</v>
      </c>
      <c r="O50" s="59" t="s">
        <v>116</v>
      </c>
      <c r="P50" s="59" t="s">
        <v>1629</v>
      </c>
      <c r="Q50" s="59" t="s">
        <v>1630</v>
      </c>
      <c r="R50" s="60">
        <v>44564</v>
      </c>
      <c r="S50" s="60">
        <v>44773</v>
      </c>
      <c r="T50" s="60">
        <v>44690</v>
      </c>
      <c r="U50" s="59" t="s">
        <v>1310</v>
      </c>
      <c r="V50" s="59" t="s">
        <v>1631</v>
      </c>
      <c r="W50" s="59" t="s">
        <v>85</v>
      </c>
      <c r="X50" s="59">
        <v>0</v>
      </c>
      <c r="Y50" s="59">
        <v>0</v>
      </c>
    </row>
    <row r="51" spans="1:25" s="63" customFormat="1" x14ac:dyDescent="0.25">
      <c r="A51" s="59" t="s">
        <v>1592</v>
      </c>
      <c r="B51" s="59" t="s">
        <v>1632</v>
      </c>
      <c r="C51" s="59">
        <v>1</v>
      </c>
      <c r="D51" s="59">
        <v>2022</v>
      </c>
      <c r="E51" s="59" t="s">
        <v>264</v>
      </c>
      <c r="F51" s="59" t="s">
        <v>265</v>
      </c>
      <c r="G51" s="60">
        <v>44603</v>
      </c>
      <c r="H51" s="59" t="s">
        <v>1633</v>
      </c>
      <c r="I51" s="59" t="s">
        <v>267</v>
      </c>
      <c r="J51" s="59" t="s">
        <v>1634</v>
      </c>
      <c r="K51" s="59" t="s">
        <v>1635</v>
      </c>
      <c r="L51" s="59" t="s">
        <v>36</v>
      </c>
      <c r="M51" s="59" t="s">
        <v>1590</v>
      </c>
      <c r="N51" s="59">
        <v>1</v>
      </c>
      <c r="O51" s="59" t="s">
        <v>116</v>
      </c>
      <c r="P51" s="59" t="s">
        <v>271</v>
      </c>
      <c r="Q51" s="59" t="s">
        <v>272</v>
      </c>
      <c r="R51" s="60">
        <v>44627</v>
      </c>
      <c r="S51" s="60">
        <v>44681</v>
      </c>
      <c r="T51" s="60">
        <v>44687</v>
      </c>
      <c r="U51" s="59" t="s">
        <v>1336</v>
      </c>
      <c r="V51" s="59" t="s">
        <v>1636</v>
      </c>
      <c r="W51" s="59" t="s">
        <v>85</v>
      </c>
      <c r="X51" s="59">
        <v>0</v>
      </c>
      <c r="Y51" s="59">
        <v>0</v>
      </c>
    </row>
    <row r="52" spans="1:25" s="63" customFormat="1" x14ac:dyDescent="0.25">
      <c r="A52" s="59" t="s">
        <v>1592</v>
      </c>
      <c r="B52" s="59" t="s">
        <v>263</v>
      </c>
      <c r="C52" s="59">
        <v>1</v>
      </c>
      <c r="D52" s="59">
        <v>2022</v>
      </c>
      <c r="E52" s="59" t="s">
        <v>264</v>
      </c>
      <c r="F52" s="59" t="s">
        <v>265</v>
      </c>
      <c r="G52" s="60">
        <v>44603</v>
      </c>
      <c r="H52" s="59" t="s">
        <v>266</v>
      </c>
      <c r="I52" s="59" t="s">
        <v>267</v>
      </c>
      <c r="J52" s="59" t="s">
        <v>1637</v>
      </c>
      <c r="K52" s="59" t="s">
        <v>1638</v>
      </c>
      <c r="L52" s="59" t="s">
        <v>36</v>
      </c>
      <c r="M52" s="59" t="s">
        <v>1590</v>
      </c>
      <c r="N52" s="59">
        <v>1</v>
      </c>
      <c r="O52" s="59" t="s">
        <v>116</v>
      </c>
      <c r="P52" s="59" t="s">
        <v>271</v>
      </c>
      <c r="Q52" s="59" t="s">
        <v>272</v>
      </c>
      <c r="R52" s="60">
        <v>44627</v>
      </c>
      <c r="S52" s="60">
        <v>44681</v>
      </c>
      <c r="T52" s="60">
        <v>44687</v>
      </c>
      <c r="U52" s="59" t="s">
        <v>1336</v>
      </c>
      <c r="V52" s="59" t="s">
        <v>1639</v>
      </c>
      <c r="W52" s="59" t="s">
        <v>85</v>
      </c>
      <c r="X52" s="59">
        <v>0</v>
      </c>
      <c r="Y52" s="59">
        <v>0</v>
      </c>
    </row>
    <row r="53" spans="1:25" s="63" customFormat="1" x14ac:dyDescent="0.25">
      <c r="A53" s="59" t="s">
        <v>1592</v>
      </c>
      <c r="B53" s="59" t="s">
        <v>1640</v>
      </c>
      <c r="C53" s="59">
        <v>1</v>
      </c>
      <c r="D53" s="59">
        <v>2022</v>
      </c>
      <c r="E53" s="59" t="s">
        <v>1403</v>
      </c>
      <c r="F53" s="59" t="s">
        <v>1641</v>
      </c>
      <c r="G53" s="60" t="s">
        <v>1642</v>
      </c>
      <c r="H53" s="59" t="s">
        <v>1643</v>
      </c>
      <c r="I53" s="59" t="s">
        <v>194</v>
      </c>
      <c r="J53" s="59" t="s">
        <v>1644</v>
      </c>
      <c r="K53" s="59" t="s">
        <v>1645</v>
      </c>
      <c r="L53" s="59" t="s">
        <v>36</v>
      </c>
      <c r="M53" s="59" t="s">
        <v>1646</v>
      </c>
      <c r="N53" s="59">
        <v>1</v>
      </c>
      <c r="O53" s="59" t="s">
        <v>50</v>
      </c>
      <c r="P53" s="59" t="s">
        <v>1403</v>
      </c>
      <c r="Q53" s="59" t="s">
        <v>1647</v>
      </c>
      <c r="R53" s="60">
        <v>44643</v>
      </c>
      <c r="S53" s="60">
        <v>44666</v>
      </c>
      <c r="T53" s="60">
        <v>44678</v>
      </c>
      <c r="U53" s="59" t="s">
        <v>1404</v>
      </c>
      <c r="V53" s="59" t="s">
        <v>1648</v>
      </c>
      <c r="W53" s="59" t="s">
        <v>85</v>
      </c>
      <c r="X53" s="59">
        <v>0</v>
      </c>
      <c r="Y53" s="59">
        <v>0</v>
      </c>
    </row>
    <row r="54" spans="1:25" s="63" customFormat="1" x14ac:dyDescent="0.25">
      <c r="A54" s="63" t="s">
        <v>1649</v>
      </c>
      <c r="B54" s="63" t="s">
        <v>97</v>
      </c>
      <c r="C54" s="63">
        <v>2</v>
      </c>
      <c r="D54" s="63">
        <v>2021</v>
      </c>
      <c r="E54" s="63" t="s">
        <v>98</v>
      </c>
      <c r="F54" s="63" t="s">
        <v>99</v>
      </c>
      <c r="G54" s="64">
        <v>44494</v>
      </c>
      <c r="H54" s="63" t="s">
        <v>100</v>
      </c>
      <c r="I54" s="63" t="s">
        <v>101</v>
      </c>
      <c r="J54" s="63" t="s">
        <v>102</v>
      </c>
      <c r="K54" s="63" t="s">
        <v>1650</v>
      </c>
      <c r="L54" s="63" t="s">
        <v>71</v>
      </c>
      <c r="M54" s="63" t="s">
        <v>1651</v>
      </c>
      <c r="N54" s="63">
        <v>1</v>
      </c>
      <c r="O54" s="63" t="s">
        <v>105</v>
      </c>
      <c r="P54" s="63" t="s">
        <v>106</v>
      </c>
      <c r="Q54" s="63" t="s">
        <v>107</v>
      </c>
      <c r="R54" s="64">
        <v>44531</v>
      </c>
      <c r="S54" s="64">
        <v>44711</v>
      </c>
      <c r="T54" s="64">
        <v>44719</v>
      </c>
      <c r="U54" s="63" t="s">
        <v>1336</v>
      </c>
      <c r="V54" s="63" t="s">
        <v>1652</v>
      </c>
      <c r="W54" s="63" t="s">
        <v>85</v>
      </c>
      <c r="X54" s="63">
        <v>0</v>
      </c>
      <c r="Y54" s="63">
        <v>0</v>
      </c>
    </row>
    <row r="55" spans="1:25" s="63" customFormat="1" x14ac:dyDescent="0.25">
      <c r="A55" s="63" t="s">
        <v>1649</v>
      </c>
      <c r="B55" s="63" t="s">
        <v>1653</v>
      </c>
      <c r="C55" s="63">
        <v>1</v>
      </c>
      <c r="D55" s="63">
        <v>2022</v>
      </c>
      <c r="E55" s="63" t="s">
        <v>290</v>
      </c>
      <c r="F55" s="63" t="s">
        <v>300</v>
      </c>
      <c r="G55" s="63">
        <v>44644</v>
      </c>
      <c r="H55" s="64" t="s">
        <v>1654</v>
      </c>
      <c r="I55" s="63" t="s">
        <v>302</v>
      </c>
      <c r="J55" s="63" t="s">
        <v>303</v>
      </c>
      <c r="K55" s="63" t="s">
        <v>1655</v>
      </c>
      <c r="L55" s="63" t="s">
        <v>305</v>
      </c>
      <c r="M55" s="63" t="s">
        <v>1656</v>
      </c>
      <c r="N55" s="63" t="s">
        <v>1657</v>
      </c>
      <c r="O55" s="63" t="s">
        <v>308</v>
      </c>
      <c r="P55" s="63" t="s">
        <v>308</v>
      </c>
      <c r="Q55" s="63" t="s">
        <v>309</v>
      </c>
      <c r="R55" s="63">
        <v>44652</v>
      </c>
      <c r="S55" s="64">
        <v>44711</v>
      </c>
      <c r="T55" s="64">
        <v>44690</v>
      </c>
      <c r="U55" s="64" t="s">
        <v>1658</v>
      </c>
      <c r="V55" s="63" t="s">
        <v>1659</v>
      </c>
      <c r="W55" s="63" t="s">
        <v>85</v>
      </c>
      <c r="X55" s="63">
        <v>0</v>
      </c>
      <c r="Y55" s="63">
        <v>0</v>
      </c>
    </row>
    <row r="56" spans="1:25" s="63" customFormat="1" x14ac:dyDescent="0.25">
      <c r="A56" s="63" t="s">
        <v>1649</v>
      </c>
      <c r="B56" s="63" t="s">
        <v>1660</v>
      </c>
      <c r="C56" s="63">
        <v>1</v>
      </c>
      <c r="D56" s="63">
        <v>2022</v>
      </c>
      <c r="E56" s="63" t="s">
        <v>290</v>
      </c>
      <c r="F56" s="63" t="s">
        <v>300</v>
      </c>
      <c r="G56" s="63">
        <v>44644</v>
      </c>
      <c r="H56" s="63" t="s">
        <v>1661</v>
      </c>
      <c r="I56" s="64" t="s">
        <v>302</v>
      </c>
      <c r="J56" s="63" t="s">
        <v>303</v>
      </c>
      <c r="K56" s="63" t="s">
        <v>1662</v>
      </c>
      <c r="L56" s="63" t="s">
        <v>305</v>
      </c>
      <c r="M56" s="63" t="s">
        <v>306</v>
      </c>
      <c r="N56" s="63" t="s">
        <v>307</v>
      </c>
      <c r="O56" s="63" t="s">
        <v>308</v>
      </c>
      <c r="P56" s="63" t="s">
        <v>308</v>
      </c>
      <c r="Q56" s="63" t="s">
        <v>309</v>
      </c>
      <c r="R56" s="63">
        <v>44652</v>
      </c>
      <c r="S56" s="63">
        <v>44711</v>
      </c>
      <c r="T56" s="64">
        <v>44690</v>
      </c>
      <c r="U56" s="64" t="s">
        <v>1658</v>
      </c>
      <c r="V56" s="64" t="s">
        <v>1663</v>
      </c>
      <c r="W56" s="63" t="s">
        <v>85</v>
      </c>
      <c r="X56" s="63">
        <v>0</v>
      </c>
      <c r="Y56" s="63">
        <v>0</v>
      </c>
    </row>
    <row r="57" spans="1:25" s="63" customFormat="1" ht="13" x14ac:dyDescent="0.3">
      <c r="A57" s="63" t="s">
        <v>1649</v>
      </c>
      <c r="B57" s="63" t="s">
        <v>1664</v>
      </c>
      <c r="C57" s="63">
        <v>1</v>
      </c>
      <c r="D57" s="63">
        <v>2021</v>
      </c>
      <c r="E57" s="63" t="s">
        <v>1665</v>
      </c>
      <c r="F57" s="63" t="s">
        <v>99</v>
      </c>
      <c r="G57" s="63">
        <v>44494</v>
      </c>
      <c r="H57" s="63" t="s">
        <v>1666</v>
      </c>
      <c r="I57" s="63" t="s">
        <v>68</v>
      </c>
      <c r="J57" s="64" t="s">
        <v>1667</v>
      </c>
      <c r="K57" s="63" t="s">
        <v>1668</v>
      </c>
      <c r="L57" s="63" t="s">
        <v>71</v>
      </c>
      <c r="M57" s="63" t="s">
        <v>1669</v>
      </c>
      <c r="N57" s="63">
        <v>1</v>
      </c>
      <c r="O57" s="63" t="s">
        <v>38</v>
      </c>
      <c r="P57" s="63" t="s">
        <v>38</v>
      </c>
      <c r="Q57" s="63" t="s">
        <v>38</v>
      </c>
      <c r="R57" s="63">
        <v>44531</v>
      </c>
      <c r="S57" s="63">
        <v>44711</v>
      </c>
      <c r="T57" s="63">
        <v>44720</v>
      </c>
      <c r="U57" s="64" t="s">
        <v>1670</v>
      </c>
      <c r="V57" s="64" t="s">
        <v>1671</v>
      </c>
      <c r="W57" s="64" t="s">
        <v>85</v>
      </c>
      <c r="X57" s="63">
        <v>0</v>
      </c>
      <c r="Y57" s="63">
        <v>0</v>
      </c>
    </row>
  </sheetData>
  <mergeCells count="10">
    <mergeCell ref="Z28:Z29"/>
    <mergeCell ref="Z30:Z31"/>
    <mergeCell ref="Z32:Z33"/>
    <mergeCell ref="Z34:Z35"/>
    <mergeCell ref="Z3:Z5"/>
    <mergeCell ref="Z6:Z7"/>
    <mergeCell ref="Z8:Z9"/>
    <mergeCell ref="Z10:Z16"/>
    <mergeCell ref="Z20:Z22"/>
    <mergeCell ref="Z23:Z27"/>
  </mergeCells>
  <dataValidations count="4">
    <dataValidation allowBlank="1" showInputMessage="1" showErrorMessage="1" promptTitle="Acciones a emprendes" prompt="Las acciones deben estar enfocadas a eliminar la causa detectada, debe ser realizable en un período de tiempo no superior a doce (12) meses" sqref="K55:K56" xr:uid="{00000000-0002-0000-0500-000000000000}"/>
    <dataValidation allowBlank="1" showInputMessage="1" showErrorMessage="1" promptTitle="Fecha de cumplimiento" prompt="Las fechas de cumplimiento deben ser reales no superar los doce (12) meses" sqref="S55:S56" xr:uid="{00000000-0002-0000-0500-000001000000}"/>
    <dataValidation allowBlank="1" showInputMessage="1" showErrorMessage="1" promptTitle="Análisis de causa" prompt="Las causas deben ser coherentes con el hallazgo  y claras en su redacción" sqref="J55:J56" xr:uid="{00000000-0002-0000-0500-000002000000}"/>
    <dataValidation allowBlank="1" showInputMessage="1" showErrorMessage="1" promptTitle="Indicador" prompt="Aplicable, coherente y medible" sqref="M55:M56" xr:uid="{00000000-0002-0000-0500-000003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Estadisticas</vt:lpstr>
      <vt:lpstr>PV01-IN02-F01</vt:lpstr>
      <vt:lpstr>ACCIONES MODIFICADAS</vt:lpstr>
      <vt:lpstr>ACCIONES CERRADAS</vt:lpstr>
      <vt:lpstr>ACCIONES ELIMINADAS</vt:lpstr>
      <vt:lpstr>ESTADISTICA CUMPL MENSUAL PMP</vt:lpstr>
      <vt:lpstr>ESTADISTICAS SEPTIEMBRE</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Yancy Urbano</cp:lastModifiedBy>
  <dcterms:created xsi:type="dcterms:W3CDTF">2022-09-28T15:49:47Z</dcterms:created>
  <dcterms:modified xsi:type="dcterms:W3CDTF">2022-10-12T21:18:17Z</dcterms:modified>
</cp:coreProperties>
</file>