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
    </mc:Choice>
  </mc:AlternateContent>
  <bookViews>
    <workbookView xWindow="0" yWindow="0" windowWidth="19368" windowHeight="9588" firstSheet="12" activeTab="16"/>
  </bookViews>
  <sheets>
    <sheet name="USAQUEN" sheetId="2" r:id="rId1"/>
    <sheet name="SANTA FE" sheetId="15" r:id="rId2"/>
    <sheet name="SAN CRISTOBAL" sheetId="4" r:id="rId3"/>
    <sheet name="USME " sheetId="21" r:id="rId4"/>
    <sheet name="TUNJUELITO" sheetId="17" r:id="rId5"/>
    <sheet name="BOSA" sheetId="6" r:id="rId6"/>
    <sheet name="KENNEDY" sheetId="18" r:id="rId7"/>
    <sheet name="FONTIBON " sheetId="7" r:id="rId8"/>
    <sheet name="SUBA" sheetId="9" r:id="rId9"/>
    <sheet name="BARRIOS UNIDOS " sheetId="10" r:id="rId10"/>
    <sheet name="TEUSAQUILLO" sheetId="11" r:id="rId11"/>
    <sheet name="MARTIRES" sheetId="22" r:id="rId12"/>
    <sheet name="ANTONIO NARIÑO" sheetId="12" r:id="rId13"/>
    <sheet name="PUENTE ARANDA " sheetId="20" r:id="rId14"/>
    <sheet name="RAFAEL URIBE " sheetId="19" r:id="rId15"/>
    <sheet name="CIUDAD BOLIVAR" sheetId="23" r:id="rId16"/>
    <sheet name="SOLICITUDES MARZO 2021" sheetId="1"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22" i="23" l="1"/>
  <c r="R421" i="23"/>
  <c r="R420" i="23"/>
  <c r="R419" i="23"/>
  <c r="R418" i="23"/>
  <c r="R417" i="23"/>
  <c r="R416" i="23"/>
  <c r="R415" i="23"/>
  <c r="R414" i="23"/>
  <c r="R413" i="23"/>
  <c r="R412" i="23"/>
  <c r="R411" i="23"/>
  <c r="R410" i="23"/>
  <c r="R409" i="23"/>
  <c r="R408" i="23"/>
  <c r="R407" i="23"/>
  <c r="R406" i="23"/>
  <c r="R405" i="23"/>
  <c r="R404" i="23"/>
  <c r="R403" i="23"/>
  <c r="R402" i="23"/>
  <c r="R401" i="23"/>
  <c r="R400" i="23"/>
  <c r="R399" i="23"/>
  <c r="R398" i="23"/>
  <c r="R397" i="23"/>
  <c r="R396" i="23"/>
  <c r="R395" i="23"/>
  <c r="R394" i="23"/>
  <c r="R393" i="23"/>
  <c r="R392" i="23"/>
  <c r="R391" i="23"/>
  <c r="R390" i="23"/>
  <c r="R389" i="23"/>
  <c r="R388" i="23"/>
  <c r="R387" i="23"/>
  <c r="R386" i="23"/>
  <c r="R385" i="23"/>
  <c r="R384" i="23"/>
  <c r="R383" i="23"/>
  <c r="R382" i="23"/>
  <c r="R381" i="23"/>
  <c r="R380" i="23"/>
  <c r="R379" i="23"/>
  <c r="R378" i="23"/>
  <c r="R377" i="23"/>
  <c r="R376" i="23"/>
  <c r="R375" i="23"/>
  <c r="R374" i="23"/>
  <c r="R373" i="23"/>
  <c r="R372" i="23"/>
  <c r="R371" i="23"/>
  <c r="R370" i="23"/>
  <c r="R369" i="23"/>
  <c r="R368" i="23"/>
  <c r="R367" i="23"/>
  <c r="R366" i="23"/>
  <c r="R365" i="23"/>
  <c r="R364" i="23"/>
  <c r="R363" i="23"/>
  <c r="R362" i="23"/>
  <c r="R361" i="23"/>
  <c r="R360" i="23"/>
  <c r="R359" i="23"/>
  <c r="R358" i="23"/>
  <c r="R357" i="23"/>
  <c r="R356" i="23"/>
  <c r="R355" i="23"/>
  <c r="R354" i="23"/>
  <c r="R353" i="23"/>
  <c r="R352" i="23"/>
  <c r="R351" i="23"/>
  <c r="R350" i="23"/>
  <c r="R349" i="23"/>
  <c r="R348" i="23"/>
  <c r="R347" i="23"/>
  <c r="R346" i="23"/>
  <c r="R345" i="23"/>
  <c r="R344" i="23"/>
  <c r="R343" i="23"/>
  <c r="R342" i="23"/>
  <c r="R341" i="23"/>
  <c r="R340" i="23"/>
  <c r="R339" i="23"/>
  <c r="R338" i="23"/>
  <c r="R337" i="23"/>
  <c r="R336" i="23"/>
  <c r="R335" i="23"/>
  <c r="R334" i="23"/>
  <c r="R333" i="23"/>
  <c r="R332" i="23"/>
  <c r="R331" i="23"/>
  <c r="R330" i="23"/>
  <c r="R329" i="23"/>
  <c r="R328" i="23"/>
  <c r="R327" i="23"/>
  <c r="R326" i="23"/>
  <c r="R325" i="23"/>
  <c r="R324" i="23"/>
  <c r="R323" i="23"/>
  <c r="R322" i="23"/>
  <c r="R321" i="23"/>
  <c r="R320" i="23"/>
  <c r="R319" i="23"/>
  <c r="R318" i="23"/>
  <c r="R317" i="23"/>
  <c r="R316" i="23"/>
  <c r="R315" i="23"/>
  <c r="R314" i="23"/>
  <c r="R313" i="23"/>
  <c r="R312" i="23"/>
  <c r="R311" i="23"/>
  <c r="R310" i="23"/>
  <c r="R309" i="23"/>
  <c r="R308" i="23"/>
  <c r="R307" i="23"/>
  <c r="R306" i="23"/>
  <c r="R305" i="23"/>
  <c r="R304" i="23"/>
  <c r="R303" i="23"/>
  <c r="R302" i="23"/>
  <c r="R301" i="23"/>
  <c r="R300" i="23"/>
  <c r="R299" i="23"/>
  <c r="R298" i="23"/>
  <c r="R297" i="23"/>
  <c r="R296" i="23"/>
  <c r="R295" i="23"/>
  <c r="R294" i="23"/>
  <c r="R293" i="23"/>
  <c r="R292" i="23"/>
  <c r="R291" i="23"/>
  <c r="R290" i="23"/>
  <c r="R289" i="23"/>
  <c r="R288" i="23"/>
  <c r="R287" i="23"/>
  <c r="R286" i="23"/>
  <c r="R285" i="23"/>
  <c r="R284" i="23"/>
  <c r="R283" i="23"/>
  <c r="R282" i="23"/>
  <c r="R281" i="23"/>
  <c r="R280" i="23"/>
  <c r="R279" i="23"/>
  <c r="R278" i="23"/>
  <c r="R277" i="23"/>
  <c r="R276" i="23"/>
  <c r="R275" i="23"/>
  <c r="R274" i="23"/>
  <c r="R273" i="23"/>
  <c r="R272" i="23"/>
  <c r="R271" i="23"/>
  <c r="R270" i="23"/>
  <c r="R269" i="23"/>
  <c r="R268" i="23"/>
  <c r="R267" i="23"/>
  <c r="R266" i="23"/>
  <c r="R265" i="23"/>
  <c r="R264" i="23"/>
  <c r="R263" i="23"/>
  <c r="R262" i="23"/>
  <c r="R261" i="23"/>
  <c r="R260" i="23"/>
  <c r="R259" i="23"/>
  <c r="R258" i="23"/>
  <c r="R257" i="23"/>
  <c r="R256" i="23"/>
  <c r="R255" i="23"/>
  <c r="R254" i="23"/>
  <c r="R253" i="23"/>
  <c r="R252" i="23"/>
  <c r="R251" i="23"/>
  <c r="R250" i="23"/>
  <c r="R249" i="23"/>
  <c r="R248" i="23"/>
  <c r="R247" i="23"/>
  <c r="R246" i="23"/>
  <c r="R245" i="23"/>
  <c r="R244" i="23"/>
  <c r="R243" i="23"/>
  <c r="R242" i="23"/>
  <c r="R241" i="23"/>
  <c r="R240" i="23"/>
  <c r="R239" i="23"/>
  <c r="R238" i="23"/>
  <c r="R237" i="23"/>
  <c r="R236" i="23"/>
  <c r="R235" i="23"/>
  <c r="R234" i="23"/>
  <c r="R233" i="23"/>
  <c r="R232" i="23"/>
  <c r="R231" i="23"/>
  <c r="R230" i="23"/>
  <c r="R229" i="23"/>
  <c r="R228" i="23"/>
  <c r="R227" i="23"/>
  <c r="R226" i="23"/>
  <c r="R225" i="23"/>
  <c r="R224" i="23"/>
  <c r="R223" i="23"/>
  <c r="R222" i="23"/>
  <c r="R221" i="23"/>
  <c r="R220" i="23"/>
  <c r="R219" i="23"/>
  <c r="R218" i="23"/>
  <c r="R217" i="23"/>
  <c r="R216" i="23"/>
  <c r="R215" i="23"/>
  <c r="R214" i="23"/>
  <c r="R213" i="23"/>
  <c r="R212" i="23"/>
  <c r="R211" i="23"/>
  <c r="R210" i="23"/>
  <c r="R209" i="23"/>
  <c r="R208" i="23"/>
  <c r="R207" i="23"/>
  <c r="R206" i="23"/>
  <c r="R205" i="23"/>
  <c r="R204" i="23"/>
  <c r="R203" i="23"/>
  <c r="R202" i="23"/>
  <c r="R201" i="23"/>
  <c r="R200" i="23"/>
  <c r="R199" i="23"/>
  <c r="R198" i="23"/>
  <c r="R197" i="23"/>
  <c r="R196" i="23"/>
  <c r="R195" i="23"/>
  <c r="R194" i="23"/>
  <c r="R193" i="23"/>
  <c r="R192" i="23"/>
  <c r="R191" i="23"/>
  <c r="R190" i="23"/>
  <c r="R189" i="23"/>
  <c r="R188" i="23"/>
  <c r="R187" i="23"/>
  <c r="R186" i="23"/>
  <c r="R185" i="23"/>
  <c r="R184" i="23"/>
  <c r="R183" i="23"/>
  <c r="R182" i="23"/>
  <c r="R181" i="23"/>
  <c r="R180" i="23"/>
  <c r="R179" i="23"/>
  <c r="R178" i="23"/>
  <c r="R177" i="23"/>
  <c r="R176" i="23"/>
  <c r="R175" i="23"/>
  <c r="R174" i="23"/>
  <c r="R173" i="23"/>
  <c r="R172" i="23"/>
  <c r="R171" i="23"/>
  <c r="R170" i="23"/>
  <c r="R169" i="23"/>
  <c r="R168" i="23"/>
  <c r="R167" i="23"/>
  <c r="R166" i="23"/>
  <c r="R165" i="23"/>
  <c r="R164" i="23"/>
  <c r="R163" i="23"/>
  <c r="R162" i="23"/>
  <c r="R161" i="23"/>
  <c r="R160" i="23"/>
  <c r="R159" i="23"/>
  <c r="R158" i="23"/>
  <c r="R157" i="23"/>
  <c r="R156" i="23"/>
  <c r="R155" i="23"/>
  <c r="R154" i="23"/>
  <c r="R153" i="23"/>
  <c r="R152" i="23"/>
  <c r="R151" i="23"/>
  <c r="R150" i="23"/>
  <c r="R149" i="23"/>
  <c r="R148" i="23"/>
  <c r="R147" i="23"/>
  <c r="R146" i="23"/>
  <c r="R145" i="23"/>
  <c r="R144" i="23"/>
  <c r="R143" i="23"/>
  <c r="R142" i="23"/>
  <c r="R141" i="23"/>
  <c r="R140" i="23"/>
  <c r="R139" i="23"/>
  <c r="R138" i="23"/>
  <c r="R137" i="23"/>
  <c r="R136" i="23"/>
  <c r="R135" i="23"/>
  <c r="R134" i="23"/>
  <c r="R133" i="23"/>
  <c r="R132" i="23"/>
  <c r="R131" i="23"/>
  <c r="R130" i="23"/>
  <c r="R129" i="23"/>
  <c r="R128" i="23"/>
  <c r="R127" i="23"/>
  <c r="R126" i="23"/>
  <c r="R125" i="23"/>
  <c r="R124" i="23"/>
  <c r="R123" i="23"/>
  <c r="R122" i="23"/>
  <c r="R121" i="23"/>
  <c r="R120" i="23"/>
  <c r="R119" i="23"/>
  <c r="R118" i="23"/>
  <c r="R117" i="23"/>
  <c r="R116" i="23"/>
  <c r="R115" i="23"/>
  <c r="R114" i="23"/>
  <c r="R113" i="23"/>
  <c r="R112" i="23"/>
  <c r="R111" i="23"/>
  <c r="R110" i="23"/>
  <c r="R109" i="23"/>
  <c r="R108" i="23"/>
  <c r="R107" i="23"/>
  <c r="R106" i="23"/>
  <c r="R105" i="23"/>
  <c r="R104" i="23"/>
  <c r="R103" i="23"/>
  <c r="R102" i="23"/>
  <c r="R101" i="23"/>
  <c r="R100" i="23"/>
  <c r="R99" i="23"/>
  <c r="R98" i="23"/>
  <c r="R97" i="23"/>
  <c r="R96" i="23"/>
  <c r="R95" i="23"/>
  <c r="R94" i="23"/>
  <c r="R93" i="23"/>
  <c r="R92" i="23"/>
  <c r="R91" i="23"/>
  <c r="R90" i="23"/>
  <c r="R89" i="23"/>
  <c r="R88" i="23"/>
  <c r="R87" i="23"/>
  <c r="R86" i="23"/>
  <c r="R85" i="23"/>
  <c r="R84" i="23"/>
  <c r="R83" i="23"/>
  <c r="R82" i="23"/>
  <c r="R81" i="23"/>
  <c r="R80" i="23"/>
  <c r="R79" i="23"/>
  <c r="R78" i="23"/>
  <c r="R77" i="23"/>
  <c r="R76" i="23"/>
  <c r="R75" i="23"/>
  <c r="R74" i="23"/>
  <c r="A74" i="23"/>
  <c r="R73" i="23"/>
  <c r="A73" i="23"/>
  <c r="R72" i="23"/>
  <c r="A72" i="23"/>
  <c r="R71" i="23"/>
  <c r="A71" i="23"/>
  <c r="R70" i="23"/>
  <c r="A70" i="23"/>
  <c r="R69" i="23"/>
  <c r="A69" i="23"/>
  <c r="R68" i="23"/>
  <c r="A68" i="23"/>
  <c r="R67" i="23"/>
  <c r="A67" i="23"/>
  <c r="R66" i="23"/>
  <c r="A66" i="23"/>
  <c r="R65" i="23"/>
  <c r="A65" i="23"/>
  <c r="R64" i="23"/>
  <c r="A64" i="23"/>
  <c r="R63" i="23"/>
  <c r="A63" i="23"/>
  <c r="R62" i="23"/>
  <c r="A62" i="23"/>
  <c r="R61" i="23"/>
  <c r="A61" i="23"/>
  <c r="R60" i="23"/>
  <c r="A60" i="23"/>
  <c r="R59" i="23"/>
  <c r="A59" i="23"/>
  <c r="R58" i="23"/>
  <c r="A58" i="23"/>
  <c r="R57" i="23"/>
  <c r="A57" i="23"/>
  <c r="R56" i="23"/>
  <c r="A56" i="23"/>
  <c r="R55" i="23"/>
  <c r="A55" i="23"/>
  <c r="R54" i="23"/>
  <c r="A54" i="23"/>
  <c r="R53" i="23"/>
  <c r="A53" i="23"/>
  <c r="R52" i="23"/>
  <c r="A52" i="23"/>
  <c r="R51" i="23"/>
  <c r="A51" i="23"/>
  <c r="R50" i="23"/>
  <c r="A50" i="23"/>
  <c r="R49" i="23"/>
  <c r="A49" i="23"/>
  <c r="R48" i="23"/>
  <c r="A48" i="23"/>
  <c r="R47" i="23"/>
  <c r="A47" i="23"/>
  <c r="R46" i="23"/>
  <c r="A46" i="23"/>
  <c r="R45" i="23"/>
  <c r="A45" i="23"/>
  <c r="R44" i="23"/>
  <c r="A44" i="23"/>
  <c r="R43" i="23"/>
  <c r="A43" i="23"/>
  <c r="R42" i="23"/>
  <c r="A42" i="23"/>
  <c r="R41" i="23"/>
  <c r="A41" i="23"/>
  <c r="R40" i="23"/>
  <c r="A40" i="23"/>
  <c r="R39" i="23"/>
  <c r="A39" i="23"/>
  <c r="R38" i="23"/>
  <c r="A38" i="23"/>
  <c r="R37" i="23"/>
  <c r="A37" i="23"/>
  <c r="R36" i="23"/>
  <c r="A36" i="23"/>
  <c r="R35" i="23"/>
  <c r="A35" i="23"/>
  <c r="R34" i="23"/>
  <c r="A34" i="23"/>
  <c r="R33" i="23"/>
  <c r="A33" i="23"/>
  <c r="R32" i="23"/>
  <c r="A32" i="23"/>
  <c r="R31" i="23"/>
  <c r="A31" i="23"/>
  <c r="R30" i="23"/>
  <c r="A30" i="23"/>
  <c r="R29" i="23"/>
  <c r="A29" i="23"/>
  <c r="R28" i="23"/>
  <c r="A28" i="23"/>
  <c r="R27" i="23"/>
  <c r="A27" i="23"/>
  <c r="R26" i="23"/>
  <c r="A26" i="23"/>
  <c r="R25" i="23"/>
  <c r="A25" i="23"/>
  <c r="R24" i="23"/>
  <c r="A24" i="23"/>
  <c r="R23" i="23"/>
  <c r="A23" i="23"/>
  <c r="R22" i="23"/>
  <c r="A22" i="23"/>
  <c r="R21" i="23"/>
  <c r="A21" i="23"/>
  <c r="R20" i="23"/>
  <c r="A20" i="23"/>
  <c r="R19" i="23"/>
  <c r="A19" i="23"/>
  <c r="R18" i="23"/>
  <c r="A18" i="23"/>
  <c r="R17" i="23"/>
  <c r="A17" i="23"/>
  <c r="R16" i="23"/>
  <c r="A16" i="23"/>
  <c r="R15" i="23"/>
  <c r="A15" i="23"/>
  <c r="A14" i="23"/>
  <c r="A13" i="23"/>
  <c r="A12" i="23"/>
  <c r="A11" i="23"/>
  <c r="A10" i="23"/>
  <c r="A9" i="23"/>
  <c r="A8" i="23"/>
  <c r="A7" i="23"/>
  <c r="A6" i="23"/>
  <c r="A5" i="23"/>
  <c r="A4" i="23"/>
  <c r="A3" i="23"/>
  <c r="A2" i="23"/>
  <c r="R422" i="19" l="1"/>
  <c r="R421" i="19"/>
  <c r="R420" i="19"/>
  <c r="R419" i="19"/>
  <c r="R418" i="19"/>
  <c r="R417" i="19"/>
  <c r="R416" i="19"/>
  <c r="R415" i="19"/>
  <c r="R414" i="19"/>
  <c r="R413" i="19"/>
  <c r="R412" i="19"/>
  <c r="R411" i="19"/>
  <c r="R410" i="19"/>
  <c r="R409" i="19"/>
  <c r="R408" i="19"/>
  <c r="R407" i="19"/>
  <c r="R406" i="19"/>
  <c r="R405" i="19"/>
  <c r="R404" i="19"/>
  <c r="R403" i="19"/>
  <c r="R402" i="19"/>
  <c r="R401" i="19"/>
  <c r="R400" i="19"/>
  <c r="R399" i="19"/>
  <c r="R398" i="19"/>
  <c r="R397" i="19"/>
  <c r="R396" i="19"/>
  <c r="R395" i="19"/>
  <c r="R394" i="19"/>
  <c r="R393" i="19"/>
  <c r="R392" i="19"/>
  <c r="R391" i="19"/>
  <c r="R390" i="19"/>
  <c r="R389" i="19"/>
  <c r="R388" i="19"/>
  <c r="R387" i="19"/>
  <c r="R386" i="19"/>
  <c r="R385" i="19"/>
  <c r="R384" i="19"/>
  <c r="R383" i="19"/>
  <c r="R382" i="19"/>
  <c r="R381" i="19"/>
  <c r="R380" i="19"/>
  <c r="R379" i="19"/>
  <c r="R378" i="19"/>
  <c r="R377" i="19"/>
  <c r="R376" i="19"/>
  <c r="R375" i="19"/>
  <c r="R374" i="19"/>
  <c r="R373" i="19"/>
  <c r="R372" i="19"/>
  <c r="R371" i="19"/>
  <c r="R370" i="19"/>
  <c r="R369" i="19"/>
  <c r="R368" i="19"/>
  <c r="R367" i="19"/>
  <c r="R366" i="19"/>
  <c r="R365" i="19"/>
  <c r="R364" i="19"/>
  <c r="R363" i="19"/>
  <c r="R362" i="19"/>
  <c r="R361" i="19"/>
  <c r="R360" i="19"/>
  <c r="R359" i="19"/>
  <c r="R358" i="19"/>
  <c r="R357" i="19"/>
  <c r="R356" i="19"/>
  <c r="R355" i="19"/>
  <c r="R354" i="19"/>
  <c r="R353" i="19"/>
  <c r="R352" i="19"/>
  <c r="R351" i="19"/>
  <c r="R350" i="19"/>
  <c r="R349" i="19"/>
  <c r="R348" i="19"/>
  <c r="R347" i="19"/>
  <c r="R346" i="19"/>
  <c r="R345" i="19"/>
  <c r="R344" i="19"/>
  <c r="R343" i="19"/>
  <c r="R342" i="19"/>
  <c r="R341" i="19"/>
  <c r="R340" i="19"/>
  <c r="R339" i="19"/>
  <c r="R338" i="19"/>
  <c r="R337" i="19"/>
  <c r="R336" i="19"/>
  <c r="R335" i="19"/>
  <c r="R334" i="19"/>
  <c r="R333" i="19"/>
  <c r="R332" i="19"/>
  <c r="R331" i="19"/>
  <c r="R330" i="19"/>
  <c r="R329" i="19"/>
  <c r="R328" i="19"/>
  <c r="R327" i="19"/>
  <c r="R326" i="19"/>
  <c r="R325" i="19"/>
  <c r="R324" i="19"/>
  <c r="R323" i="19"/>
  <c r="R322" i="19"/>
  <c r="R321" i="19"/>
  <c r="R320" i="19"/>
  <c r="R319" i="19"/>
  <c r="R318" i="19"/>
  <c r="R317" i="19"/>
  <c r="R316" i="19"/>
  <c r="R315" i="19"/>
  <c r="R314" i="19"/>
  <c r="R313" i="19"/>
  <c r="R312" i="19"/>
  <c r="R311" i="19"/>
  <c r="R310" i="19"/>
  <c r="R309" i="19"/>
  <c r="R308" i="19"/>
  <c r="R307" i="19"/>
  <c r="R306" i="19"/>
  <c r="R305" i="19"/>
  <c r="R304" i="19"/>
  <c r="R303" i="19"/>
  <c r="R302" i="19"/>
  <c r="R301" i="19"/>
  <c r="R300" i="19"/>
  <c r="R299" i="19"/>
  <c r="R298" i="19"/>
  <c r="R297" i="19"/>
  <c r="R296" i="19"/>
  <c r="R295" i="19"/>
  <c r="R294" i="19"/>
  <c r="R293" i="19"/>
  <c r="R292" i="19"/>
  <c r="R291" i="19"/>
  <c r="R290" i="19"/>
  <c r="R289" i="19"/>
  <c r="R288" i="19"/>
  <c r="R287" i="19"/>
  <c r="R286" i="19"/>
  <c r="R285" i="19"/>
  <c r="R284" i="19"/>
  <c r="R283" i="19"/>
  <c r="R282" i="19"/>
  <c r="R281" i="19"/>
  <c r="R280" i="19"/>
  <c r="R279" i="19"/>
  <c r="R278" i="19"/>
  <c r="R277" i="19"/>
  <c r="R276" i="19"/>
  <c r="R275" i="19"/>
  <c r="R274" i="19"/>
  <c r="R273" i="19"/>
  <c r="R272" i="19"/>
  <c r="R271" i="19"/>
  <c r="R270" i="19"/>
  <c r="R269" i="19"/>
  <c r="R268" i="19"/>
  <c r="R267" i="19"/>
  <c r="R266" i="19"/>
  <c r="R265" i="19"/>
  <c r="R264" i="19"/>
  <c r="R263" i="19"/>
  <c r="R262" i="19"/>
  <c r="R261" i="19"/>
  <c r="R260" i="19"/>
  <c r="R259" i="19"/>
  <c r="R258" i="19"/>
  <c r="R257" i="19"/>
  <c r="R256" i="19"/>
  <c r="R255" i="19"/>
  <c r="R254" i="19"/>
  <c r="R253" i="19"/>
  <c r="R252" i="19"/>
  <c r="R251" i="19"/>
  <c r="R250" i="19"/>
  <c r="R249" i="19"/>
  <c r="R248" i="19"/>
  <c r="R247" i="19"/>
  <c r="R246" i="19"/>
  <c r="R245" i="19"/>
  <c r="R244" i="19"/>
  <c r="R243" i="19"/>
  <c r="R242" i="19"/>
  <c r="R241" i="19"/>
  <c r="R240" i="19"/>
  <c r="R239" i="19"/>
  <c r="R238" i="19"/>
  <c r="R237" i="19"/>
  <c r="R236" i="19"/>
  <c r="R235" i="19"/>
  <c r="R234" i="19"/>
  <c r="R233" i="19"/>
  <c r="R232" i="19"/>
  <c r="R231" i="19"/>
  <c r="R230" i="19"/>
  <c r="R229" i="19"/>
  <c r="R228" i="19"/>
  <c r="R227" i="19"/>
  <c r="R226" i="19"/>
  <c r="R225" i="19"/>
  <c r="R224" i="19"/>
  <c r="R223" i="19"/>
  <c r="R222" i="19"/>
  <c r="R221" i="19"/>
  <c r="R220" i="19"/>
  <c r="R219" i="19"/>
  <c r="R218" i="19"/>
  <c r="R217" i="19"/>
  <c r="R216" i="19"/>
  <c r="R215" i="19"/>
  <c r="R214" i="19"/>
  <c r="R213" i="19"/>
  <c r="R212" i="19"/>
  <c r="R211" i="19"/>
  <c r="R210" i="19"/>
  <c r="R209" i="19"/>
  <c r="R208" i="19"/>
  <c r="R207" i="19"/>
  <c r="R206" i="19"/>
  <c r="R205" i="19"/>
  <c r="R204" i="19"/>
  <c r="R203" i="19"/>
  <c r="R202" i="19"/>
  <c r="R201" i="19"/>
  <c r="R200" i="19"/>
  <c r="R199" i="19"/>
  <c r="R198" i="19"/>
  <c r="R197" i="19"/>
  <c r="R196" i="19"/>
  <c r="R195" i="19"/>
  <c r="R194" i="19"/>
  <c r="R193" i="19"/>
  <c r="R192" i="19"/>
  <c r="R191" i="19"/>
  <c r="R190" i="19"/>
  <c r="R189" i="19"/>
  <c r="R188" i="19"/>
  <c r="R187" i="19"/>
  <c r="R186" i="19"/>
  <c r="R185" i="19"/>
  <c r="R184" i="19"/>
  <c r="R183" i="19"/>
  <c r="R182" i="19"/>
  <c r="R181" i="19"/>
  <c r="R180" i="19"/>
  <c r="R179" i="19"/>
  <c r="R178" i="19"/>
  <c r="R177" i="19"/>
  <c r="R176" i="19"/>
  <c r="R175" i="19"/>
  <c r="R174" i="19"/>
  <c r="R173" i="19"/>
  <c r="R172" i="19"/>
  <c r="R171" i="19"/>
  <c r="R170" i="19"/>
  <c r="R169" i="19"/>
  <c r="R168" i="19"/>
  <c r="R167" i="19"/>
  <c r="R166" i="19"/>
  <c r="R165" i="19"/>
  <c r="R164" i="19"/>
  <c r="R163" i="19"/>
  <c r="R162" i="19"/>
  <c r="R161" i="19"/>
  <c r="R160" i="19"/>
  <c r="R159" i="19"/>
  <c r="R158" i="19"/>
  <c r="R157" i="19"/>
  <c r="R156" i="19"/>
  <c r="R155" i="19"/>
  <c r="R154" i="19"/>
  <c r="R153" i="19"/>
  <c r="R152" i="19"/>
  <c r="R151" i="19"/>
  <c r="R150" i="19"/>
  <c r="R149" i="19"/>
  <c r="R148" i="19"/>
  <c r="R147" i="19"/>
  <c r="R146" i="19"/>
  <c r="R145" i="19"/>
  <c r="R144" i="19"/>
  <c r="R143" i="19"/>
  <c r="R142" i="19"/>
  <c r="R141" i="19"/>
  <c r="R140" i="19"/>
  <c r="R139" i="19"/>
  <c r="R138" i="19"/>
  <c r="R137" i="19"/>
  <c r="R136" i="19"/>
  <c r="R135" i="19"/>
  <c r="R134" i="19"/>
  <c r="R133" i="19"/>
  <c r="R132" i="19"/>
  <c r="R131" i="19"/>
  <c r="R130" i="19"/>
  <c r="R129" i="19"/>
  <c r="R128" i="19"/>
  <c r="R127" i="19"/>
  <c r="R126" i="19"/>
  <c r="R125" i="19"/>
  <c r="R124" i="19"/>
  <c r="R123" i="19"/>
  <c r="R122" i="19"/>
  <c r="R121" i="19"/>
  <c r="R120" i="19"/>
  <c r="R119" i="19"/>
  <c r="R118" i="19"/>
  <c r="R117" i="19"/>
  <c r="R116" i="19"/>
  <c r="R115" i="19"/>
  <c r="R114" i="19"/>
  <c r="R113" i="19"/>
  <c r="R112" i="19"/>
  <c r="R111" i="19"/>
  <c r="R110" i="19"/>
  <c r="R109" i="19"/>
  <c r="R108" i="19"/>
  <c r="R107" i="19"/>
  <c r="R106" i="19"/>
  <c r="R105" i="19"/>
  <c r="R104" i="19"/>
  <c r="R103" i="19"/>
  <c r="R102" i="19"/>
  <c r="R101" i="19"/>
  <c r="R100" i="19"/>
  <c r="R99" i="19"/>
  <c r="R98" i="19"/>
  <c r="R97" i="19"/>
  <c r="R96" i="19"/>
  <c r="R95" i="19"/>
  <c r="R94" i="19"/>
  <c r="R93" i="19"/>
  <c r="R92" i="19"/>
  <c r="R91" i="19"/>
  <c r="R90" i="19"/>
  <c r="R89" i="19"/>
  <c r="R88" i="19"/>
  <c r="R87" i="19"/>
  <c r="R86" i="19"/>
  <c r="R85" i="19"/>
  <c r="R84" i="19"/>
  <c r="R83" i="19"/>
  <c r="R82" i="19"/>
  <c r="R81" i="19"/>
  <c r="R80" i="19"/>
  <c r="R79" i="19"/>
  <c r="R78" i="19"/>
  <c r="R77" i="19"/>
  <c r="R76" i="19"/>
  <c r="R75" i="19"/>
  <c r="R74" i="19"/>
  <c r="A74" i="19"/>
  <c r="R73" i="19"/>
  <c r="A73" i="19"/>
  <c r="R72" i="19"/>
  <c r="A72" i="19"/>
  <c r="R71" i="19"/>
  <c r="A71" i="19"/>
  <c r="R70" i="19"/>
  <c r="A70" i="19"/>
  <c r="R69" i="19"/>
  <c r="A69" i="19"/>
  <c r="R68" i="19"/>
  <c r="A68" i="19"/>
  <c r="R67" i="19"/>
  <c r="A67" i="19"/>
  <c r="R66" i="19"/>
  <c r="A66" i="19"/>
  <c r="R65" i="19"/>
  <c r="A65" i="19"/>
  <c r="R64" i="19"/>
  <c r="A64" i="19"/>
  <c r="R63" i="19"/>
  <c r="A63" i="19"/>
  <c r="R62" i="19"/>
  <c r="A62" i="19"/>
  <c r="R61" i="19"/>
  <c r="A61" i="19"/>
  <c r="R60" i="19"/>
  <c r="A60" i="19"/>
  <c r="R59" i="19"/>
  <c r="A59" i="19"/>
  <c r="R58" i="19"/>
  <c r="A58" i="19"/>
  <c r="R57" i="19"/>
  <c r="A57" i="19"/>
  <c r="R56" i="19"/>
  <c r="A56" i="19"/>
  <c r="R55" i="19"/>
  <c r="A55" i="19"/>
  <c r="R54" i="19"/>
  <c r="A54" i="19"/>
  <c r="R53" i="19"/>
  <c r="A53" i="19"/>
  <c r="R52" i="19"/>
  <c r="A52" i="19"/>
  <c r="R51" i="19"/>
  <c r="A51" i="19"/>
  <c r="R50" i="19"/>
  <c r="A50" i="19"/>
  <c r="R49" i="19"/>
  <c r="A49" i="19"/>
  <c r="R48" i="19"/>
  <c r="A48" i="19"/>
  <c r="R47" i="19"/>
  <c r="A47" i="19"/>
  <c r="R46" i="19"/>
  <c r="A46" i="19"/>
  <c r="R45" i="19"/>
  <c r="A45" i="19"/>
  <c r="R44" i="19"/>
  <c r="A44" i="19"/>
  <c r="R43" i="19"/>
  <c r="A43" i="19"/>
  <c r="R42" i="19"/>
  <c r="A42" i="19"/>
  <c r="R41" i="19"/>
  <c r="A41" i="19"/>
  <c r="R40" i="19"/>
  <c r="A40" i="19"/>
  <c r="R39" i="19"/>
  <c r="A39" i="19"/>
  <c r="R38" i="19"/>
  <c r="A38" i="19"/>
  <c r="R37" i="19"/>
  <c r="A37" i="19"/>
  <c r="R36" i="19"/>
  <c r="A36" i="19"/>
  <c r="R35" i="19"/>
  <c r="A35" i="19"/>
  <c r="R34" i="19"/>
  <c r="A34" i="19"/>
  <c r="R33" i="19"/>
  <c r="A33" i="19"/>
  <c r="R32" i="19"/>
  <c r="A32" i="19"/>
  <c r="R31" i="19"/>
  <c r="A31" i="19"/>
  <c r="R30" i="19"/>
  <c r="A30" i="19"/>
  <c r="R29" i="19"/>
  <c r="A29" i="19"/>
  <c r="R28" i="19"/>
  <c r="A28" i="19"/>
  <c r="R27" i="19"/>
  <c r="A27" i="19"/>
  <c r="R26" i="19"/>
  <c r="A26" i="19"/>
  <c r="R25" i="19"/>
  <c r="A25" i="19"/>
  <c r="R24" i="19"/>
  <c r="A24" i="19"/>
  <c r="R23" i="19"/>
  <c r="A23" i="19"/>
  <c r="R22" i="19"/>
  <c r="A22" i="19"/>
  <c r="R21" i="19"/>
  <c r="A21" i="19"/>
  <c r="R20" i="19"/>
  <c r="A20" i="19"/>
  <c r="R19" i="19"/>
  <c r="A19" i="19"/>
  <c r="R18" i="19"/>
  <c r="A18" i="19"/>
  <c r="R17" i="19"/>
  <c r="A17" i="19"/>
  <c r="R16" i="19"/>
  <c r="A16" i="19"/>
  <c r="R15" i="19"/>
  <c r="A15" i="19"/>
  <c r="R14" i="19"/>
  <c r="A14" i="19"/>
  <c r="R13" i="19"/>
  <c r="A13" i="19"/>
  <c r="R12" i="19"/>
  <c r="A12" i="19"/>
  <c r="R11" i="19"/>
  <c r="A11" i="19"/>
  <c r="R10" i="19"/>
  <c r="A10" i="19"/>
  <c r="R9" i="19"/>
  <c r="A9" i="19"/>
  <c r="R8" i="19"/>
  <c r="A8" i="19"/>
  <c r="R7" i="19"/>
  <c r="A7" i="19"/>
  <c r="R6" i="19"/>
  <c r="A6" i="19"/>
  <c r="R5" i="19"/>
  <c r="A5" i="19"/>
  <c r="R4" i="19"/>
  <c r="A4" i="19"/>
  <c r="R3" i="19"/>
  <c r="A3" i="19"/>
  <c r="A2" i="19"/>
  <c r="R422" i="20" l="1"/>
  <c r="R421" i="20"/>
  <c r="R420" i="20"/>
  <c r="R419" i="20"/>
  <c r="R418" i="20"/>
  <c r="R417" i="20"/>
  <c r="R416" i="20"/>
  <c r="R415" i="20"/>
  <c r="R414" i="20"/>
  <c r="R413" i="20"/>
  <c r="R412" i="20"/>
  <c r="R411" i="20"/>
  <c r="R410" i="20"/>
  <c r="R409" i="20"/>
  <c r="R408" i="20"/>
  <c r="R407" i="20"/>
  <c r="R406" i="20"/>
  <c r="R405" i="20"/>
  <c r="R404" i="20"/>
  <c r="R403" i="20"/>
  <c r="R402" i="20"/>
  <c r="R401" i="20"/>
  <c r="R400" i="20"/>
  <c r="R399" i="20"/>
  <c r="R398" i="20"/>
  <c r="R397" i="20"/>
  <c r="R396" i="20"/>
  <c r="R395" i="20"/>
  <c r="R394" i="20"/>
  <c r="R393" i="20"/>
  <c r="R392" i="20"/>
  <c r="R391" i="20"/>
  <c r="R390" i="20"/>
  <c r="R389" i="20"/>
  <c r="R388" i="20"/>
  <c r="R387" i="20"/>
  <c r="R386" i="20"/>
  <c r="R385" i="20"/>
  <c r="R384" i="20"/>
  <c r="R383" i="20"/>
  <c r="R382" i="20"/>
  <c r="R381" i="20"/>
  <c r="R380" i="20"/>
  <c r="R379" i="20"/>
  <c r="R378" i="20"/>
  <c r="R377" i="20"/>
  <c r="R376" i="20"/>
  <c r="R375" i="20"/>
  <c r="R374" i="20"/>
  <c r="R373" i="20"/>
  <c r="R372" i="20"/>
  <c r="R371" i="20"/>
  <c r="R370" i="20"/>
  <c r="R369" i="20"/>
  <c r="R368" i="20"/>
  <c r="R367" i="20"/>
  <c r="R366" i="20"/>
  <c r="R365" i="20"/>
  <c r="R364" i="20"/>
  <c r="R363" i="20"/>
  <c r="R362" i="20"/>
  <c r="R361" i="20"/>
  <c r="R360" i="20"/>
  <c r="R359" i="20"/>
  <c r="R358" i="20"/>
  <c r="R357" i="20"/>
  <c r="R356" i="20"/>
  <c r="R355" i="20"/>
  <c r="R354" i="20"/>
  <c r="R353" i="20"/>
  <c r="R352" i="20"/>
  <c r="R351" i="20"/>
  <c r="R350" i="20"/>
  <c r="R349" i="20"/>
  <c r="R348" i="20"/>
  <c r="R347" i="20"/>
  <c r="R346" i="20"/>
  <c r="R345" i="20"/>
  <c r="R344" i="20"/>
  <c r="R343" i="20"/>
  <c r="R342" i="20"/>
  <c r="R341" i="20"/>
  <c r="R340" i="20"/>
  <c r="R339" i="20"/>
  <c r="R338" i="20"/>
  <c r="R337" i="20"/>
  <c r="R336" i="20"/>
  <c r="R335" i="20"/>
  <c r="R334" i="20"/>
  <c r="R333" i="20"/>
  <c r="R332" i="20"/>
  <c r="R331" i="20"/>
  <c r="R330" i="20"/>
  <c r="R329" i="20"/>
  <c r="R328" i="20"/>
  <c r="R327" i="20"/>
  <c r="R326" i="20"/>
  <c r="R325" i="20"/>
  <c r="R324" i="20"/>
  <c r="R323" i="20"/>
  <c r="R322" i="20"/>
  <c r="R321" i="20"/>
  <c r="R320" i="20"/>
  <c r="R319" i="20"/>
  <c r="R318" i="20"/>
  <c r="R317" i="20"/>
  <c r="R316" i="20"/>
  <c r="R315" i="20"/>
  <c r="R314" i="20"/>
  <c r="R313" i="20"/>
  <c r="R312" i="20"/>
  <c r="R311" i="20"/>
  <c r="R310" i="20"/>
  <c r="R309" i="20"/>
  <c r="R308" i="20"/>
  <c r="R307" i="20"/>
  <c r="R306" i="20"/>
  <c r="R305" i="20"/>
  <c r="R304" i="20"/>
  <c r="R303" i="20"/>
  <c r="R302" i="20"/>
  <c r="R301" i="20"/>
  <c r="R300" i="20"/>
  <c r="R299" i="20"/>
  <c r="R298" i="20"/>
  <c r="R297" i="20"/>
  <c r="R296" i="20"/>
  <c r="R295" i="20"/>
  <c r="R294" i="20"/>
  <c r="R293" i="20"/>
  <c r="R292" i="20"/>
  <c r="R291" i="20"/>
  <c r="R290" i="20"/>
  <c r="R289" i="20"/>
  <c r="R288" i="20"/>
  <c r="R287" i="20"/>
  <c r="R286" i="20"/>
  <c r="R285" i="20"/>
  <c r="R284" i="20"/>
  <c r="R283" i="20"/>
  <c r="R282" i="20"/>
  <c r="R281" i="20"/>
  <c r="R280" i="20"/>
  <c r="R279" i="20"/>
  <c r="R278" i="20"/>
  <c r="R277" i="20"/>
  <c r="R276" i="20"/>
  <c r="R275" i="20"/>
  <c r="R274" i="20"/>
  <c r="R273" i="20"/>
  <c r="R272" i="20"/>
  <c r="R271" i="20"/>
  <c r="R270" i="20"/>
  <c r="R269" i="20"/>
  <c r="R268" i="20"/>
  <c r="R267" i="20"/>
  <c r="R266" i="20"/>
  <c r="R265" i="20"/>
  <c r="R264" i="20"/>
  <c r="R263" i="20"/>
  <c r="R262" i="20"/>
  <c r="R261" i="20"/>
  <c r="R260" i="20"/>
  <c r="R259" i="20"/>
  <c r="R258" i="20"/>
  <c r="R257" i="20"/>
  <c r="R256" i="20"/>
  <c r="R255" i="20"/>
  <c r="R254" i="20"/>
  <c r="R253" i="20"/>
  <c r="R252" i="20"/>
  <c r="R251" i="20"/>
  <c r="R250" i="20"/>
  <c r="R249" i="20"/>
  <c r="R248" i="20"/>
  <c r="R247" i="20"/>
  <c r="R246" i="20"/>
  <c r="R245" i="20"/>
  <c r="R244" i="20"/>
  <c r="R243" i="20"/>
  <c r="R242" i="20"/>
  <c r="R241" i="20"/>
  <c r="R240" i="20"/>
  <c r="R239" i="20"/>
  <c r="R238" i="20"/>
  <c r="R237" i="20"/>
  <c r="R236" i="20"/>
  <c r="R235" i="20"/>
  <c r="R234" i="20"/>
  <c r="R233" i="20"/>
  <c r="R232" i="20"/>
  <c r="R231" i="20"/>
  <c r="R230" i="20"/>
  <c r="R229" i="20"/>
  <c r="R228" i="20"/>
  <c r="R227" i="20"/>
  <c r="R226" i="20"/>
  <c r="R225" i="20"/>
  <c r="R224" i="20"/>
  <c r="R223" i="20"/>
  <c r="R222" i="20"/>
  <c r="R221" i="20"/>
  <c r="R220" i="20"/>
  <c r="R219" i="20"/>
  <c r="R218" i="20"/>
  <c r="R217" i="20"/>
  <c r="R216" i="20"/>
  <c r="R215" i="20"/>
  <c r="R214" i="20"/>
  <c r="R213" i="20"/>
  <c r="R212" i="20"/>
  <c r="R211" i="20"/>
  <c r="R210" i="20"/>
  <c r="R209" i="20"/>
  <c r="R208" i="20"/>
  <c r="R207" i="20"/>
  <c r="R206" i="20"/>
  <c r="R205" i="20"/>
  <c r="R204" i="20"/>
  <c r="R203" i="20"/>
  <c r="R202" i="20"/>
  <c r="R201" i="20"/>
  <c r="R200" i="20"/>
  <c r="R199" i="20"/>
  <c r="R198" i="20"/>
  <c r="R197" i="20"/>
  <c r="R196" i="20"/>
  <c r="R195" i="20"/>
  <c r="R194" i="20"/>
  <c r="R193" i="20"/>
  <c r="R192" i="20"/>
  <c r="R191" i="20"/>
  <c r="R190" i="20"/>
  <c r="R189" i="20"/>
  <c r="R188" i="20"/>
  <c r="R187" i="20"/>
  <c r="R186" i="20"/>
  <c r="R185" i="20"/>
  <c r="R184" i="20"/>
  <c r="R183" i="20"/>
  <c r="R182" i="20"/>
  <c r="R181" i="20"/>
  <c r="R180" i="20"/>
  <c r="R179" i="20"/>
  <c r="R178" i="20"/>
  <c r="R177" i="20"/>
  <c r="R176" i="20"/>
  <c r="R175" i="20"/>
  <c r="R174" i="20"/>
  <c r="R173" i="20"/>
  <c r="R172" i="20"/>
  <c r="R171" i="20"/>
  <c r="R170" i="20"/>
  <c r="R169" i="20"/>
  <c r="R168" i="20"/>
  <c r="R167" i="20"/>
  <c r="R166" i="20"/>
  <c r="R165" i="20"/>
  <c r="R164" i="20"/>
  <c r="R163" i="20"/>
  <c r="R162" i="20"/>
  <c r="R161" i="20"/>
  <c r="R160" i="20"/>
  <c r="R159" i="20"/>
  <c r="R158" i="20"/>
  <c r="R157" i="20"/>
  <c r="R156" i="20"/>
  <c r="R155" i="20"/>
  <c r="R154" i="20"/>
  <c r="R153" i="20"/>
  <c r="R152" i="20"/>
  <c r="R151" i="20"/>
  <c r="R150" i="20"/>
  <c r="R149" i="20"/>
  <c r="R148" i="20"/>
  <c r="R147" i="20"/>
  <c r="R146" i="20"/>
  <c r="R145" i="20"/>
  <c r="R144" i="20"/>
  <c r="R143" i="20"/>
  <c r="R142" i="20"/>
  <c r="R141" i="20"/>
  <c r="R140" i="20"/>
  <c r="R139" i="20"/>
  <c r="R138" i="20"/>
  <c r="R137" i="20"/>
  <c r="R136" i="20"/>
  <c r="R135" i="20"/>
  <c r="R134" i="20"/>
  <c r="R133" i="20"/>
  <c r="R132" i="20"/>
  <c r="R131" i="20"/>
  <c r="R130" i="20"/>
  <c r="R129" i="20"/>
  <c r="R128" i="20"/>
  <c r="R127" i="20"/>
  <c r="R126" i="20"/>
  <c r="R125" i="20"/>
  <c r="R124" i="20"/>
  <c r="R123" i="20"/>
  <c r="R122" i="20"/>
  <c r="R121" i="20"/>
  <c r="R120" i="20"/>
  <c r="R119" i="20"/>
  <c r="R118" i="20"/>
  <c r="R117" i="20"/>
  <c r="R116" i="20"/>
  <c r="R115" i="20"/>
  <c r="R114" i="20"/>
  <c r="R113" i="20"/>
  <c r="R112" i="20"/>
  <c r="R111" i="20"/>
  <c r="R110" i="20"/>
  <c r="R109" i="20"/>
  <c r="R108" i="20"/>
  <c r="R107" i="20"/>
  <c r="R106" i="20"/>
  <c r="R105" i="20"/>
  <c r="R104" i="20"/>
  <c r="R103" i="20"/>
  <c r="R102" i="20"/>
  <c r="R101" i="20"/>
  <c r="R100" i="20"/>
  <c r="R99" i="20"/>
  <c r="R98" i="20"/>
  <c r="R97" i="20"/>
  <c r="R96" i="20"/>
  <c r="R95" i="20"/>
  <c r="R94" i="20"/>
  <c r="R93" i="20"/>
  <c r="R92" i="20"/>
  <c r="R91" i="20"/>
  <c r="R90" i="20"/>
  <c r="R89" i="20"/>
  <c r="R88" i="20"/>
  <c r="R87" i="20"/>
  <c r="R86" i="20"/>
  <c r="R85" i="20"/>
  <c r="R84" i="20"/>
  <c r="R83" i="20"/>
  <c r="R82" i="20"/>
  <c r="R81" i="20"/>
  <c r="R80" i="20"/>
  <c r="R79" i="20"/>
  <c r="R78" i="20"/>
  <c r="R77" i="20"/>
  <c r="R76" i="20"/>
  <c r="R75" i="20"/>
  <c r="R74" i="20"/>
  <c r="A74" i="20"/>
  <c r="R73" i="20"/>
  <c r="A73" i="20"/>
  <c r="R72" i="20"/>
  <c r="A72" i="20"/>
  <c r="R71" i="20"/>
  <c r="A71" i="20"/>
  <c r="R70" i="20"/>
  <c r="A70" i="20"/>
  <c r="R69" i="20"/>
  <c r="A69" i="20"/>
  <c r="R68" i="20"/>
  <c r="A68" i="20"/>
  <c r="R67" i="20"/>
  <c r="A67" i="20"/>
  <c r="R66" i="20"/>
  <c r="A66" i="20"/>
  <c r="R65" i="20"/>
  <c r="A65" i="20"/>
  <c r="R64" i="20"/>
  <c r="A64" i="20"/>
  <c r="R63" i="20"/>
  <c r="A63" i="20"/>
  <c r="R62" i="20"/>
  <c r="A62" i="20"/>
  <c r="R61" i="20"/>
  <c r="A61" i="20"/>
  <c r="R60" i="20"/>
  <c r="A60" i="20"/>
  <c r="R59" i="20"/>
  <c r="A59" i="20"/>
  <c r="R58" i="20"/>
  <c r="A58" i="20"/>
  <c r="R57" i="20"/>
  <c r="A57" i="20"/>
  <c r="R56" i="20"/>
  <c r="A56" i="20"/>
  <c r="R55" i="20"/>
  <c r="A55" i="20"/>
  <c r="R54" i="20"/>
  <c r="A54" i="20"/>
  <c r="R53" i="20"/>
  <c r="A53" i="20"/>
  <c r="R52" i="20"/>
  <c r="A52" i="20"/>
  <c r="R51" i="20"/>
  <c r="A51" i="20"/>
  <c r="R50" i="20"/>
  <c r="A50" i="20"/>
  <c r="R49" i="20"/>
  <c r="A49" i="20"/>
  <c r="R48" i="20"/>
  <c r="A48" i="20"/>
  <c r="R47" i="20"/>
  <c r="A47" i="20"/>
  <c r="R46" i="20"/>
  <c r="A46" i="20"/>
  <c r="R45" i="20"/>
  <c r="A45" i="20"/>
  <c r="R44" i="20"/>
  <c r="A44" i="20"/>
  <c r="R43" i="20"/>
  <c r="A43" i="20"/>
  <c r="R42" i="20"/>
  <c r="A42" i="20"/>
  <c r="R41" i="20"/>
  <c r="A41" i="20"/>
  <c r="R40" i="20"/>
  <c r="A40" i="20"/>
  <c r="R39" i="20"/>
  <c r="A39" i="20"/>
  <c r="R38" i="20"/>
  <c r="A38" i="20"/>
  <c r="R37" i="20"/>
  <c r="A37" i="20"/>
  <c r="R36" i="20"/>
  <c r="A36" i="20"/>
  <c r="R35" i="20"/>
  <c r="A35" i="20"/>
  <c r="R34" i="20"/>
  <c r="A34" i="20"/>
  <c r="R33" i="20"/>
  <c r="A33" i="20"/>
  <c r="R32" i="20"/>
  <c r="A32" i="20"/>
  <c r="R31" i="20"/>
  <c r="A31" i="20"/>
  <c r="R30" i="20"/>
  <c r="A30" i="20"/>
  <c r="R29" i="20"/>
  <c r="A29" i="20"/>
  <c r="R28" i="20"/>
  <c r="A28" i="20"/>
  <c r="R27" i="20"/>
  <c r="A27" i="20"/>
  <c r="R26" i="20"/>
  <c r="A26" i="20"/>
  <c r="R25" i="20"/>
  <c r="A25" i="20"/>
  <c r="R24" i="20"/>
  <c r="A24" i="20"/>
  <c r="R23" i="20"/>
  <c r="A23" i="20"/>
  <c r="R22" i="20"/>
  <c r="A22" i="20"/>
  <c r="R21" i="20"/>
  <c r="A21" i="20"/>
  <c r="R20" i="20"/>
  <c r="A20" i="20"/>
  <c r="R19" i="20"/>
  <c r="A19" i="20"/>
  <c r="R18" i="20"/>
  <c r="A18" i="20"/>
  <c r="R17" i="20"/>
  <c r="A17" i="20"/>
  <c r="R16" i="20"/>
  <c r="A16" i="20"/>
  <c r="R15" i="20"/>
  <c r="A15" i="20"/>
  <c r="R14" i="20"/>
  <c r="A14" i="20"/>
  <c r="R13" i="20"/>
  <c r="A13" i="20"/>
  <c r="R12" i="20"/>
  <c r="A12" i="20"/>
  <c r="R11" i="20"/>
  <c r="A11" i="20"/>
  <c r="R10" i="20"/>
  <c r="A10" i="20"/>
  <c r="R9" i="20"/>
  <c r="A9" i="20"/>
  <c r="R8" i="20"/>
  <c r="A8" i="20"/>
  <c r="R7" i="20"/>
  <c r="A7" i="20"/>
  <c r="R6" i="20"/>
  <c r="A6" i="20"/>
  <c r="R5" i="20"/>
  <c r="A5" i="20"/>
  <c r="R4" i="20"/>
  <c r="A4" i="20"/>
  <c r="R3" i="20"/>
  <c r="A3" i="20"/>
  <c r="R2" i="20"/>
  <c r="A2" i="20"/>
  <c r="R422" i="12" l="1"/>
  <c r="R421" i="12"/>
  <c r="R420" i="12"/>
  <c r="R419" i="12"/>
  <c r="R418" i="12"/>
  <c r="R417" i="12"/>
  <c r="R416" i="12"/>
  <c r="R415" i="12"/>
  <c r="R414" i="12"/>
  <c r="R413" i="12"/>
  <c r="R412" i="12"/>
  <c r="R411" i="12"/>
  <c r="R410" i="12"/>
  <c r="R409" i="12"/>
  <c r="R408" i="12"/>
  <c r="R407" i="12"/>
  <c r="R406" i="12"/>
  <c r="R405" i="12"/>
  <c r="R404" i="12"/>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R361" i="12"/>
  <c r="R360" i="12"/>
  <c r="R359" i="12"/>
  <c r="R358" i="12"/>
  <c r="R357" i="12"/>
  <c r="R356" i="12"/>
  <c r="R355" i="12"/>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A74" i="12"/>
  <c r="R73" i="12"/>
  <c r="A73" i="12"/>
  <c r="R72" i="12"/>
  <c r="A72" i="12"/>
  <c r="R71" i="12"/>
  <c r="A71" i="12"/>
  <c r="R70" i="12"/>
  <c r="A70" i="12"/>
  <c r="R69" i="12"/>
  <c r="A69" i="12"/>
  <c r="R68" i="12"/>
  <c r="A68" i="12"/>
  <c r="R67" i="12"/>
  <c r="A67" i="12"/>
  <c r="R66" i="12"/>
  <c r="A66" i="12"/>
  <c r="R65" i="12"/>
  <c r="A65" i="12"/>
  <c r="R64" i="12"/>
  <c r="A64" i="12"/>
  <c r="R63" i="12"/>
  <c r="A63" i="12"/>
  <c r="R62" i="12"/>
  <c r="A62" i="12"/>
  <c r="R61" i="12"/>
  <c r="A61" i="12"/>
  <c r="R60" i="12"/>
  <c r="A60" i="12"/>
  <c r="R59" i="12"/>
  <c r="A59" i="12"/>
  <c r="R58" i="12"/>
  <c r="A58" i="12"/>
  <c r="R57" i="12"/>
  <c r="A57" i="12"/>
  <c r="R56" i="12"/>
  <c r="A56" i="12"/>
  <c r="R55" i="12"/>
  <c r="A55" i="12"/>
  <c r="R54" i="12"/>
  <c r="A54" i="12"/>
  <c r="R53" i="12"/>
  <c r="A53" i="12"/>
  <c r="R52" i="12"/>
  <c r="A52" i="12"/>
  <c r="R51" i="12"/>
  <c r="A51" i="12"/>
  <c r="R50" i="12"/>
  <c r="A50" i="12"/>
  <c r="R49" i="12"/>
  <c r="A49" i="12"/>
  <c r="R48" i="12"/>
  <c r="A48" i="12"/>
  <c r="R47" i="12"/>
  <c r="A47" i="12"/>
  <c r="R46" i="12"/>
  <c r="A46" i="12"/>
  <c r="R45" i="12"/>
  <c r="A45" i="12"/>
  <c r="R44" i="12"/>
  <c r="A44" i="12"/>
  <c r="R43" i="12"/>
  <c r="A43" i="12"/>
  <c r="R42" i="12"/>
  <c r="A42" i="12"/>
  <c r="R41"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R422" i="22" l="1"/>
  <c r="R421" i="22"/>
  <c r="R420" i="22"/>
  <c r="R419" i="22"/>
  <c r="R418" i="22"/>
  <c r="R417" i="22"/>
  <c r="R416" i="22"/>
  <c r="R415" i="22"/>
  <c r="R414" i="22"/>
  <c r="R413" i="22"/>
  <c r="R412" i="22"/>
  <c r="R411" i="22"/>
  <c r="R410" i="22"/>
  <c r="R409" i="22"/>
  <c r="R408" i="22"/>
  <c r="R407" i="22"/>
  <c r="R406" i="22"/>
  <c r="R405" i="22"/>
  <c r="R404" i="22"/>
  <c r="R403" i="22"/>
  <c r="R402" i="22"/>
  <c r="R401" i="22"/>
  <c r="R400" i="22"/>
  <c r="R399" i="22"/>
  <c r="R398" i="22"/>
  <c r="R397" i="22"/>
  <c r="R396" i="22"/>
  <c r="R395" i="22"/>
  <c r="R394" i="22"/>
  <c r="R393" i="22"/>
  <c r="R392" i="22"/>
  <c r="R391" i="22"/>
  <c r="R390" i="22"/>
  <c r="R389" i="22"/>
  <c r="R388" i="22"/>
  <c r="R387" i="22"/>
  <c r="R386" i="22"/>
  <c r="R385" i="22"/>
  <c r="R384" i="22"/>
  <c r="R383" i="22"/>
  <c r="R382" i="22"/>
  <c r="R381" i="22"/>
  <c r="R380" i="22"/>
  <c r="R379" i="22"/>
  <c r="R378" i="22"/>
  <c r="R377" i="22"/>
  <c r="R376" i="22"/>
  <c r="R375" i="22"/>
  <c r="R374" i="22"/>
  <c r="R373" i="22"/>
  <c r="R372" i="22"/>
  <c r="R371" i="22"/>
  <c r="R370" i="22"/>
  <c r="R369" i="22"/>
  <c r="R368" i="22"/>
  <c r="R367" i="22"/>
  <c r="R366" i="22"/>
  <c r="R365" i="22"/>
  <c r="R364" i="22"/>
  <c r="R363" i="22"/>
  <c r="R362" i="22"/>
  <c r="R361" i="22"/>
  <c r="R360" i="22"/>
  <c r="R359" i="22"/>
  <c r="R358" i="22"/>
  <c r="R357" i="22"/>
  <c r="R356" i="22"/>
  <c r="R355" i="22"/>
  <c r="R354" i="22"/>
  <c r="R353" i="22"/>
  <c r="R352" i="22"/>
  <c r="R351" i="22"/>
  <c r="R350" i="22"/>
  <c r="R349" i="22"/>
  <c r="R348" i="22"/>
  <c r="R347" i="22"/>
  <c r="R346" i="22"/>
  <c r="R345" i="22"/>
  <c r="R344" i="22"/>
  <c r="R343" i="22"/>
  <c r="R342" i="22"/>
  <c r="R341" i="22"/>
  <c r="R340" i="22"/>
  <c r="R339" i="22"/>
  <c r="R338" i="22"/>
  <c r="R337" i="22"/>
  <c r="R336" i="22"/>
  <c r="R335" i="22"/>
  <c r="R334" i="22"/>
  <c r="R333" i="22"/>
  <c r="R332" i="22"/>
  <c r="R331" i="22"/>
  <c r="R330" i="22"/>
  <c r="R329" i="22"/>
  <c r="R328" i="22"/>
  <c r="R327" i="22"/>
  <c r="R326" i="22"/>
  <c r="R325" i="22"/>
  <c r="R324" i="22"/>
  <c r="R323" i="22"/>
  <c r="R322" i="22"/>
  <c r="R321" i="22"/>
  <c r="R320" i="22"/>
  <c r="R319" i="22"/>
  <c r="R318" i="22"/>
  <c r="R317" i="22"/>
  <c r="R316" i="22"/>
  <c r="R315" i="22"/>
  <c r="R314" i="22"/>
  <c r="R313" i="22"/>
  <c r="R312" i="22"/>
  <c r="R311" i="22"/>
  <c r="R310" i="22"/>
  <c r="R309" i="22"/>
  <c r="R308" i="22"/>
  <c r="R307" i="22"/>
  <c r="R306" i="22"/>
  <c r="R305" i="22"/>
  <c r="R304" i="22"/>
  <c r="R303" i="22"/>
  <c r="R302" i="22"/>
  <c r="R301" i="22"/>
  <c r="R300" i="22"/>
  <c r="R299" i="22"/>
  <c r="R298" i="22"/>
  <c r="R297" i="22"/>
  <c r="R296" i="22"/>
  <c r="R295" i="22"/>
  <c r="R294" i="22"/>
  <c r="R293" i="22"/>
  <c r="R292" i="22"/>
  <c r="R291" i="22"/>
  <c r="R290" i="22"/>
  <c r="R289" i="22"/>
  <c r="R288" i="22"/>
  <c r="R287" i="22"/>
  <c r="R286" i="22"/>
  <c r="R285" i="22"/>
  <c r="R284" i="22"/>
  <c r="R283" i="22"/>
  <c r="R282" i="22"/>
  <c r="R281" i="22"/>
  <c r="R280" i="22"/>
  <c r="R279" i="22"/>
  <c r="R278" i="22"/>
  <c r="R277" i="22"/>
  <c r="R276" i="22"/>
  <c r="R275" i="22"/>
  <c r="R274" i="22"/>
  <c r="R273" i="22"/>
  <c r="R272" i="22"/>
  <c r="R271" i="22"/>
  <c r="R270" i="22"/>
  <c r="R269" i="22"/>
  <c r="R268" i="22"/>
  <c r="R267" i="22"/>
  <c r="R266" i="22"/>
  <c r="R265" i="22"/>
  <c r="R264" i="22"/>
  <c r="R263" i="22"/>
  <c r="R262" i="22"/>
  <c r="R261" i="22"/>
  <c r="R260" i="22"/>
  <c r="R259" i="22"/>
  <c r="R258" i="22"/>
  <c r="R257" i="22"/>
  <c r="R256" i="22"/>
  <c r="R255" i="22"/>
  <c r="R254" i="22"/>
  <c r="R253" i="22"/>
  <c r="R252" i="22"/>
  <c r="R251" i="22"/>
  <c r="R250" i="22"/>
  <c r="R249" i="22"/>
  <c r="R248" i="22"/>
  <c r="R247" i="22"/>
  <c r="R246" i="22"/>
  <c r="R245" i="22"/>
  <c r="R244" i="22"/>
  <c r="R243" i="22"/>
  <c r="R242" i="22"/>
  <c r="R241" i="22"/>
  <c r="R240" i="22"/>
  <c r="R239" i="22"/>
  <c r="R238" i="22"/>
  <c r="R237" i="22"/>
  <c r="R236" i="22"/>
  <c r="R235" i="22"/>
  <c r="R234" i="22"/>
  <c r="R233" i="22"/>
  <c r="R232" i="22"/>
  <c r="R231" i="22"/>
  <c r="R230" i="22"/>
  <c r="R229" i="22"/>
  <c r="R228" i="22"/>
  <c r="R227" i="22"/>
  <c r="R226" i="22"/>
  <c r="R225" i="22"/>
  <c r="R224" i="22"/>
  <c r="R223" i="22"/>
  <c r="R222" i="22"/>
  <c r="R221" i="22"/>
  <c r="R220" i="22"/>
  <c r="R219" i="22"/>
  <c r="R218" i="22"/>
  <c r="R217" i="22"/>
  <c r="R216" i="22"/>
  <c r="R215" i="22"/>
  <c r="R214" i="22"/>
  <c r="R213" i="22"/>
  <c r="R212" i="22"/>
  <c r="R211" i="22"/>
  <c r="R210" i="22"/>
  <c r="R209" i="22"/>
  <c r="R208" i="22"/>
  <c r="R207" i="22"/>
  <c r="R206" i="22"/>
  <c r="R205" i="22"/>
  <c r="R204" i="22"/>
  <c r="R203" i="22"/>
  <c r="R202" i="22"/>
  <c r="R201" i="22"/>
  <c r="R200" i="22"/>
  <c r="R199" i="22"/>
  <c r="R198" i="22"/>
  <c r="R197" i="22"/>
  <c r="R196" i="22"/>
  <c r="R195" i="22"/>
  <c r="R194" i="22"/>
  <c r="R193" i="22"/>
  <c r="R192" i="22"/>
  <c r="R191" i="22"/>
  <c r="R190" i="22"/>
  <c r="R189" i="22"/>
  <c r="R188" i="22"/>
  <c r="R187" i="22"/>
  <c r="R186" i="22"/>
  <c r="R185" i="22"/>
  <c r="R184" i="22"/>
  <c r="R183" i="22"/>
  <c r="R182" i="22"/>
  <c r="R181" i="22"/>
  <c r="R180" i="22"/>
  <c r="R179" i="22"/>
  <c r="R178" i="22"/>
  <c r="R177" i="22"/>
  <c r="R176" i="22"/>
  <c r="R175" i="22"/>
  <c r="R174" i="22"/>
  <c r="R173" i="22"/>
  <c r="R172" i="22"/>
  <c r="R171" i="22"/>
  <c r="R170" i="22"/>
  <c r="R169" i="22"/>
  <c r="R168" i="22"/>
  <c r="R167" i="22"/>
  <c r="R166" i="22"/>
  <c r="R165" i="22"/>
  <c r="R164" i="22"/>
  <c r="R163" i="22"/>
  <c r="R162" i="22"/>
  <c r="R161" i="22"/>
  <c r="R160" i="22"/>
  <c r="R159" i="22"/>
  <c r="R158" i="22"/>
  <c r="R157" i="22"/>
  <c r="R156" i="22"/>
  <c r="R155" i="22"/>
  <c r="R154" i="22"/>
  <c r="R153" i="22"/>
  <c r="R152" i="22"/>
  <c r="R151" i="22"/>
  <c r="R150" i="22"/>
  <c r="R149" i="22"/>
  <c r="R148" i="22"/>
  <c r="R147" i="22"/>
  <c r="R146" i="22"/>
  <c r="R145" i="22"/>
  <c r="R144" i="22"/>
  <c r="R143" i="22"/>
  <c r="R142" i="22"/>
  <c r="R141" i="22"/>
  <c r="R140" i="22"/>
  <c r="R139" i="22"/>
  <c r="R138" i="22"/>
  <c r="R137" i="22"/>
  <c r="R136" i="22"/>
  <c r="R135" i="22"/>
  <c r="R134" i="22"/>
  <c r="R133" i="22"/>
  <c r="R132" i="22"/>
  <c r="R131" i="22"/>
  <c r="R130" i="22"/>
  <c r="R129" i="22"/>
  <c r="R128" i="22"/>
  <c r="R127" i="22"/>
  <c r="R126" i="22"/>
  <c r="R125" i="22"/>
  <c r="R124" i="22"/>
  <c r="R123" i="22"/>
  <c r="R122" i="22"/>
  <c r="R121" i="22"/>
  <c r="R120" i="22"/>
  <c r="R119" i="22"/>
  <c r="R118" i="22"/>
  <c r="R117" i="22"/>
  <c r="R116" i="22"/>
  <c r="R115" i="22"/>
  <c r="R114" i="22"/>
  <c r="R113" i="22"/>
  <c r="R112" i="22"/>
  <c r="R111" i="22"/>
  <c r="R110" i="22"/>
  <c r="R109" i="22"/>
  <c r="R108" i="22"/>
  <c r="R107" i="22"/>
  <c r="R106" i="22"/>
  <c r="R105" i="22"/>
  <c r="R104" i="22"/>
  <c r="R103" i="22"/>
  <c r="R102" i="22"/>
  <c r="R101" i="22"/>
  <c r="R100" i="22"/>
  <c r="R99" i="22"/>
  <c r="R98" i="22"/>
  <c r="R97" i="22"/>
  <c r="R96" i="22"/>
  <c r="R95" i="22"/>
  <c r="R94" i="22"/>
  <c r="R93" i="22"/>
  <c r="R92" i="22"/>
  <c r="R91" i="22"/>
  <c r="R90" i="22"/>
  <c r="R89" i="22"/>
  <c r="R88" i="22"/>
  <c r="R87" i="22"/>
  <c r="R86" i="22"/>
  <c r="R85" i="22"/>
  <c r="R84" i="22"/>
  <c r="R83" i="22"/>
  <c r="R82" i="22"/>
  <c r="R81" i="22"/>
  <c r="R80" i="22"/>
  <c r="R79" i="22"/>
  <c r="R78" i="22"/>
  <c r="R77" i="22"/>
  <c r="R76" i="22"/>
  <c r="R75" i="22"/>
  <c r="R74" i="22"/>
  <c r="A74" i="22"/>
  <c r="R73" i="22"/>
  <c r="A73" i="22"/>
  <c r="R72" i="22"/>
  <c r="A72" i="22"/>
  <c r="R71" i="22"/>
  <c r="A71" i="22"/>
  <c r="R70" i="22"/>
  <c r="A70" i="22"/>
  <c r="R69" i="22"/>
  <c r="A69" i="22"/>
  <c r="R68" i="22"/>
  <c r="A68" i="22"/>
  <c r="R67" i="22"/>
  <c r="A67" i="22"/>
  <c r="R66" i="22"/>
  <c r="A66" i="22"/>
  <c r="R65" i="22"/>
  <c r="A65" i="22"/>
  <c r="R64" i="22"/>
  <c r="A64" i="22"/>
  <c r="R63" i="22"/>
  <c r="A63" i="22"/>
  <c r="R62" i="22"/>
  <c r="A62" i="22"/>
  <c r="R61" i="22"/>
  <c r="A61" i="22"/>
  <c r="R60" i="22"/>
  <c r="A60" i="22"/>
  <c r="R59" i="22"/>
  <c r="A59" i="22"/>
  <c r="R58" i="22"/>
  <c r="A58" i="22"/>
  <c r="R57" i="22"/>
  <c r="A57" i="22"/>
  <c r="R56" i="22"/>
  <c r="A56" i="22"/>
  <c r="R55" i="22"/>
  <c r="A55" i="22"/>
  <c r="R54" i="22"/>
  <c r="A54" i="22"/>
  <c r="R53" i="22"/>
  <c r="A53" i="22"/>
  <c r="R52" i="22"/>
  <c r="A52" i="22"/>
  <c r="R51" i="22"/>
  <c r="A51" i="22"/>
  <c r="R50" i="22"/>
  <c r="A50" i="22"/>
  <c r="R49" i="22"/>
  <c r="A49" i="22"/>
  <c r="R48" i="22"/>
  <c r="A48" i="22"/>
  <c r="R47" i="22"/>
  <c r="A47" i="22"/>
  <c r="R46" i="22"/>
  <c r="A46" i="22"/>
  <c r="R45" i="22"/>
  <c r="A45" i="22"/>
  <c r="R44" i="22"/>
  <c r="A44" i="22"/>
  <c r="R43" i="22"/>
  <c r="A43" i="22"/>
  <c r="R42" i="22"/>
  <c r="A42" i="22"/>
  <c r="R41" i="22"/>
  <c r="A41" i="22"/>
  <c r="R40" i="22"/>
  <c r="A40" i="22"/>
  <c r="R39" i="22"/>
  <c r="A39" i="22"/>
  <c r="R38" i="22"/>
  <c r="A38" i="22"/>
  <c r="R37" i="22"/>
  <c r="A37" i="22"/>
  <c r="R36" i="22"/>
  <c r="A36" i="22"/>
  <c r="R35" i="22"/>
  <c r="A35" i="22"/>
  <c r="R34" i="22"/>
  <c r="A34" i="22"/>
  <c r="R33" i="22"/>
  <c r="A33" i="22"/>
  <c r="R32" i="22"/>
  <c r="A32" i="22"/>
  <c r="R31" i="22"/>
  <c r="A31" i="22"/>
  <c r="R30" i="22"/>
  <c r="A30" i="22"/>
  <c r="R29" i="22"/>
  <c r="A29" i="22"/>
  <c r="R28" i="22"/>
  <c r="A28" i="22"/>
  <c r="R27" i="22"/>
  <c r="A27" i="22"/>
  <c r="R26" i="22"/>
  <c r="A26" i="22"/>
  <c r="R25" i="22"/>
  <c r="A25" i="22"/>
  <c r="R24" i="22"/>
  <c r="A24" i="22"/>
  <c r="R23" i="22"/>
  <c r="A23" i="22"/>
  <c r="R22" i="22"/>
  <c r="A22" i="22"/>
  <c r="R21" i="22"/>
  <c r="A21" i="22"/>
  <c r="R20" i="22"/>
  <c r="A20" i="22"/>
  <c r="R19" i="22"/>
  <c r="A19" i="22"/>
  <c r="R18" i="22"/>
  <c r="A18" i="22"/>
  <c r="R17" i="22"/>
  <c r="A17" i="22"/>
  <c r="R16" i="22"/>
  <c r="A16" i="22"/>
  <c r="R15" i="22"/>
  <c r="A15" i="22"/>
  <c r="R14" i="22"/>
  <c r="A14" i="22"/>
  <c r="R13" i="22"/>
  <c r="A13" i="22"/>
  <c r="R12" i="22"/>
  <c r="A12" i="22"/>
  <c r="R11" i="22"/>
  <c r="A11" i="22"/>
  <c r="R10" i="22"/>
  <c r="A10" i="22"/>
  <c r="R9" i="22"/>
  <c r="A9" i="22"/>
  <c r="R8" i="22"/>
  <c r="A8" i="22"/>
  <c r="R7" i="22"/>
  <c r="A7" i="22"/>
  <c r="R6" i="22"/>
  <c r="A6" i="22"/>
  <c r="R5" i="22"/>
  <c r="A5" i="22"/>
  <c r="R4" i="22"/>
  <c r="A4" i="22"/>
  <c r="R3" i="22"/>
  <c r="A3" i="22"/>
  <c r="R2" i="22"/>
  <c r="A2" i="22"/>
  <c r="R422" i="11" l="1"/>
  <c r="R421" i="11"/>
  <c r="R420" i="11"/>
  <c r="R419" i="11"/>
  <c r="R418" i="11"/>
  <c r="R417" i="11"/>
  <c r="R416" i="11"/>
  <c r="R415" i="11"/>
  <c r="R414" i="11"/>
  <c r="R413" i="11"/>
  <c r="R412" i="11"/>
  <c r="R411" i="11"/>
  <c r="R410" i="11"/>
  <c r="R409" i="11"/>
  <c r="R408" i="11"/>
  <c r="R407" i="11"/>
  <c r="R406" i="11"/>
  <c r="R405" i="11"/>
  <c r="R404" i="11"/>
  <c r="R403" i="11"/>
  <c r="R402" i="11"/>
  <c r="R401" i="11"/>
  <c r="R400" i="11"/>
  <c r="R399" i="11"/>
  <c r="R398" i="11"/>
  <c r="R397" i="11"/>
  <c r="R396" i="11"/>
  <c r="R395" i="11"/>
  <c r="R394" i="11"/>
  <c r="R393" i="11"/>
  <c r="R392" i="11"/>
  <c r="R391" i="11"/>
  <c r="R390" i="11"/>
  <c r="R389" i="11"/>
  <c r="R388" i="11"/>
  <c r="R387" i="11"/>
  <c r="R386" i="11"/>
  <c r="R385" i="11"/>
  <c r="R384" i="11"/>
  <c r="R383" i="11"/>
  <c r="R382" i="11"/>
  <c r="R381" i="11"/>
  <c r="R380" i="11"/>
  <c r="R379" i="11"/>
  <c r="R378" i="11"/>
  <c r="R377" i="11"/>
  <c r="R376" i="11"/>
  <c r="R375" i="11"/>
  <c r="R374" i="11"/>
  <c r="R373" i="11"/>
  <c r="R372" i="11"/>
  <c r="R371" i="11"/>
  <c r="R370" i="11"/>
  <c r="R369" i="11"/>
  <c r="R368" i="11"/>
  <c r="R367" i="11"/>
  <c r="R366" i="11"/>
  <c r="R365" i="11"/>
  <c r="R364" i="11"/>
  <c r="R363" i="11"/>
  <c r="R362" i="11"/>
  <c r="R361" i="11"/>
  <c r="R360" i="11"/>
  <c r="R359" i="11"/>
  <c r="R358" i="11"/>
  <c r="R357" i="11"/>
  <c r="R356" i="11"/>
  <c r="R355" i="11"/>
  <c r="R354" i="11"/>
  <c r="R353" i="11"/>
  <c r="R352" i="11"/>
  <c r="R351" i="11"/>
  <c r="R350" i="11"/>
  <c r="R349" i="11"/>
  <c r="R348" i="11"/>
  <c r="R347" i="11"/>
  <c r="R346" i="11"/>
  <c r="R345" i="11"/>
  <c r="R344" i="11"/>
  <c r="R343" i="11"/>
  <c r="R342" i="11"/>
  <c r="R341" i="11"/>
  <c r="R340" i="11"/>
  <c r="R339" i="11"/>
  <c r="R338" i="11"/>
  <c r="R337" i="11"/>
  <c r="R336" i="11"/>
  <c r="R335" i="11"/>
  <c r="R334" i="11"/>
  <c r="R333" i="11"/>
  <c r="R332" i="11"/>
  <c r="R331" i="11"/>
  <c r="R330" i="11"/>
  <c r="R329" i="11"/>
  <c r="R328" i="11"/>
  <c r="R327" i="11"/>
  <c r="R326" i="11"/>
  <c r="R325" i="11"/>
  <c r="R324" i="11"/>
  <c r="R323" i="11"/>
  <c r="R322" i="11"/>
  <c r="R321" i="11"/>
  <c r="R320" i="11"/>
  <c r="R319" i="11"/>
  <c r="R318" i="11"/>
  <c r="R317" i="11"/>
  <c r="R316" i="11"/>
  <c r="R315" i="11"/>
  <c r="R314" i="11"/>
  <c r="R313" i="11"/>
  <c r="R312" i="11"/>
  <c r="R311" i="11"/>
  <c r="R310" i="11"/>
  <c r="R309" i="11"/>
  <c r="R308" i="11"/>
  <c r="R307" i="11"/>
  <c r="R306" i="11"/>
  <c r="R305" i="11"/>
  <c r="R304" i="11"/>
  <c r="R303" i="11"/>
  <c r="R302" i="11"/>
  <c r="R301" i="11"/>
  <c r="R300" i="11"/>
  <c r="R299" i="11"/>
  <c r="R298" i="11"/>
  <c r="R297" i="11"/>
  <c r="R296" i="11"/>
  <c r="R295" i="11"/>
  <c r="R294" i="11"/>
  <c r="R293" i="11"/>
  <c r="R292" i="11"/>
  <c r="R291" i="11"/>
  <c r="R290" i="11"/>
  <c r="R289" i="11"/>
  <c r="R288" i="11"/>
  <c r="R287" i="11"/>
  <c r="R286" i="11"/>
  <c r="R285" i="11"/>
  <c r="R284" i="11"/>
  <c r="R283" i="11"/>
  <c r="R282" i="11"/>
  <c r="R281" i="11"/>
  <c r="R280" i="11"/>
  <c r="R279" i="11"/>
  <c r="R278" i="11"/>
  <c r="R277" i="11"/>
  <c r="R276" i="11"/>
  <c r="R275" i="11"/>
  <c r="R274" i="11"/>
  <c r="R273" i="11"/>
  <c r="R272" i="11"/>
  <c r="R271" i="11"/>
  <c r="R270" i="11"/>
  <c r="R269" i="11"/>
  <c r="R268" i="11"/>
  <c r="R267" i="11"/>
  <c r="R266" i="11"/>
  <c r="R265" i="11"/>
  <c r="R264" i="11"/>
  <c r="R263" i="11"/>
  <c r="R262" i="11"/>
  <c r="R261" i="11"/>
  <c r="R260" i="11"/>
  <c r="R259" i="11"/>
  <c r="R258" i="11"/>
  <c r="R257" i="11"/>
  <c r="R256" i="11"/>
  <c r="R255" i="11"/>
  <c r="R254" i="11"/>
  <c r="R253" i="11"/>
  <c r="R252" i="11"/>
  <c r="R251" i="11"/>
  <c r="R250" i="11"/>
  <c r="R249" i="11"/>
  <c r="R248" i="11"/>
  <c r="R247" i="11"/>
  <c r="R246" i="11"/>
  <c r="R245" i="11"/>
  <c r="R244" i="11"/>
  <c r="R243" i="11"/>
  <c r="R242" i="11"/>
  <c r="R241" i="11"/>
  <c r="R240" i="11"/>
  <c r="R239" i="11"/>
  <c r="R238" i="11"/>
  <c r="R237" i="11"/>
  <c r="R236" i="11"/>
  <c r="R235" i="11"/>
  <c r="R234" i="11"/>
  <c r="R233" i="11"/>
  <c r="R232" i="11"/>
  <c r="R231" i="11"/>
  <c r="R230" i="11"/>
  <c r="R229" i="11"/>
  <c r="R228" i="11"/>
  <c r="R227" i="11"/>
  <c r="R226" i="11"/>
  <c r="R225" i="11"/>
  <c r="R224" i="11"/>
  <c r="R223" i="11"/>
  <c r="R222" i="11"/>
  <c r="R221" i="11"/>
  <c r="R220" i="11"/>
  <c r="R219" i="11"/>
  <c r="R218" i="11"/>
  <c r="R217" i="11"/>
  <c r="R216" i="11"/>
  <c r="R215" i="11"/>
  <c r="R214" i="11"/>
  <c r="R213" i="11"/>
  <c r="R212" i="11"/>
  <c r="R211" i="11"/>
  <c r="R210" i="11"/>
  <c r="R209" i="11"/>
  <c r="R208" i="11"/>
  <c r="R207" i="11"/>
  <c r="R206" i="11"/>
  <c r="R205" i="11"/>
  <c r="R204" i="11"/>
  <c r="R203" i="11"/>
  <c r="R202" i="11"/>
  <c r="R201" i="11"/>
  <c r="R200" i="11"/>
  <c r="R199" i="11"/>
  <c r="R198" i="11"/>
  <c r="R197" i="11"/>
  <c r="R196" i="11"/>
  <c r="R195" i="11"/>
  <c r="R194" i="11"/>
  <c r="R193" i="11"/>
  <c r="R192" i="11"/>
  <c r="R191" i="11"/>
  <c r="R190" i="11"/>
  <c r="R189" i="11"/>
  <c r="R188" i="11"/>
  <c r="R187" i="11"/>
  <c r="R186" i="11"/>
  <c r="R185" i="11"/>
  <c r="R184" i="11"/>
  <c r="R183" i="11"/>
  <c r="R182" i="11"/>
  <c r="R181" i="11"/>
  <c r="R180" i="11"/>
  <c r="R179" i="11"/>
  <c r="R178" i="11"/>
  <c r="R177" i="11"/>
  <c r="R176" i="11"/>
  <c r="R175" i="11"/>
  <c r="R174" i="11"/>
  <c r="R173" i="11"/>
  <c r="R172" i="11"/>
  <c r="R171" i="11"/>
  <c r="R170" i="11"/>
  <c r="R169" i="11"/>
  <c r="R168" i="11"/>
  <c r="R167" i="11"/>
  <c r="R166" i="11"/>
  <c r="R165" i="11"/>
  <c r="R164" i="11"/>
  <c r="R163" i="11"/>
  <c r="R162" i="11"/>
  <c r="R161" i="11"/>
  <c r="R160" i="11"/>
  <c r="R159" i="11"/>
  <c r="R158" i="11"/>
  <c r="R157" i="11"/>
  <c r="R156" i="11"/>
  <c r="R155" i="11"/>
  <c r="R154" i="11"/>
  <c r="R153" i="11"/>
  <c r="R152" i="11"/>
  <c r="R151" i="11"/>
  <c r="R150" i="11"/>
  <c r="R149" i="11"/>
  <c r="R148" i="11"/>
  <c r="R147" i="11"/>
  <c r="R146" i="11"/>
  <c r="R145" i="11"/>
  <c r="R144" i="11"/>
  <c r="R143" i="11"/>
  <c r="R142" i="11"/>
  <c r="R141" i="11"/>
  <c r="R140" i="11"/>
  <c r="R139" i="11"/>
  <c r="R138" i="11"/>
  <c r="R137" i="11"/>
  <c r="R136" i="11"/>
  <c r="R135" i="11"/>
  <c r="R134" i="11"/>
  <c r="R133" i="11"/>
  <c r="R132" i="11"/>
  <c r="R131" i="11"/>
  <c r="R130" i="11"/>
  <c r="R129" i="11"/>
  <c r="R128" i="11"/>
  <c r="R127" i="11"/>
  <c r="R126" i="11"/>
  <c r="R125" i="11"/>
  <c r="R124" i="11"/>
  <c r="R123" i="11"/>
  <c r="R122" i="11"/>
  <c r="R121" i="11"/>
  <c r="R120" i="11"/>
  <c r="R119" i="11"/>
  <c r="R118" i="11"/>
  <c r="R117" i="11"/>
  <c r="R116" i="11"/>
  <c r="R115" i="11"/>
  <c r="R114" i="11"/>
  <c r="R113" i="11"/>
  <c r="R112" i="11"/>
  <c r="R111" i="11"/>
  <c r="R110" i="11"/>
  <c r="R109" i="11"/>
  <c r="R108" i="11"/>
  <c r="R107" i="11"/>
  <c r="R106" i="11"/>
  <c r="R105" i="11"/>
  <c r="R104" i="11"/>
  <c r="R103" i="11"/>
  <c r="R102" i="11"/>
  <c r="R101" i="11"/>
  <c r="R100" i="11"/>
  <c r="R99" i="11"/>
  <c r="R98" i="11"/>
  <c r="R97" i="11"/>
  <c r="R96" i="11"/>
  <c r="R95" i="11"/>
  <c r="R94" i="11"/>
  <c r="R93" i="11"/>
  <c r="R92" i="11"/>
  <c r="R91" i="11"/>
  <c r="R90" i="11"/>
  <c r="R89" i="11"/>
  <c r="R88" i="11"/>
  <c r="R87" i="11"/>
  <c r="R86" i="11"/>
  <c r="R85" i="11"/>
  <c r="R84" i="11"/>
  <c r="R83" i="11"/>
  <c r="R82" i="11"/>
  <c r="R81" i="11"/>
  <c r="R80" i="11"/>
  <c r="R79" i="11"/>
  <c r="R78" i="11"/>
  <c r="R77" i="11"/>
  <c r="R76" i="11"/>
  <c r="R75" i="11"/>
  <c r="R74" i="11"/>
  <c r="A74" i="11"/>
  <c r="R73" i="11"/>
  <c r="A73" i="11"/>
  <c r="R72" i="11"/>
  <c r="A72" i="11"/>
  <c r="R71" i="11"/>
  <c r="A71" i="11"/>
  <c r="R70" i="11"/>
  <c r="A70" i="11"/>
  <c r="R69" i="11"/>
  <c r="A69" i="11"/>
  <c r="R68" i="11"/>
  <c r="A68" i="11"/>
  <c r="R67" i="11"/>
  <c r="A67" i="11"/>
  <c r="R66" i="11"/>
  <c r="A66" i="11"/>
  <c r="R65" i="11"/>
  <c r="A65" i="11"/>
  <c r="R64" i="11"/>
  <c r="A64" i="11"/>
  <c r="R63" i="11"/>
  <c r="A63" i="11"/>
  <c r="R62" i="11"/>
  <c r="A62" i="11"/>
  <c r="R61" i="11"/>
  <c r="A61" i="11"/>
  <c r="R60" i="11"/>
  <c r="A60" i="11"/>
  <c r="R59" i="11"/>
  <c r="A59" i="11"/>
  <c r="R58" i="11"/>
  <c r="A58" i="11"/>
  <c r="R57" i="11"/>
  <c r="A57" i="11"/>
  <c r="R56" i="11"/>
  <c r="A56" i="11"/>
  <c r="R55" i="11"/>
  <c r="A55" i="11"/>
  <c r="R54" i="11"/>
  <c r="A54" i="11"/>
  <c r="R53" i="11"/>
  <c r="A53" i="11"/>
  <c r="R52" i="11"/>
  <c r="A52" i="11"/>
  <c r="R51" i="11"/>
  <c r="A51" i="11"/>
  <c r="R50" i="11"/>
  <c r="A50" i="11"/>
  <c r="R49" i="11"/>
  <c r="A49" i="11"/>
  <c r="R48" i="11"/>
  <c r="A48" i="11"/>
  <c r="R47" i="11"/>
  <c r="A47" i="11"/>
  <c r="R46" i="11"/>
  <c r="A46" i="11"/>
  <c r="R45" i="11"/>
  <c r="A45" i="11"/>
  <c r="R44" i="11"/>
  <c r="A44" i="11"/>
  <c r="R43" i="11"/>
  <c r="A43" i="11"/>
  <c r="R42" i="11"/>
  <c r="A42" i="11"/>
  <c r="R41" i="11"/>
  <c r="A41" i="11"/>
  <c r="R40" i="11"/>
  <c r="A40" i="11"/>
  <c r="R39" i="11"/>
  <c r="A39" i="11"/>
  <c r="R38" i="11"/>
  <c r="A38" i="11"/>
  <c r="R37" i="11"/>
  <c r="A37" i="11"/>
  <c r="R36" i="11"/>
  <c r="A36" i="11"/>
  <c r="R35" i="11"/>
  <c r="A35" i="11"/>
  <c r="R34" i="11"/>
  <c r="A34" i="11"/>
  <c r="R33" i="11"/>
  <c r="A33" i="11"/>
  <c r="R32" i="11"/>
  <c r="A32" i="11"/>
  <c r="R31" i="11"/>
  <c r="A31" i="11"/>
  <c r="R30" i="11"/>
  <c r="A30" i="11"/>
  <c r="R29" i="11"/>
  <c r="A29" i="11"/>
  <c r="R28" i="11"/>
  <c r="A28" i="11"/>
  <c r="R27" i="11"/>
  <c r="A27" i="11"/>
  <c r="R26" i="11"/>
  <c r="A26" i="11"/>
  <c r="R25" i="11"/>
  <c r="A25" i="11"/>
  <c r="R24" i="11"/>
  <c r="A24" i="11"/>
  <c r="R23" i="11"/>
  <c r="A23" i="11"/>
  <c r="R22" i="11"/>
  <c r="A22" i="11"/>
  <c r="R21" i="11"/>
  <c r="A21" i="11"/>
  <c r="R20" i="11"/>
  <c r="A20" i="11"/>
  <c r="R19" i="11"/>
  <c r="A19" i="11"/>
  <c r="R18" i="11"/>
  <c r="A18" i="11"/>
  <c r="R17" i="11"/>
  <c r="A17" i="11"/>
  <c r="R16" i="11"/>
  <c r="A16" i="11"/>
  <c r="R15" i="11"/>
  <c r="A15" i="11"/>
  <c r="R14" i="11"/>
  <c r="A14" i="11"/>
  <c r="R13" i="11"/>
  <c r="A13" i="11"/>
  <c r="R12" i="11"/>
  <c r="A12" i="11"/>
  <c r="R11" i="11"/>
  <c r="A11" i="11"/>
  <c r="R10" i="11"/>
  <c r="A10" i="11"/>
  <c r="R9" i="11"/>
  <c r="A9" i="11"/>
  <c r="R8" i="11"/>
  <c r="A8" i="11"/>
  <c r="R7" i="11"/>
  <c r="A7" i="11"/>
  <c r="R6" i="11"/>
  <c r="A6" i="11"/>
  <c r="R5" i="11"/>
  <c r="A5" i="11"/>
  <c r="R4" i="11"/>
  <c r="A4" i="11"/>
  <c r="R3" i="11"/>
  <c r="A3" i="11"/>
  <c r="R2" i="11"/>
  <c r="A2" i="11"/>
  <c r="R424" i="10" l="1"/>
  <c r="R423" i="10"/>
  <c r="R422" i="10"/>
  <c r="R421" i="10"/>
  <c r="R420" i="10"/>
  <c r="R419" i="10"/>
  <c r="R418" i="10"/>
  <c r="R417" i="10"/>
  <c r="R416" i="10"/>
  <c r="R415" i="10"/>
  <c r="R414" i="10"/>
  <c r="R413" i="10"/>
  <c r="R412" i="10"/>
  <c r="R411" i="10"/>
  <c r="R410" i="10"/>
  <c r="R409" i="10"/>
  <c r="R408" i="10"/>
  <c r="R407" i="10"/>
  <c r="R406" i="10"/>
  <c r="R405" i="10"/>
  <c r="R404" i="10"/>
  <c r="R403" i="10"/>
  <c r="R402" i="10"/>
  <c r="R401" i="10"/>
  <c r="R400" i="10"/>
  <c r="R399" i="10"/>
  <c r="R398" i="10"/>
  <c r="R397" i="10"/>
  <c r="R396" i="10"/>
  <c r="R395" i="10"/>
  <c r="R394" i="10"/>
  <c r="R393" i="10"/>
  <c r="R392" i="10"/>
  <c r="R391" i="10"/>
  <c r="R390" i="10"/>
  <c r="R389" i="10"/>
  <c r="R388" i="10"/>
  <c r="R387" i="10"/>
  <c r="R386" i="10"/>
  <c r="R385" i="10"/>
  <c r="R384" i="10"/>
  <c r="R383" i="10"/>
  <c r="R382" i="10"/>
  <c r="R381" i="10"/>
  <c r="R380" i="10"/>
  <c r="R379" i="10"/>
  <c r="R378" i="10"/>
  <c r="R377" i="10"/>
  <c r="R376" i="10"/>
  <c r="R375" i="10"/>
  <c r="R374" i="10"/>
  <c r="R373" i="10"/>
  <c r="R372" i="10"/>
  <c r="R371" i="10"/>
  <c r="R370" i="10"/>
  <c r="R369" i="10"/>
  <c r="R368" i="10"/>
  <c r="R367" i="10"/>
  <c r="R366" i="10"/>
  <c r="R365" i="10"/>
  <c r="R364" i="10"/>
  <c r="R363" i="10"/>
  <c r="R362" i="10"/>
  <c r="R361" i="10"/>
  <c r="R360" i="10"/>
  <c r="R359" i="10"/>
  <c r="R358" i="10"/>
  <c r="R357" i="10"/>
  <c r="R356" i="10"/>
  <c r="R355" i="10"/>
  <c r="R354" i="10"/>
  <c r="R353" i="10"/>
  <c r="R352" i="10"/>
  <c r="R351" i="10"/>
  <c r="R350" i="10"/>
  <c r="R349" i="10"/>
  <c r="R348" i="10"/>
  <c r="R347" i="10"/>
  <c r="R346" i="10"/>
  <c r="R345" i="10"/>
  <c r="R344" i="10"/>
  <c r="R343" i="10"/>
  <c r="R342" i="10"/>
  <c r="R341" i="10"/>
  <c r="R340" i="10"/>
  <c r="R339" i="10"/>
  <c r="R338" i="10"/>
  <c r="R337" i="10"/>
  <c r="R336" i="10"/>
  <c r="R335" i="10"/>
  <c r="R334" i="10"/>
  <c r="R333" i="10"/>
  <c r="R332" i="10"/>
  <c r="R331" i="10"/>
  <c r="R330" i="10"/>
  <c r="R329" i="10"/>
  <c r="R328" i="10"/>
  <c r="R327" i="10"/>
  <c r="R326" i="10"/>
  <c r="R325" i="10"/>
  <c r="R324" i="10"/>
  <c r="R323" i="10"/>
  <c r="R322" i="10"/>
  <c r="R321" i="10"/>
  <c r="R320" i="10"/>
  <c r="R319" i="10"/>
  <c r="R318" i="10"/>
  <c r="R317" i="10"/>
  <c r="R316" i="10"/>
  <c r="R315" i="10"/>
  <c r="R314" i="10"/>
  <c r="R313" i="10"/>
  <c r="R312" i="10"/>
  <c r="R311" i="10"/>
  <c r="R310" i="10"/>
  <c r="R309" i="10"/>
  <c r="R308" i="10"/>
  <c r="R307" i="10"/>
  <c r="R306" i="10"/>
  <c r="R305" i="10"/>
  <c r="R304" i="10"/>
  <c r="R303" i="10"/>
  <c r="R302" i="10"/>
  <c r="R301" i="10"/>
  <c r="R300" i="10"/>
  <c r="R299" i="10"/>
  <c r="R298" i="10"/>
  <c r="R297" i="10"/>
  <c r="R296" i="10"/>
  <c r="R295" i="10"/>
  <c r="R294" i="10"/>
  <c r="R293" i="10"/>
  <c r="R292" i="10"/>
  <c r="R291" i="10"/>
  <c r="R290" i="10"/>
  <c r="R289" i="10"/>
  <c r="R288" i="10"/>
  <c r="R287" i="10"/>
  <c r="R286" i="10"/>
  <c r="R285" i="10"/>
  <c r="R284" i="10"/>
  <c r="R283" i="10"/>
  <c r="R282" i="10"/>
  <c r="R281" i="10"/>
  <c r="R280" i="10"/>
  <c r="R279" i="10"/>
  <c r="R278" i="10"/>
  <c r="R277" i="10"/>
  <c r="R276" i="10"/>
  <c r="R275" i="10"/>
  <c r="R274" i="10"/>
  <c r="R273" i="10"/>
  <c r="R272" i="10"/>
  <c r="R271" i="10"/>
  <c r="R270" i="10"/>
  <c r="R269" i="10"/>
  <c r="R268" i="10"/>
  <c r="R267" i="10"/>
  <c r="R266" i="10"/>
  <c r="R265" i="10"/>
  <c r="R264" i="10"/>
  <c r="R263" i="10"/>
  <c r="R262" i="10"/>
  <c r="R261" i="10"/>
  <c r="R260" i="10"/>
  <c r="R259" i="10"/>
  <c r="R258" i="10"/>
  <c r="R257" i="10"/>
  <c r="R256" i="10"/>
  <c r="R255" i="10"/>
  <c r="R254" i="10"/>
  <c r="R253" i="10"/>
  <c r="R252" i="10"/>
  <c r="R251" i="10"/>
  <c r="R250" i="10"/>
  <c r="R249" i="10"/>
  <c r="R248" i="10"/>
  <c r="R247" i="10"/>
  <c r="R246" i="10"/>
  <c r="R245" i="10"/>
  <c r="R244" i="10"/>
  <c r="R243" i="10"/>
  <c r="R242" i="10"/>
  <c r="R241" i="10"/>
  <c r="R240" i="10"/>
  <c r="R239" i="10"/>
  <c r="R238" i="10"/>
  <c r="R237" i="10"/>
  <c r="R236" i="10"/>
  <c r="R235" i="10"/>
  <c r="R234" i="10"/>
  <c r="R233" i="10"/>
  <c r="R232" i="10"/>
  <c r="R231" i="10"/>
  <c r="R230" i="10"/>
  <c r="R229" i="10"/>
  <c r="R228" i="10"/>
  <c r="R227" i="10"/>
  <c r="R226" i="10"/>
  <c r="R225" i="10"/>
  <c r="R224" i="10"/>
  <c r="R223" i="10"/>
  <c r="R222" i="10"/>
  <c r="R221" i="10"/>
  <c r="R220" i="10"/>
  <c r="R219" i="10"/>
  <c r="R218" i="10"/>
  <c r="R217" i="10"/>
  <c r="R216" i="10"/>
  <c r="R215" i="10"/>
  <c r="R214" i="10"/>
  <c r="R213" i="10"/>
  <c r="R212" i="10"/>
  <c r="R211" i="10"/>
  <c r="R210" i="10"/>
  <c r="R209" i="10"/>
  <c r="R208" i="10"/>
  <c r="R207" i="10"/>
  <c r="R206" i="10"/>
  <c r="R205" i="10"/>
  <c r="R204" i="10"/>
  <c r="R203" i="10"/>
  <c r="R202" i="10"/>
  <c r="R201" i="10"/>
  <c r="R200" i="10"/>
  <c r="R199" i="10"/>
  <c r="R198" i="10"/>
  <c r="R197" i="10"/>
  <c r="R196" i="10"/>
  <c r="R195" i="10"/>
  <c r="R194" i="10"/>
  <c r="R193" i="10"/>
  <c r="R192" i="10"/>
  <c r="R191" i="10"/>
  <c r="R190" i="10"/>
  <c r="R189" i="10"/>
  <c r="R188" i="10"/>
  <c r="R187" i="10"/>
  <c r="R186" i="10"/>
  <c r="R185" i="10"/>
  <c r="R184" i="10"/>
  <c r="R183" i="10"/>
  <c r="R182" i="10"/>
  <c r="R181" i="10"/>
  <c r="R180" i="10"/>
  <c r="R179" i="10"/>
  <c r="R178" i="10"/>
  <c r="R177" i="10"/>
  <c r="R176" i="10"/>
  <c r="R175" i="10"/>
  <c r="R174" i="10"/>
  <c r="R173" i="10"/>
  <c r="R172" i="10"/>
  <c r="R171" i="10"/>
  <c r="R170" i="10"/>
  <c r="R169" i="10"/>
  <c r="R168" i="10"/>
  <c r="R167" i="10"/>
  <c r="R166" i="10"/>
  <c r="R165" i="10"/>
  <c r="R164" i="10"/>
  <c r="R163" i="10"/>
  <c r="R162" i="10"/>
  <c r="R161" i="10"/>
  <c r="R160" i="10"/>
  <c r="R159" i="10"/>
  <c r="R158" i="10"/>
  <c r="R157" i="10"/>
  <c r="R156" i="10"/>
  <c r="R155" i="10"/>
  <c r="R154" i="10"/>
  <c r="R153" i="10"/>
  <c r="R152" i="10"/>
  <c r="R151" i="10"/>
  <c r="R150" i="10"/>
  <c r="R149" i="10"/>
  <c r="R148" i="10"/>
  <c r="R147" i="10"/>
  <c r="R146" i="10"/>
  <c r="R145" i="10"/>
  <c r="R144" i="10"/>
  <c r="R143" i="10"/>
  <c r="R142" i="10"/>
  <c r="R141" i="10"/>
  <c r="R140" i="10"/>
  <c r="R139" i="10"/>
  <c r="R138" i="10"/>
  <c r="R137" i="10"/>
  <c r="R136" i="10"/>
  <c r="R135" i="10"/>
  <c r="R134" i="10"/>
  <c r="R133" i="10"/>
  <c r="R132" i="10"/>
  <c r="R131" i="10"/>
  <c r="R130" i="10"/>
  <c r="R129" i="10"/>
  <c r="R128" i="10"/>
  <c r="R127" i="10"/>
  <c r="R126" i="10"/>
  <c r="R125" i="10"/>
  <c r="R124" i="10"/>
  <c r="R123" i="10"/>
  <c r="R122" i="10"/>
  <c r="R121" i="10"/>
  <c r="R120" i="10"/>
  <c r="R119" i="10"/>
  <c r="R118" i="10"/>
  <c r="R117" i="10"/>
  <c r="R116" i="10"/>
  <c r="R115" i="10"/>
  <c r="R114" i="10"/>
  <c r="R113" i="10"/>
  <c r="R112" i="10"/>
  <c r="R111" i="10"/>
  <c r="R110" i="10"/>
  <c r="R109" i="10"/>
  <c r="R108" i="10"/>
  <c r="R107" i="10"/>
  <c r="R106" i="10"/>
  <c r="R105" i="10"/>
  <c r="R104" i="10"/>
  <c r="R103" i="10"/>
  <c r="R102" i="10"/>
  <c r="R101" i="10"/>
  <c r="R100" i="10"/>
  <c r="R99" i="10"/>
  <c r="R98" i="10"/>
  <c r="R97" i="10"/>
  <c r="R96" i="10"/>
  <c r="R95" i="10"/>
  <c r="R94" i="10"/>
  <c r="R93" i="10"/>
  <c r="R92" i="10"/>
  <c r="R91" i="10"/>
  <c r="R90" i="10"/>
  <c r="R89" i="10"/>
  <c r="R88" i="10"/>
  <c r="R87" i="10"/>
  <c r="R86" i="10"/>
  <c r="R85" i="10"/>
  <c r="R84" i="10"/>
  <c r="R83" i="10"/>
  <c r="R82" i="10"/>
  <c r="R81" i="10"/>
  <c r="R80" i="10"/>
  <c r="R79" i="10"/>
  <c r="R78" i="10"/>
  <c r="R77" i="10"/>
  <c r="R76" i="10"/>
  <c r="A76" i="10"/>
  <c r="R75" i="10"/>
  <c r="A75" i="10"/>
  <c r="R74" i="10"/>
  <c r="A74" i="10"/>
  <c r="R73" i="10"/>
  <c r="A73" i="10"/>
  <c r="R72" i="10"/>
  <c r="A72" i="10"/>
  <c r="R71" i="10"/>
  <c r="A71" i="10"/>
  <c r="R70" i="10"/>
  <c r="A70" i="10"/>
  <c r="R69" i="10"/>
  <c r="A69" i="10"/>
  <c r="R68" i="10"/>
  <c r="A68" i="10"/>
  <c r="R67" i="10"/>
  <c r="A67" i="10"/>
  <c r="R66" i="10"/>
  <c r="A66" i="10"/>
  <c r="R65" i="10"/>
  <c r="A65" i="10"/>
  <c r="R64" i="10"/>
  <c r="A64" i="10"/>
  <c r="R63" i="10"/>
  <c r="A63" i="10"/>
  <c r="R62" i="10"/>
  <c r="A62" i="10"/>
  <c r="R61" i="10"/>
  <c r="A61" i="10"/>
  <c r="R60" i="10"/>
  <c r="A60" i="10"/>
  <c r="R59" i="10"/>
  <c r="A59" i="10"/>
  <c r="R58" i="10"/>
  <c r="A58" i="10"/>
  <c r="R57" i="10"/>
  <c r="A57" i="10"/>
  <c r="R56" i="10"/>
  <c r="A56" i="10"/>
  <c r="R55" i="10"/>
  <c r="A55" i="10"/>
  <c r="R54" i="10"/>
  <c r="A54" i="10"/>
  <c r="R53" i="10"/>
  <c r="A53" i="10"/>
  <c r="R52" i="10"/>
  <c r="A52" i="10"/>
  <c r="R51" i="10"/>
  <c r="A51" i="10"/>
  <c r="R50" i="10"/>
  <c r="A50" i="10"/>
  <c r="R49" i="10"/>
  <c r="A49" i="10"/>
  <c r="R48" i="10"/>
  <c r="A48" i="10"/>
  <c r="R47" i="10"/>
  <c r="A47" i="10"/>
  <c r="R46" i="10"/>
  <c r="A46" i="10"/>
  <c r="R45" i="10"/>
  <c r="A45" i="10"/>
  <c r="R44" i="10"/>
  <c r="A44" i="10"/>
  <c r="R43" i="10"/>
  <c r="A43" i="10"/>
  <c r="R42" i="10"/>
  <c r="A42" i="10"/>
  <c r="R41" i="10"/>
  <c r="A41" i="10"/>
  <c r="R40" i="10"/>
  <c r="A40" i="10"/>
  <c r="R39" i="10"/>
  <c r="A39" i="10"/>
  <c r="R38" i="10"/>
  <c r="A38" i="10"/>
  <c r="R37" i="10"/>
  <c r="A37" i="10"/>
  <c r="R36" i="10"/>
  <c r="A36" i="10"/>
  <c r="R35" i="10"/>
  <c r="A35" i="10"/>
  <c r="R34" i="10"/>
  <c r="A34" i="10"/>
  <c r="R33" i="10"/>
  <c r="A33" i="10"/>
  <c r="R32" i="10"/>
  <c r="A32" i="10"/>
  <c r="R31" i="10"/>
  <c r="A31" i="10"/>
  <c r="R30" i="10"/>
  <c r="A30" i="10"/>
  <c r="R29" i="10"/>
  <c r="A29" i="10"/>
  <c r="R28" i="10"/>
  <c r="A28" i="10"/>
  <c r="R27" i="10"/>
  <c r="A27" i="10"/>
  <c r="R26" i="10"/>
  <c r="A26" i="10"/>
  <c r="R25" i="10"/>
  <c r="A25" i="10"/>
  <c r="R24" i="10"/>
  <c r="A24" i="10"/>
  <c r="R23" i="10"/>
  <c r="A23" i="10"/>
  <c r="R22" i="10"/>
  <c r="A22" i="10"/>
  <c r="R21" i="10"/>
  <c r="R20" i="10"/>
  <c r="A20" i="10"/>
  <c r="R19" i="10"/>
  <c r="A19" i="10"/>
  <c r="R18" i="10"/>
  <c r="R17" i="10"/>
  <c r="A17" i="10"/>
  <c r="R16" i="10"/>
  <c r="A16" i="10"/>
  <c r="R15" i="10"/>
  <c r="A15" i="10"/>
  <c r="R14" i="10"/>
  <c r="A14" i="10"/>
  <c r="R13" i="10"/>
  <c r="A13" i="10"/>
  <c r="R12" i="10"/>
  <c r="A12" i="10"/>
  <c r="R11" i="10"/>
  <c r="A11" i="10"/>
  <c r="R10" i="10"/>
  <c r="A10" i="10"/>
  <c r="R9" i="10"/>
  <c r="A9" i="10"/>
  <c r="R8" i="10"/>
  <c r="A8" i="10"/>
  <c r="R7" i="10"/>
  <c r="A7" i="10"/>
  <c r="R6" i="10"/>
  <c r="A6" i="10"/>
  <c r="R5" i="10"/>
  <c r="A5" i="10"/>
  <c r="R4" i="10"/>
  <c r="A4" i="10"/>
  <c r="R3" i="10"/>
  <c r="A3" i="10"/>
  <c r="R2" i="10"/>
  <c r="A2" i="10"/>
  <c r="R422" i="9" l="1"/>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R272" i="9"/>
  <c r="R271" i="9"/>
  <c r="R270" i="9"/>
  <c r="R269" i="9"/>
  <c r="R268" i="9"/>
  <c r="R267" i="9"/>
  <c r="R266" i="9"/>
  <c r="R265" i="9"/>
  <c r="R264" i="9"/>
  <c r="R263" i="9"/>
  <c r="R262" i="9"/>
  <c r="R261" i="9"/>
  <c r="R260" i="9"/>
  <c r="R259" i="9"/>
  <c r="R258" i="9"/>
  <c r="R257" i="9"/>
  <c r="R256" i="9"/>
  <c r="R255" i="9"/>
  <c r="R254" i="9"/>
  <c r="R253" i="9"/>
  <c r="R252" i="9"/>
  <c r="R251" i="9"/>
  <c r="R250" i="9"/>
  <c r="R249" i="9"/>
  <c r="R248" i="9"/>
  <c r="R247" i="9"/>
  <c r="R246" i="9"/>
  <c r="R245" i="9"/>
  <c r="R244" i="9"/>
  <c r="R243" i="9"/>
  <c r="R242" i="9"/>
  <c r="R241" i="9"/>
  <c r="R240" i="9"/>
  <c r="R239" i="9"/>
  <c r="R238" i="9"/>
  <c r="R237" i="9"/>
  <c r="R236" i="9"/>
  <c r="R235" i="9"/>
  <c r="R234" i="9"/>
  <c r="R233" i="9"/>
  <c r="R232" i="9"/>
  <c r="R231" i="9"/>
  <c r="R230" i="9"/>
  <c r="R229" i="9"/>
  <c r="R228" i="9"/>
  <c r="R227" i="9"/>
  <c r="R226" i="9"/>
  <c r="R225" i="9"/>
  <c r="R224" i="9"/>
  <c r="R223" i="9"/>
  <c r="R222" i="9"/>
  <c r="R221" i="9"/>
  <c r="R220" i="9"/>
  <c r="R219" i="9"/>
  <c r="R218" i="9"/>
  <c r="R217" i="9"/>
  <c r="R216" i="9"/>
  <c r="R215" i="9"/>
  <c r="R214" i="9"/>
  <c r="R213" i="9"/>
  <c r="R212" i="9"/>
  <c r="R211" i="9"/>
  <c r="R210" i="9"/>
  <c r="R209" i="9"/>
  <c r="R208" i="9"/>
  <c r="R207" i="9"/>
  <c r="R206" i="9"/>
  <c r="R205" i="9"/>
  <c r="R204" i="9"/>
  <c r="R203" i="9"/>
  <c r="R202" i="9"/>
  <c r="R201" i="9"/>
  <c r="R200" i="9"/>
  <c r="R199" i="9"/>
  <c r="R198" i="9"/>
  <c r="R197" i="9"/>
  <c r="R196" i="9"/>
  <c r="R195" i="9"/>
  <c r="R194" i="9"/>
  <c r="R193" i="9"/>
  <c r="R192" i="9"/>
  <c r="R191" i="9"/>
  <c r="R190" i="9"/>
  <c r="R189" i="9"/>
  <c r="R188" i="9"/>
  <c r="R187" i="9"/>
  <c r="R186" i="9"/>
  <c r="R185" i="9"/>
  <c r="R184" i="9"/>
  <c r="R183" i="9"/>
  <c r="R182" i="9"/>
  <c r="R181" i="9"/>
  <c r="R180" i="9"/>
  <c r="R179" i="9"/>
  <c r="R178" i="9"/>
  <c r="R177" i="9"/>
  <c r="R176" i="9"/>
  <c r="R175" i="9"/>
  <c r="R174" i="9"/>
  <c r="R173" i="9"/>
  <c r="R172" i="9"/>
  <c r="R171" i="9"/>
  <c r="R170" i="9"/>
  <c r="R169" i="9"/>
  <c r="R168" i="9"/>
  <c r="R167" i="9"/>
  <c r="R166" i="9"/>
  <c r="R165" i="9"/>
  <c r="R164" i="9"/>
  <c r="R163" i="9"/>
  <c r="R162" i="9"/>
  <c r="R161" i="9"/>
  <c r="R160" i="9"/>
  <c r="R159" i="9"/>
  <c r="R158" i="9"/>
  <c r="R157" i="9"/>
  <c r="R156" i="9"/>
  <c r="R155" i="9"/>
  <c r="R154" i="9"/>
  <c r="R153" i="9"/>
  <c r="R152" i="9"/>
  <c r="R151" i="9"/>
  <c r="R150" i="9"/>
  <c r="R149" i="9"/>
  <c r="R148" i="9"/>
  <c r="R147" i="9"/>
  <c r="R146" i="9"/>
  <c r="R145" i="9"/>
  <c r="R144" i="9"/>
  <c r="R143" i="9"/>
  <c r="R142" i="9"/>
  <c r="R141" i="9"/>
  <c r="R140" i="9"/>
  <c r="R139" i="9"/>
  <c r="R138" i="9"/>
  <c r="R137" i="9"/>
  <c r="R136" i="9"/>
  <c r="R135" i="9"/>
  <c r="R134" i="9"/>
  <c r="R133" i="9"/>
  <c r="R132" i="9"/>
  <c r="R131" i="9"/>
  <c r="R130" i="9"/>
  <c r="R129" i="9"/>
  <c r="R128" i="9"/>
  <c r="R127" i="9"/>
  <c r="R126" i="9"/>
  <c r="R125" i="9"/>
  <c r="R124" i="9"/>
  <c r="R123" i="9"/>
  <c r="R122" i="9"/>
  <c r="R121" i="9"/>
  <c r="R120" i="9"/>
  <c r="R119" i="9"/>
  <c r="R118" i="9"/>
  <c r="R117" i="9"/>
  <c r="R116" i="9"/>
  <c r="R115" i="9"/>
  <c r="R114" i="9"/>
  <c r="R113" i="9"/>
  <c r="R112" i="9"/>
  <c r="R111" i="9"/>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A74" i="9"/>
  <c r="R73" i="9"/>
  <c r="A73" i="9"/>
  <c r="R72" i="9"/>
  <c r="A72" i="9"/>
  <c r="R71" i="9"/>
  <c r="A71" i="9"/>
  <c r="R70" i="9"/>
  <c r="A70" i="9"/>
  <c r="R69" i="9"/>
  <c r="A69" i="9"/>
  <c r="R68" i="9"/>
  <c r="A68" i="9"/>
  <c r="R67" i="9"/>
  <c r="A67" i="9"/>
  <c r="R66" i="9"/>
  <c r="A66" i="9"/>
  <c r="R65" i="9"/>
  <c r="A65" i="9"/>
  <c r="R64" i="9"/>
  <c r="A64" i="9"/>
  <c r="R63" i="9"/>
  <c r="A63" i="9"/>
  <c r="R62" i="9"/>
  <c r="A62" i="9"/>
  <c r="R61" i="9"/>
  <c r="A61" i="9"/>
  <c r="R60" i="9"/>
  <c r="A60" i="9"/>
  <c r="R59" i="9"/>
  <c r="A59" i="9"/>
  <c r="R58" i="9"/>
  <c r="A58" i="9"/>
  <c r="R57" i="9"/>
  <c r="A57" i="9"/>
  <c r="R56" i="9"/>
  <c r="A56" i="9"/>
  <c r="R55" i="9"/>
  <c r="A55" i="9"/>
  <c r="R54" i="9"/>
  <c r="A54" i="9"/>
  <c r="R53" i="9"/>
  <c r="A53" i="9"/>
  <c r="R52" i="9"/>
  <c r="A52" i="9"/>
  <c r="R51" i="9"/>
  <c r="A51" i="9"/>
  <c r="R50" i="9"/>
  <c r="A50" i="9"/>
  <c r="R49" i="9"/>
  <c r="A49" i="9"/>
  <c r="R48" i="9"/>
  <c r="A48" i="9"/>
  <c r="R47" i="9"/>
  <c r="A47" i="9"/>
  <c r="R46" i="9"/>
  <c r="A46" i="9"/>
  <c r="R45" i="9"/>
  <c r="A45" i="9"/>
  <c r="R44" i="9"/>
  <c r="A44" i="9"/>
  <c r="R43" i="9"/>
  <c r="A43" i="9"/>
  <c r="R42" i="9"/>
  <c r="A42" i="9"/>
  <c r="R41" i="9"/>
  <c r="A41" i="9"/>
  <c r="R40" i="9"/>
  <c r="A40" i="9"/>
  <c r="R39" i="9"/>
  <c r="A39" i="9"/>
  <c r="R38" i="9"/>
  <c r="A38" i="9"/>
  <c r="R37" i="9"/>
  <c r="A37" i="9"/>
  <c r="R36" i="9"/>
  <c r="A36" i="9"/>
  <c r="R35" i="9"/>
  <c r="A35" i="9"/>
  <c r="R34" i="9"/>
  <c r="A34" i="9"/>
  <c r="R33" i="9"/>
  <c r="A33" i="9"/>
  <c r="R32" i="9"/>
  <c r="A32" i="9"/>
  <c r="R31" i="9"/>
  <c r="A31" i="9"/>
  <c r="R30" i="9"/>
  <c r="A30" i="9"/>
  <c r="R29" i="9"/>
  <c r="A29" i="9"/>
  <c r="R28" i="9"/>
  <c r="A28" i="9"/>
  <c r="R27" i="9"/>
  <c r="A27" i="9"/>
  <c r="R26" i="9"/>
  <c r="A26" i="9"/>
  <c r="R25" i="9"/>
  <c r="A25" i="9"/>
  <c r="R24" i="9"/>
  <c r="A24" i="9"/>
  <c r="R23" i="9"/>
  <c r="A23" i="9"/>
  <c r="R22" i="9"/>
  <c r="A22" i="9"/>
  <c r="R21" i="9"/>
  <c r="A21" i="9"/>
  <c r="R20" i="9"/>
  <c r="A20" i="9"/>
  <c r="R19" i="9"/>
  <c r="A19" i="9"/>
  <c r="R18" i="9"/>
  <c r="A18" i="9"/>
  <c r="R17" i="9"/>
  <c r="A17" i="9"/>
  <c r="R16" i="9"/>
  <c r="A16" i="9"/>
  <c r="R15" i="9"/>
  <c r="A15" i="9"/>
  <c r="R14" i="9"/>
  <c r="A14" i="9"/>
  <c r="R13" i="9"/>
  <c r="A13" i="9"/>
  <c r="R12" i="9"/>
  <c r="A12" i="9"/>
  <c r="R11" i="9"/>
  <c r="A11" i="9"/>
  <c r="R10" i="9"/>
  <c r="A10" i="9"/>
  <c r="R9" i="9"/>
  <c r="A9" i="9"/>
  <c r="A8" i="9"/>
  <c r="A7" i="9"/>
  <c r="A6" i="9"/>
  <c r="A5" i="9"/>
  <c r="A4" i="9"/>
  <c r="A3" i="9"/>
  <c r="A2" i="9"/>
  <c r="Q5" i="18" l="1"/>
  <c r="Q4" i="18"/>
  <c r="Q3" i="18"/>
  <c r="Q2" i="18"/>
  <c r="Q3" i="7"/>
  <c r="Q2" i="7"/>
  <c r="Q7" i="6" l="1"/>
  <c r="Q6" i="6"/>
  <c r="Q5" i="6"/>
  <c r="Q4" i="6"/>
  <c r="Q3" i="6"/>
  <c r="Q2" i="6"/>
  <c r="Q2" i="17" l="1"/>
  <c r="Q2" i="21" l="1"/>
  <c r="R422" i="15" l="1"/>
  <c r="R421" i="15"/>
  <c r="R420" i="15"/>
  <c r="R419" i="15"/>
  <c r="R418" i="15"/>
  <c r="R417" i="15"/>
  <c r="R416" i="15"/>
  <c r="R415" i="15"/>
  <c r="R414" i="15"/>
  <c r="R413" i="15"/>
  <c r="R412" i="15"/>
  <c r="R411" i="15"/>
  <c r="R410" i="15"/>
  <c r="R409" i="15"/>
  <c r="R408" i="15"/>
  <c r="R407" i="15"/>
  <c r="R406" i="15"/>
  <c r="R405" i="15"/>
  <c r="R404" i="15"/>
  <c r="R403" i="15"/>
  <c r="R402" i="15"/>
  <c r="R401" i="15"/>
  <c r="R400" i="15"/>
  <c r="R399" i="15"/>
  <c r="R398" i="15"/>
  <c r="R397" i="15"/>
  <c r="R396" i="15"/>
  <c r="R395" i="15"/>
  <c r="R394" i="15"/>
  <c r="R393" i="15"/>
  <c r="R392" i="15"/>
  <c r="R391" i="15"/>
  <c r="R390" i="15"/>
  <c r="R389" i="15"/>
  <c r="R388" i="15"/>
  <c r="R387" i="15"/>
  <c r="R386" i="15"/>
  <c r="R385" i="15"/>
  <c r="R384" i="15"/>
  <c r="R383" i="15"/>
  <c r="R382" i="15"/>
  <c r="R381" i="15"/>
  <c r="R380" i="15"/>
  <c r="R379" i="15"/>
  <c r="R378" i="15"/>
  <c r="R377" i="15"/>
  <c r="R376" i="15"/>
  <c r="R375" i="15"/>
  <c r="R374" i="15"/>
  <c r="R373" i="15"/>
  <c r="R372" i="15"/>
  <c r="R371" i="15"/>
  <c r="R370" i="15"/>
  <c r="R369" i="15"/>
  <c r="R368" i="15"/>
  <c r="R367" i="15"/>
  <c r="R366" i="15"/>
  <c r="R365" i="15"/>
  <c r="R364" i="15"/>
  <c r="R363" i="15"/>
  <c r="R362" i="15"/>
  <c r="R361" i="15"/>
  <c r="R360" i="15"/>
  <c r="R359" i="15"/>
  <c r="R358" i="15"/>
  <c r="R357" i="15"/>
  <c r="R356" i="15"/>
  <c r="R355" i="15"/>
  <c r="R354" i="15"/>
  <c r="R353" i="15"/>
  <c r="R352" i="15"/>
  <c r="R351" i="15"/>
  <c r="R350" i="15"/>
  <c r="R349" i="15"/>
  <c r="R348" i="15"/>
  <c r="R347" i="15"/>
  <c r="R346" i="15"/>
  <c r="R345" i="15"/>
  <c r="R344" i="15"/>
  <c r="R343" i="15"/>
  <c r="R342" i="15"/>
  <c r="R341" i="15"/>
  <c r="R340" i="15"/>
  <c r="R339" i="15"/>
  <c r="R338" i="15"/>
  <c r="R337" i="15"/>
  <c r="R336" i="15"/>
  <c r="R335" i="15"/>
  <c r="R334" i="15"/>
  <c r="R333" i="15"/>
  <c r="R332" i="15"/>
  <c r="R331" i="15"/>
  <c r="R330" i="15"/>
  <c r="R329" i="15"/>
  <c r="R328" i="15"/>
  <c r="R327" i="15"/>
  <c r="R326" i="15"/>
  <c r="R325" i="15"/>
  <c r="R324" i="15"/>
  <c r="R323" i="15"/>
  <c r="R322" i="15"/>
  <c r="R321" i="15"/>
  <c r="R320" i="15"/>
  <c r="R319" i="15"/>
  <c r="R318" i="15"/>
  <c r="R317" i="15"/>
  <c r="R316" i="15"/>
  <c r="R315" i="15"/>
  <c r="R314" i="15"/>
  <c r="R313" i="15"/>
  <c r="R312" i="15"/>
  <c r="R311" i="15"/>
  <c r="R310" i="15"/>
  <c r="R309" i="15"/>
  <c r="R308" i="15"/>
  <c r="R307" i="15"/>
  <c r="R306" i="15"/>
  <c r="R305" i="15"/>
  <c r="R304" i="15"/>
  <c r="R303" i="15"/>
  <c r="R302" i="15"/>
  <c r="R301" i="15"/>
  <c r="R300" i="15"/>
  <c r="R299" i="15"/>
  <c r="R298" i="15"/>
  <c r="R297" i="15"/>
  <c r="R296" i="15"/>
  <c r="R295" i="15"/>
  <c r="R294" i="15"/>
  <c r="R293" i="15"/>
  <c r="R292" i="15"/>
  <c r="R291" i="15"/>
  <c r="R290" i="15"/>
  <c r="R289" i="15"/>
  <c r="R288" i="15"/>
  <c r="R287" i="15"/>
  <c r="R286" i="15"/>
  <c r="R285" i="15"/>
  <c r="R284" i="15"/>
  <c r="R283" i="15"/>
  <c r="R282" i="15"/>
  <c r="R281" i="15"/>
  <c r="R280" i="15"/>
  <c r="R279" i="15"/>
  <c r="R278" i="15"/>
  <c r="R277" i="15"/>
  <c r="R276" i="15"/>
  <c r="R275" i="15"/>
  <c r="R274" i="15"/>
  <c r="R273" i="15"/>
  <c r="R272" i="15"/>
  <c r="R271" i="15"/>
  <c r="R270" i="15"/>
  <c r="R269" i="15"/>
  <c r="R268" i="15"/>
  <c r="R267" i="15"/>
  <c r="R266" i="15"/>
  <c r="R265" i="15"/>
  <c r="R264" i="15"/>
  <c r="R263" i="15"/>
  <c r="R262" i="15"/>
  <c r="R261" i="15"/>
  <c r="R260" i="15"/>
  <c r="R259" i="15"/>
  <c r="R258" i="15"/>
  <c r="R257" i="15"/>
  <c r="R256" i="15"/>
  <c r="R255" i="15"/>
  <c r="R254" i="15"/>
  <c r="R253" i="15"/>
  <c r="R252" i="15"/>
  <c r="R251" i="15"/>
  <c r="R250" i="15"/>
  <c r="R249" i="15"/>
  <c r="R248" i="15"/>
  <c r="R247" i="15"/>
  <c r="R246" i="15"/>
  <c r="R245" i="15"/>
  <c r="R244" i="15"/>
  <c r="R243" i="15"/>
  <c r="R242" i="15"/>
  <c r="R241" i="15"/>
  <c r="R240" i="15"/>
  <c r="R239" i="15"/>
  <c r="R238" i="15"/>
  <c r="R237" i="15"/>
  <c r="R236" i="15"/>
  <c r="R235" i="15"/>
  <c r="R234" i="15"/>
  <c r="R233" i="15"/>
  <c r="R232" i="15"/>
  <c r="R231" i="15"/>
  <c r="R230" i="15"/>
  <c r="R229" i="15"/>
  <c r="R228" i="15"/>
  <c r="R227" i="15"/>
  <c r="R226" i="15"/>
  <c r="R225" i="15"/>
  <c r="R224" i="15"/>
  <c r="R223" i="15"/>
  <c r="R222" i="15"/>
  <c r="R221" i="15"/>
  <c r="R220" i="15"/>
  <c r="R219" i="15"/>
  <c r="R218" i="15"/>
  <c r="R217" i="15"/>
  <c r="R216" i="15"/>
  <c r="R215" i="15"/>
  <c r="R214" i="15"/>
  <c r="R213" i="15"/>
  <c r="R212" i="15"/>
  <c r="R211" i="15"/>
  <c r="R210" i="15"/>
  <c r="R209" i="15"/>
  <c r="R208" i="15"/>
  <c r="R207" i="15"/>
  <c r="R206" i="15"/>
  <c r="R205" i="15"/>
  <c r="R204" i="15"/>
  <c r="R203" i="15"/>
  <c r="R202" i="15"/>
  <c r="R201" i="15"/>
  <c r="R200" i="15"/>
  <c r="R199" i="15"/>
  <c r="R198" i="15"/>
  <c r="R197" i="15"/>
  <c r="R196" i="15"/>
  <c r="R195" i="15"/>
  <c r="R194" i="15"/>
  <c r="R193" i="15"/>
  <c r="R192" i="15"/>
  <c r="R191" i="15"/>
  <c r="R190" i="15"/>
  <c r="R189" i="15"/>
  <c r="R188" i="15"/>
  <c r="R187" i="15"/>
  <c r="R186" i="15"/>
  <c r="R185" i="15"/>
  <c r="R184" i="15"/>
  <c r="R183" i="15"/>
  <c r="R182" i="15"/>
  <c r="R181" i="15"/>
  <c r="R180" i="15"/>
  <c r="R179" i="15"/>
  <c r="R178" i="15"/>
  <c r="R177" i="15"/>
  <c r="R176" i="15"/>
  <c r="R175" i="15"/>
  <c r="R174" i="15"/>
  <c r="R173" i="15"/>
  <c r="R172" i="15"/>
  <c r="R171" i="15"/>
  <c r="R170" i="15"/>
  <c r="R169" i="15"/>
  <c r="R168" i="15"/>
  <c r="R167" i="15"/>
  <c r="R166" i="15"/>
  <c r="R165" i="15"/>
  <c r="R164" i="15"/>
  <c r="R163" i="15"/>
  <c r="R162" i="15"/>
  <c r="R161" i="15"/>
  <c r="R160" i="15"/>
  <c r="R159" i="15"/>
  <c r="R158" i="15"/>
  <c r="R157" i="15"/>
  <c r="R156" i="15"/>
  <c r="R155" i="15"/>
  <c r="R154" i="15"/>
  <c r="R153" i="15"/>
  <c r="R152" i="15"/>
  <c r="R151" i="15"/>
  <c r="R150" i="15"/>
  <c r="R149" i="15"/>
  <c r="R148" i="15"/>
  <c r="R147" i="15"/>
  <c r="R146" i="15"/>
  <c r="R145" i="15"/>
  <c r="R144" i="15"/>
  <c r="R143" i="15"/>
  <c r="R142" i="15"/>
  <c r="R141" i="15"/>
  <c r="R140" i="15"/>
  <c r="R139" i="15"/>
  <c r="R138" i="15"/>
  <c r="R137" i="15"/>
  <c r="R136" i="15"/>
  <c r="R135" i="15"/>
  <c r="R134" i="15"/>
  <c r="R133" i="15"/>
  <c r="R132" i="15"/>
  <c r="R131" i="15"/>
  <c r="R130" i="15"/>
  <c r="R129" i="15"/>
  <c r="R128" i="15"/>
  <c r="R127" i="15"/>
  <c r="R126" i="15"/>
  <c r="R125" i="15"/>
  <c r="R124" i="15"/>
  <c r="R123" i="15"/>
  <c r="R122" i="15"/>
  <c r="R121" i="15"/>
  <c r="R120" i="15"/>
  <c r="R119" i="15"/>
  <c r="R118" i="15"/>
  <c r="R117" i="15"/>
  <c r="R116" i="15"/>
  <c r="R115" i="15"/>
  <c r="R114" i="15"/>
  <c r="R113" i="15"/>
  <c r="R112" i="15"/>
  <c r="R111" i="15"/>
  <c r="R110" i="15"/>
  <c r="R109" i="15"/>
  <c r="R108" i="15"/>
  <c r="R107" i="15"/>
  <c r="R106" i="15"/>
  <c r="R105" i="15"/>
  <c r="R104" i="15"/>
  <c r="R103" i="15"/>
  <c r="R102" i="15"/>
  <c r="R101" i="15"/>
  <c r="R100" i="15"/>
  <c r="R99" i="15"/>
  <c r="R98" i="15"/>
  <c r="R97" i="15"/>
  <c r="R96" i="15"/>
  <c r="R95" i="15"/>
  <c r="R94" i="15"/>
  <c r="R93" i="15"/>
  <c r="R92" i="15"/>
  <c r="R91" i="15"/>
  <c r="R90" i="15"/>
  <c r="R89" i="15"/>
  <c r="R88" i="15"/>
  <c r="R87" i="15"/>
  <c r="R86" i="15"/>
  <c r="R85" i="15"/>
  <c r="R84" i="15"/>
  <c r="R83" i="15"/>
  <c r="R82" i="15"/>
  <c r="R81" i="15"/>
  <c r="R80" i="15"/>
  <c r="R79" i="15"/>
  <c r="R78" i="15"/>
  <c r="R77" i="15"/>
  <c r="R76" i="15"/>
  <c r="R75" i="15"/>
  <c r="R74" i="15"/>
  <c r="A74" i="15"/>
  <c r="R73" i="15"/>
  <c r="A73" i="15"/>
  <c r="R72" i="15"/>
  <c r="A72" i="15"/>
  <c r="R71" i="15"/>
  <c r="A71" i="15"/>
  <c r="R70" i="15"/>
  <c r="A70" i="15"/>
  <c r="R69" i="15"/>
  <c r="A69" i="15"/>
  <c r="R68" i="15"/>
  <c r="A68" i="15"/>
  <c r="R67" i="15"/>
  <c r="A67" i="15"/>
  <c r="R66" i="15"/>
  <c r="A66" i="15"/>
  <c r="R65" i="15"/>
  <c r="A65" i="15"/>
  <c r="R64" i="15"/>
  <c r="A64" i="15"/>
  <c r="R63" i="15"/>
  <c r="A63" i="15"/>
  <c r="R62" i="15"/>
  <c r="A62" i="15"/>
  <c r="R61" i="15"/>
  <c r="A61" i="15"/>
  <c r="R60" i="15"/>
  <c r="A60" i="15"/>
  <c r="R59" i="15"/>
  <c r="A59" i="15"/>
  <c r="R58" i="15"/>
  <c r="A58" i="15"/>
  <c r="R57" i="15"/>
  <c r="A57" i="15"/>
  <c r="R56" i="15"/>
  <c r="A56" i="15"/>
  <c r="R55" i="15"/>
  <c r="A55" i="15"/>
  <c r="R54" i="15"/>
  <c r="A54" i="15"/>
  <c r="R53" i="15"/>
  <c r="A53" i="15"/>
  <c r="R52" i="15"/>
  <c r="A52" i="15"/>
  <c r="R51" i="15"/>
  <c r="A51" i="15"/>
  <c r="R50" i="15"/>
  <c r="A50" i="15"/>
  <c r="R49" i="15"/>
  <c r="A49" i="15"/>
  <c r="R48" i="15"/>
  <c r="A48" i="15"/>
  <c r="R47" i="15"/>
  <c r="A47" i="15"/>
  <c r="R46" i="15"/>
  <c r="A46" i="15"/>
  <c r="R45" i="15"/>
  <c r="A45" i="15"/>
  <c r="R44" i="15"/>
  <c r="A44" i="15"/>
  <c r="R43" i="15"/>
  <c r="A43" i="15"/>
  <c r="R42" i="15"/>
  <c r="A42" i="15"/>
  <c r="R41" i="15"/>
  <c r="A41" i="15"/>
  <c r="R40" i="15"/>
  <c r="A40" i="15"/>
  <c r="R39" i="15"/>
  <c r="A39" i="15"/>
  <c r="R38" i="15"/>
  <c r="A38" i="15"/>
  <c r="R37" i="15"/>
  <c r="A37" i="15"/>
  <c r="R36" i="15"/>
  <c r="A36" i="15"/>
  <c r="R35" i="15"/>
  <c r="A35" i="15"/>
  <c r="R34" i="15"/>
  <c r="A34" i="15"/>
  <c r="R33" i="15"/>
  <c r="A33" i="15"/>
  <c r="R32" i="15"/>
  <c r="A32" i="15"/>
  <c r="R31" i="15"/>
  <c r="A31" i="15"/>
  <c r="R30" i="15"/>
  <c r="A30" i="15"/>
  <c r="R29" i="15"/>
  <c r="A29" i="15"/>
  <c r="R28" i="15"/>
  <c r="A28" i="15"/>
  <c r="R27" i="15"/>
  <c r="A27" i="15"/>
  <c r="R26" i="15"/>
  <c r="A26" i="15"/>
  <c r="R25" i="15"/>
  <c r="A25" i="15"/>
  <c r="R24" i="15"/>
  <c r="A24" i="15"/>
  <c r="R23" i="15"/>
  <c r="A23" i="15"/>
  <c r="R22" i="15"/>
  <c r="A22" i="15"/>
  <c r="R21" i="15"/>
  <c r="A21" i="15"/>
  <c r="R20" i="15"/>
  <c r="A20" i="15"/>
  <c r="R19" i="15"/>
  <c r="A19" i="15"/>
  <c r="R18" i="15"/>
  <c r="A18" i="15"/>
  <c r="R17" i="15"/>
  <c r="A17" i="15"/>
  <c r="R16" i="15"/>
  <c r="A16" i="15"/>
  <c r="R15" i="15"/>
  <c r="A15" i="15"/>
  <c r="R14" i="15"/>
  <c r="A14" i="15"/>
  <c r="R13" i="15"/>
  <c r="A13" i="15"/>
  <c r="R12" i="15"/>
  <c r="A12" i="15"/>
  <c r="A11" i="15"/>
  <c r="R10" i="15"/>
  <c r="A10" i="15"/>
  <c r="R9" i="15"/>
  <c r="A9" i="15"/>
  <c r="R8" i="15"/>
  <c r="A8" i="15"/>
  <c r="R7" i="15"/>
  <c r="A7" i="15"/>
  <c r="R6" i="15"/>
  <c r="A6" i="15"/>
  <c r="A4" i="15"/>
  <c r="A3" i="15"/>
  <c r="A2" i="15"/>
  <c r="R423" i="2" l="1"/>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A75" i="2"/>
  <c r="R74" i="2"/>
  <c r="A74" i="2"/>
  <c r="R73" i="2"/>
  <c r="A73" i="2"/>
  <c r="R72" i="2"/>
  <c r="A72" i="2"/>
  <c r="R71" i="2"/>
  <c r="A71" i="2"/>
  <c r="R70" i="2"/>
  <c r="A70" i="2"/>
  <c r="R69" i="2"/>
  <c r="A69" i="2"/>
  <c r="R68" i="2"/>
  <c r="A68" i="2"/>
  <c r="R67" i="2"/>
  <c r="A67" i="2"/>
  <c r="R66" i="2"/>
  <c r="A66" i="2"/>
  <c r="R65" i="2"/>
  <c r="A65" i="2"/>
  <c r="R64" i="2"/>
  <c r="A64" i="2"/>
  <c r="R63" i="2"/>
  <c r="A63" i="2"/>
  <c r="R62" i="2"/>
  <c r="A62" i="2"/>
  <c r="R61" i="2"/>
  <c r="A61" i="2"/>
  <c r="R60" i="2"/>
  <c r="A60" i="2"/>
  <c r="R59" i="2"/>
  <c r="A59" i="2"/>
  <c r="R58" i="2"/>
  <c r="A58" i="2"/>
  <c r="R57" i="2"/>
  <c r="A57" i="2"/>
  <c r="R56" i="2"/>
  <c r="A56" i="2"/>
  <c r="R55" i="2"/>
  <c r="A55" i="2"/>
  <c r="R54" i="2"/>
  <c r="A54" i="2"/>
  <c r="R53" i="2"/>
  <c r="A53" i="2"/>
  <c r="R52" i="2"/>
  <c r="A52" i="2"/>
  <c r="R51" i="2"/>
  <c r="A51" i="2"/>
  <c r="R50" i="2"/>
  <c r="A50" i="2"/>
  <c r="R49" i="2"/>
  <c r="A49" i="2"/>
  <c r="R48" i="2"/>
  <c r="A48" i="2"/>
  <c r="R47" i="2"/>
  <c r="A47" i="2"/>
  <c r="R46" i="2"/>
  <c r="A46" i="2"/>
  <c r="R45" i="2"/>
  <c r="A45" i="2"/>
  <c r="R44" i="2"/>
  <c r="A44" i="2"/>
  <c r="R43" i="2"/>
  <c r="A43" i="2"/>
  <c r="R42" i="2"/>
  <c r="A42" i="2"/>
  <c r="R41" i="2"/>
  <c r="A41" i="2"/>
  <c r="R40" i="2"/>
  <c r="A40" i="2"/>
  <c r="R39" i="2"/>
  <c r="A39" i="2"/>
  <c r="R38" i="2"/>
  <c r="A38" i="2"/>
  <c r="R37" i="2"/>
  <c r="A37" i="2"/>
  <c r="R36" i="2"/>
  <c r="A36" i="2"/>
  <c r="R35" i="2"/>
  <c r="A35" i="2"/>
  <c r="R34" i="2"/>
  <c r="A34" i="2"/>
  <c r="R33" i="2"/>
  <c r="A33" i="2"/>
  <c r="R32" i="2"/>
  <c r="A32" i="2"/>
  <c r="R31" i="2"/>
  <c r="A31" i="2"/>
  <c r="R30" i="2"/>
  <c r="A30" i="2"/>
  <c r="R29" i="2"/>
  <c r="A29" i="2"/>
  <c r="R28" i="2"/>
  <c r="A28" i="2"/>
  <c r="R27" i="2"/>
  <c r="A27" i="2"/>
  <c r="R26" i="2"/>
  <c r="A26" i="2"/>
  <c r="R25" i="2"/>
  <c r="A25" i="2"/>
  <c r="R24" i="2"/>
  <c r="A24" i="2"/>
  <c r="R23" i="2"/>
  <c r="A23" i="2"/>
  <c r="R22" i="2"/>
  <c r="A22" i="2"/>
  <c r="R21" i="2"/>
  <c r="A21" i="2"/>
  <c r="R20" i="2"/>
  <c r="A20" i="2"/>
  <c r="R19" i="2"/>
  <c r="A19" i="2"/>
  <c r="R18" i="2"/>
  <c r="A18" i="2"/>
  <c r="R17" i="2"/>
  <c r="A17" i="2"/>
  <c r="R16" i="2"/>
  <c r="A16" i="2"/>
  <c r="R15" i="2"/>
  <c r="A15" i="2"/>
  <c r="A14" i="2"/>
  <c r="R13" i="2"/>
  <c r="A13" i="2"/>
  <c r="R12" i="2"/>
  <c r="A12" i="2"/>
  <c r="R11" i="2"/>
  <c r="A11" i="2"/>
  <c r="R10" i="2"/>
  <c r="A10" i="2"/>
  <c r="R9" i="2"/>
  <c r="A9" i="2"/>
  <c r="R8" i="2"/>
  <c r="A8" i="2"/>
  <c r="R7" i="2"/>
  <c r="A7" i="2"/>
  <c r="R6" i="2"/>
  <c r="A6" i="2"/>
  <c r="R5" i="2"/>
  <c r="A5" i="2"/>
  <c r="R4" i="2"/>
  <c r="A4" i="2"/>
  <c r="R3" i="2"/>
  <c r="A3" i="2"/>
  <c r="R2" i="2"/>
  <c r="A2" i="2"/>
  <c r="AA23" i="1" l="1"/>
  <c r="V28" i="1" l="1"/>
  <c r="F58" i="1" s="1"/>
  <c r="AD27" i="1"/>
  <c r="V27" i="1"/>
  <c r="F57" i="1" s="1"/>
  <c r="V26" i="1"/>
  <c r="F56" i="1" s="1"/>
  <c r="V25" i="1"/>
  <c r="F55" i="1" s="1"/>
  <c r="V24" i="1"/>
  <c r="F54" i="1" s="1"/>
  <c r="AB23" i="1"/>
  <c r="V23" i="1"/>
  <c r="F53" i="1" s="1"/>
  <c r="AC22" i="1"/>
  <c r="V22" i="1"/>
  <c r="F52" i="1" s="1"/>
  <c r="V21" i="1"/>
  <c r="F51" i="1" s="1"/>
  <c r="V20" i="1"/>
  <c r="F50" i="1" s="1"/>
  <c r="V19" i="1"/>
  <c r="F49" i="1" s="1"/>
  <c r="V18" i="1"/>
  <c r="F48" i="1" s="1"/>
  <c r="V17" i="1"/>
  <c r="F47" i="1" s="1"/>
  <c r="V16" i="1"/>
  <c r="F46" i="1" s="1"/>
  <c r="V15" i="1"/>
  <c r="F45" i="1" s="1"/>
  <c r="V14" i="1"/>
  <c r="F44" i="1" s="1"/>
  <c r="V13" i="1"/>
  <c r="F43" i="1" s="1"/>
  <c r="V12" i="1"/>
  <c r="F42" i="1" s="1"/>
  <c r="V11" i="1"/>
  <c r="F41" i="1" s="1"/>
  <c r="V10" i="1"/>
  <c r="F40" i="1" s="1"/>
  <c r="V9" i="1"/>
  <c r="F39" i="1" s="1"/>
  <c r="V8" i="1"/>
  <c r="F38" i="1" s="1"/>
  <c r="V7" i="1"/>
  <c r="F37" i="1" s="1"/>
  <c r="V6" i="1"/>
  <c r="F36" i="1" s="1"/>
  <c r="V5" i="1"/>
  <c r="F35" i="1" s="1"/>
  <c r="V4" i="1"/>
  <c r="F34" i="1" s="1"/>
  <c r="V3" i="1"/>
  <c r="AA24" i="1" l="1"/>
  <c r="V29" i="1"/>
  <c r="F59" i="1" s="1"/>
  <c r="V30" i="1"/>
  <c r="F33" i="1"/>
</calcChain>
</file>

<file path=xl/comments1.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0.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1.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2.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3.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14.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2.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3.xml><?xml version="1.0" encoding="utf-8"?>
<comments xmlns="http://schemas.openxmlformats.org/spreadsheetml/2006/main">
  <authors>
    <author>CRISTIAN GIRALDO</author>
  </authors>
  <commentList>
    <comment ref="B1" authorId="0" shapeId="0">
      <text>
        <r>
          <rPr>
            <b/>
            <sz val="9"/>
            <color indexed="81"/>
            <rFont val="Tahoma"/>
            <family val="2"/>
          </rPr>
          <t>DD-MM-AA</t>
        </r>
      </text>
    </comment>
  </commentList>
</comments>
</file>

<file path=xl/comments4.xml><?xml version="1.0" encoding="utf-8"?>
<comments xmlns="http://schemas.openxmlformats.org/spreadsheetml/2006/main">
  <authors>
    <author>CRISTIAN GIRALDO</author>
  </authors>
  <commentList>
    <comment ref="B1" authorId="0" shapeId="0">
      <text>
        <r>
          <rPr>
            <b/>
            <sz val="9"/>
            <color indexed="81"/>
            <rFont val="Tahoma"/>
            <family val="2"/>
          </rPr>
          <t>DD-MM-AA</t>
        </r>
      </text>
    </comment>
  </commentList>
</comments>
</file>

<file path=xl/comments5.xml><?xml version="1.0" encoding="utf-8"?>
<comments xmlns="http://schemas.openxmlformats.org/spreadsheetml/2006/main">
  <authors>
    <author>CRISTIAN GIRALDO</author>
  </authors>
  <commentList>
    <comment ref="B1" authorId="0" shapeId="0">
      <text>
        <r>
          <rPr>
            <b/>
            <sz val="9"/>
            <color indexed="81"/>
            <rFont val="Tahoma"/>
            <family val="2"/>
          </rPr>
          <t>DD-MM-AA</t>
        </r>
      </text>
    </comment>
  </commentList>
</comments>
</file>

<file path=xl/comments6.xml><?xml version="1.0" encoding="utf-8"?>
<comments xmlns="http://schemas.openxmlformats.org/spreadsheetml/2006/main">
  <authors>
    <author>CRISTIAN GIRALDO</author>
  </authors>
  <commentList>
    <comment ref="B1" authorId="0" shapeId="0">
      <text>
        <r>
          <rPr>
            <b/>
            <sz val="9"/>
            <color indexed="81"/>
            <rFont val="Tahoma"/>
            <family val="2"/>
          </rPr>
          <t>DD-MM-AA</t>
        </r>
      </text>
    </comment>
  </commentList>
</comments>
</file>

<file path=xl/comments7.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8.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comments9.xml><?xml version="1.0" encoding="utf-8"?>
<comments xmlns="http://schemas.openxmlformats.org/spreadsheetml/2006/main">
  <authors>
    <author>CRISTIAN GIRALDO</author>
  </authors>
  <commentList>
    <comment ref="C1" authorId="0" shapeId="0">
      <text>
        <r>
          <rPr>
            <b/>
            <sz val="9"/>
            <color indexed="81"/>
            <rFont val="Tahoma"/>
            <family val="2"/>
          </rPr>
          <t>DD-MM-AA</t>
        </r>
      </text>
    </comment>
  </commentList>
</comments>
</file>

<file path=xl/sharedStrings.xml><?xml version="1.0" encoding="utf-8"?>
<sst xmlns="http://schemas.openxmlformats.org/spreadsheetml/2006/main" count="1541" uniqueCount="551">
  <si>
    <t>LOCALIDAD</t>
  </si>
  <si>
    <t>TOTAL</t>
  </si>
  <si>
    <t>NÚMERO</t>
  </si>
  <si>
    <t>TOTAL SOLICITUDES</t>
  </si>
  <si>
    <t xml:space="preserve">ATENDIDAS </t>
  </si>
  <si>
    <t>EN PROCESO</t>
  </si>
  <si>
    <t>1. IEP/MAL PARQUEO</t>
  </si>
  <si>
    <t>USAQUEN</t>
  </si>
  <si>
    <t>2. ARREGLO DE VIAS</t>
  </si>
  <si>
    <t>CHAPINERO</t>
  </si>
  <si>
    <t>3. SEÑALIZACION</t>
  </si>
  <si>
    <t>SANTA FE</t>
  </si>
  <si>
    <t>4. MANTENIMIENTO A SEÑALES</t>
  </si>
  <si>
    <t>SAN CRISTOBAL</t>
  </si>
  <si>
    <t>5. CIERRE VIALES POR EVENTO</t>
  </si>
  <si>
    <t>USME</t>
  </si>
  <si>
    <t>6. SEMAFORIZACION</t>
  </si>
  <si>
    <t>TUNJUELITO</t>
  </si>
  <si>
    <t>7. CAMBIO DE SENTIDO</t>
  </si>
  <si>
    <t>BOSA</t>
  </si>
  <si>
    <t>8. TRANSMILENIO</t>
  </si>
  <si>
    <t>KENNEDY</t>
  </si>
  <si>
    <t>9. SITP</t>
  </si>
  <si>
    <t>FONTIBON</t>
  </si>
  <si>
    <t>10. RUTAS DE TRANSPORTE</t>
  </si>
  <si>
    <t>ENGATIVA</t>
  </si>
  <si>
    <t>11. INFORMACION SOBRE SDM</t>
  </si>
  <si>
    <t>SUBA</t>
  </si>
  <si>
    <t>12. CAPACITACIONES</t>
  </si>
  <si>
    <t>BARRIOS UNIDOS</t>
  </si>
  <si>
    <t>13. BICITAXIS Y TRANSPORTE INFORMAL</t>
  </si>
  <si>
    <t>TEUSAQUILLO</t>
  </si>
  <si>
    <t>14, REGISTRO DE BICICLETAS</t>
  </si>
  <si>
    <t>MARTIRES</t>
  </si>
  <si>
    <t>15. PUENTE PEATONAL</t>
  </si>
  <si>
    <t>ANTONIO NARIÑO</t>
  </si>
  <si>
    <t>16. ACCIDENTALIDAD</t>
  </si>
  <si>
    <t>PUENTE ARANDA</t>
  </si>
  <si>
    <t>17. PMT</t>
  </si>
  <si>
    <t>CANDELARIA</t>
  </si>
  <si>
    <t>18. BAHIAS</t>
  </si>
  <si>
    <t>RAFAEL URIBE</t>
  </si>
  <si>
    <t xml:space="preserve">19.  REGISTRO DE DISCAPACIDAD </t>
  </si>
  <si>
    <t>CIUDAD BOLIVAR</t>
  </si>
  <si>
    <t xml:space="preserve">20. SEGURIDAD VIAL </t>
  </si>
  <si>
    <t>SUMAPAZ</t>
  </si>
  <si>
    <t xml:space="preserve">21. CICLORUTAS- USO DE BICIBLETA </t>
  </si>
  <si>
    <t>22.MICROMOVILIDAD</t>
  </si>
  <si>
    <t>23.ESTACIONAMIENTO INTELIGENTE EN VÍA</t>
  </si>
  <si>
    <t>24.CARGA Y DESCARGA</t>
  </si>
  <si>
    <t>25.ASCENSO Y DESCENSO DE PASAJEROS</t>
  </si>
  <si>
    <t>26. OTRAS SOLICITUDES</t>
  </si>
  <si>
    <t>Total</t>
  </si>
  <si>
    <t xml:space="preserve">No </t>
  </si>
  <si>
    <t>FECHA</t>
  </si>
  <si>
    <t>NOMBRE PETICIONARIO</t>
  </si>
  <si>
    <t>CONTACTO</t>
  </si>
  <si>
    <t>DIRECCION DEL PETICIONARIO</t>
  </si>
  <si>
    <t>TEMA</t>
  </si>
  <si>
    <t>DIRECCION DE LA SOLICITUD</t>
  </si>
  <si>
    <t>UPZ / UPR</t>
  </si>
  <si>
    <t>BARRIO SOLICITUD</t>
  </si>
  <si>
    <t>CIUDADANOS ATENDIDOS</t>
  </si>
  <si>
    <t>TRÁMITE</t>
  </si>
  <si>
    <t>AREA RESPONSABLE</t>
  </si>
  <si>
    <t>ESTADO</t>
  </si>
  <si>
    <t>FECHA LIMITE DE RESPUESTA SOLICITUD</t>
  </si>
  <si>
    <t>FECHA DE RESPUESTA SOLICITUD</t>
  </si>
  <si>
    <t>DIAS DE RETRASO DE RESPUESTA</t>
  </si>
  <si>
    <t>RESULTADO / OBSERVACION</t>
  </si>
  <si>
    <t>N/A</t>
  </si>
  <si>
    <t>Usaquén</t>
  </si>
  <si>
    <t>ENCUENTRO COMUNITARIO</t>
  </si>
  <si>
    <t>Los Cedros</t>
  </si>
  <si>
    <t>CEDRITOS</t>
  </si>
  <si>
    <t>Santa Bárbara</t>
  </si>
  <si>
    <t>SEÑALIZACION - IMPLEMENTACIÓN</t>
  </si>
  <si>
    <t>IEP/MAL PARQUEO</t>
  </si>
  <si>
    <t>Atendida</t>
  </si>
  <si>
    <t>NO HAY INFORMACION</t>
  </si>
  <si>
    <t>REGISTRO DE BICICLETAS</t>
  </si>
  <si>
    <t>Santa_Fe</t>
  </si>
  <si>
    <t>Las Nieves</t>
  </si>
  <si>
    <t>CLM3</t>
  </si>
  <si>
    <t>ANONIMO</t>
  </si>
  <si>
    <t xml:space="preserve">NA </t>
  </si>
  <si>
    <t>IEP</t>
  </si>
  <si>
    <t>San_Cristóbal</t>
  </si>
  <si>
    <t xml:space="preserve">SDM </t>
  </si>
  <si>
    <t>CERRADA</t>
  </si>
  <si>
    <t>Bosa</t>
  </si>
  <si>
    <t>Bosa Occidental</t>
  </si>
  <si>
    <t>CLM 7</t>
  </si>
  <si>
    <t>NA</t>
  </si>
  <si>
    <t>Fontibón</t>
  </si>
  <si>
    <t>OGS</t>
  </si>
  <si>
    <t>OTRAS SOLICITUDES</t>
  </si>
  <si>
    <t>Suba</t>
  </si>
  <si>
    <t>Tibabuyes</t>
  </si>
  <si>
    <t xml:space="preserve">BARRIOS UNIDOS </t>
  </si>
  <si>
    <t>Los Alcázares</t>
  </si>
  <si>
    <t>PROCESO DE REGISTRO BICI</t>
  </si>
  <si>
    <t>CLM</t>
  </si>
  <si>
    <t>Galerías</t>
  </si>
  <si>
    <t>CLM 13</t>
  </si>
  <si>
    <t>NR</t>
  </si>
  <si>
    <t>Teusaquillo</t>
  </si>
  <si>
    <t xml:space="preserve">CLL 17 SUR N 18 - 49 </t>
  </si>
  <si>
    <t>Antonio_Nariño</t>
  </si>
  <si>
    <t>Restrepo</t>
  </si>
  <si>
    <t>DANIELA VILLAMIL</t>
  </si>
  <si>
    <t>SOLICITUD OPERATIVOS DE CONTROL</t>
  </si>
  <si>
    <t>SAN ANTONIO</t>
  </si>
  <si>
    <t xml:space="preserve">NO REPORTA INFORMACION </t>
  </si>
  <si>
    <t xml:space="preserve">AV 1 MAYO # 1 40 SUR </t>
  </si>
  <si>
    <t>San Blas</t>
  </si>
  <si>
    <t>SAN BLAS</t>
  </si>
  <si>
    <t>Tunjuelito</t>
  </si>
  <si>
    <t>CLM  06</t>
  </si>
  <si>
    <t>Kennedy</t>
  </si>
  <si>
    <t>Patio Bonito</t>
  </si>
  <si>
    <t>CLM08</t>
  </si>
  <si>
    <t>TV.78 K # 41A-04 SUR</t>
  </si>
  <si>
    <t>Ciudad_Bolívar</t>
  </si>
  <si>
    <t>Carolina Perez</t>
  </si>
  <si>
    <t>CL 39B # 19-30</t>
  </si>
  <si>
    <t>LA SOLEDAD</t>
  </si>
  <si>
    <t xml:space="preserve">NR </t>
  </si>
  <si>
    <t>CLM 15</t>
  </si>
  <si>
    <t>CLL 4 No. 31 D -30</t>
  </si>
  <si>
    <t>Puente_Aranda</t>
  </si>
  <si>
    <t>Ciudad Montes</t>
  </si>
  <si>
    <t>VERAGUAS</t>
  </si>
  <si>
    <t>SE PROCEDE A LA ENTREGA DE STIKERTS EN LA ALCALDIA LOCAL DE PUENTE ARANDA , COMO CULMINACION DEL REGISTRO DE BICICLETAS.</t>
  </si>
  <si>
    <t>RAFAEL URIBE URIBE</t>
  </si>
  <si>
    <t>Quiroga</t>
  </si>
  <si>
    <t>14. REGISTRO DE BICICLETAS</t>
  </si>
  <si>
    <t xml:space="preserve">VEEDURIA </t>
  </si>
  <si>
    <t xml:space="preserve">OPERATIVO DE IEP </t>
  </si>
  <si>
    <t>CALLE 142 CON KRA 9</t>
  </si>
  <si>
    <t>SDQS</t>
  </si>
  <si>
    <t>Atendido</t>
  </si>
  <si>
    <t xml:space="preserve">YA SE REALIZO EL OPRTATIVO DE CONTROL EN LA ZONA </t>
  </si>
  <si>
    <t xml:space="preserve">OPERATIVO DE CONTROL </t>
  </si>
  <si>
    <t xml:space="preserve">YA SE REALIZO EL OPERATIVO EN LA ZONA Y SE SOLICITUD LA SEÑAL </t>
  </si>
  <si>
    <t>CALLE 144 CON KRA 9</t>
  </si>
  <si>
    <t>CALLE 140 ENTRE 7 Y 11</t>
  </si>
  <si>
    <t>EDIL JESUS ARAQUE</t>
  </si>
  <si>
    <t>CALLE 123 CON KRA 7 JAL</t>
  </si>
  <si>
    <t>CALLE 106 ENTRE 20 Y 21</t>
  </si>
  <si>
    <t>SAN PATRICIO</t>
  </si>
  <si>
    <t xml:space="preserve">JORNADA DE INFORMACION IEP </t>
  </si>
  <si>
    <t>CLM 01</t>
  </si>
  <si>
    <t xml:space="preserve">YA SE REALIZO LA JORNADA DE IEP </t>
  </si>
  <si>
    <t>CALLE 121 CON KRA 7C</t>
  </si>
  <si>
    <t>USAQUÉN</t>
  </si>
  <si>
    <t>N/A+F2:F12</t>
  </si>
  <si>
    <t>Marleny Mayorga</t>
  </si>
  <si>
    <t>jmayerly21@gmail.com</t>
  </si>
  <si>
    <t xml:space="preserve">SOLICITA INFORMACIÓN DE FOTO COMPARENTE Y COMO ACCEDER AL RECIBO DE PAGO  </t>
  </si>
  <si>
    <t xml:space="preserve">La solicitud es contestada vía correo electrónico del CLM enviando  pantallazos de lo evidenciado </t>
  </si>
  <si>
    <t>Juan Camilo Chala Valencia</t>
  </si>
  <si>
    <t>juankmilo15@gmail.com</t>
  </si>
  <si>
    <t xml:space="preserve">SOLICITA CITA PARA EL CURSO PEDAGÓGICO </t>
  </si>
  <si>
    <t>Se realiza contestación de la solicitud vía correo informando  los canales de comunicación de la secretaria de movilidad para el agenda miento de citas</t>
  </si>
  <si>
    <t xml:space="preserve">solicita información de cómo debe hacer para la devolución del dinero por que le descontaron solo el 25% cuando pago, si ya a vía realizado el curso </t>
  </si>
  <si>
    <t>El CLM vía correo responde lo siguiente con respecto a tu solicitud me informan que dinero no devuelven, y mirando lo que tu me cuentas puede observar que el descuento que te realizaron fue por vencimiento de términos, por el tiempo que te demoraste en cancelar por esta razón solo te generaron ese descuento.</t>
  </si>
  <si>
    <t>Consejo de la bicicleta</t>
  </si>
  <si>
    <t>Envio de propuestas de manera concreta a correo electronico de secretaria tecnica y envio de plan de accion con la informacion de las propuestas</t>
  </si>
  <si>
    <t xml:space="preserve">Se envio al coreo las respuestas de algunas instituciones en aporte al plan de accion de esta manera fue aliementado el mismo. </t>
  </si>
  <si>
    <t xml:space="preserve">Comisionados </t>
  </si>
  <si>
    <t>Revisar el reglamento interno de la Comisión de Movilidad y
solicitar orientación al IDPAC para volver a conformar una vez
más la comisión.</t>
  </si>
  <si>
    <t>En Proceso</t>
  </si>
  <si>
    <t>Comunidad Barrio perseverancia</t>
  </si>
  <si>
    <t>REALIZAR JORNADA INFORMATIVA EN CRA 3 A ENTRE CALLES 32-33 BARRIO LA PERSEVERANCIA POR INVACION DE ESPACIO PÚBLICO</t>
  </si>
  <si>
    <t>Se realizo recorrido con Consejo local de la bici, se tomo registro fotografico y se observaron puntos de convergencia para plan de accion.</t>
  </si>
  <si>
    <t>Comunidad Barrio la Macarena</t>
  </si>
  <si>
    <t>la macarena</t>
  </si>
  <si>
    <t>Recorrido por zonas de flujo vehicular y el paso de transporte pesado barrió la macarena.</t>
  </si>
  <si>
    <t xml:space="preserve">Se realizo recorrido con la comunidad se dejaron compromisos de reductores de velocidad y atencion por jefe de area </t>
  </si>
  <si>
    <t>Elsa Rodriguez 3125405620</t>
  </si>
  <si>
    <t>Instalación de reductores de velocidad entre:  la carrera 3 A con calle 30 A  Carrera 3 B con calle 3 A Reunión con Gerente de Área</t>
  </si>
  <si>
    <t>Sin Atender</t>
  </si>
  <si>
    <r>
      <t xml:space="preserve">Recorrido </t>
    </r>
    <r>
      <rPr>
        <sz val="8"/>
        <color rgb="FF000000"/>
        <rFont val="Arial"/>
        <family val="2"/>
      </rPr>
      <t>en zonas de convergencia para la formulación del proyecto de señalización y los puntos críticos de problemáticas viales.</t>
    </r>
  </si>
  <si>
    <t xml:space="preserve"> cra 8ª entre calles 34  y 39 sur; cra 5ª entre cll 30 a y cll 36 b sur; cll 34 sur entre cra 8ª y 10ª y calle 36 sur entre cra 8ª y 10 a</t>
  </si>
  <si>
    <t xml:space="preserve">Realizar operativos de tránsito orientados a evitar exceso de velocidad en los tramos: de la cra 8ª entre calles 34  y 39 sur; cra 5ª entre cll 30 a y cll 36 b sur; cll 34 sur entre cra 8ª y 10ª y calle 36 sur entre cra 8ª y 10 a.  Se solicita que estos operativos sean realizados en horas pico y fines de semana.  </t>
  </si>
  <si>
    <t>RADICAR SOLICITUD DE OPERATIVOS</t>
  </si>
  <si>
    <t>CALLE 20A CON CARRERA 1 BIS</t>
  </si>
  <si>
    <t>IMPLEMENTACIONES</t>
  </si>
  <si>
    <t>20 de Julio</t>
  </si>
  <si>
    <t xml:space="preserve">GRANADA SUR </t>
  </si>
  <si>
    <t>SE SOLICITAN REDUCTORES DE VELOCIDAD Y PAR VIAL CARRERA 20A CON 1BIS</t>
  </si>
  <si>
    <t>TRASLADAR SOLICITUD A GERENTE DE AREA YAS QUE TIENE ANTECEDENTES</t>
  </si>
  <si>
    <t>SIGUIFREDO BELLO</t>
  </si>
  <si>
    <t>311-4987370</t>
  </si>
  <si>
    <t>CLD</t>
  </si>
  <si>
    <t xml:space="preserve">CALLE 137 B N. 14 65 SUR </t>
  </si>
  <si>
    <t>Usme</t>
  </si>
  <si>
    <t>Ciudad Usme</t>
  </si>
  <si>
    <t xml:space="preserve">El CLM05 remite la solicitud a Transmilenio, Requieren que se haga descripción para la población con discapacidad, de los buses con la capacidad de pasajeros, espacio para silla de ruedas, perro guía y sillas azules, de igual forma el recorrido que hará desde inicio hasta su paradero.
Se sugiere se comuniquen con el representante de discapacidad de ceguera Sigfredo Bello con numero de contacto 3114987370 quien realizo la solicitud.
</t>
  </si>
  <si>
    <t>CLM 05</t>
  </si>
  <si>
    <t>ATENDIDO</t>
  </si>
  <si>
    <t>Se remitio correo a trasmilenio el dia 21 de enero para las acciones pertinentes.</t>
  </si>
  <si>
    <t>Joseph Plaza Pinilla</t>
  </si>
  <si>
    <t xml:space="preserve">Casa de la cultura de Tunjuelito Dg 52 D sur Nº  27- 21 </t>
  </si>
  <si>
    <t>El Carmen</t>
  </si>
  <si>
    <t>pedir al comandante de Tránsito de la localidad de Tunjuelito una unidad de Tránsito, en los sectores  Avenida Gaitán Cortès con Boyacá y en la obra del Puente del barrio Isla del Sol en las horas pico, para regular el transito debido a los trancones que se forman en estos puntos.</t>
  </si>
  <si>
    <t>Se realiza solicitud al Comandante de Tránsito de la localidad de Tunjuelito</t>
  </si>
  <si>
    <t>Alcaldia Bosa</t>
  </si>
  <si>
    <t>CALLE 63 CON CARRERA 87N SUR-ALLE 72 SUR CON CARRERA 83A Y EN LA CARRERA 83 CON DIAGONAL 73 BIS SUR-CALLE 77 # 81-80.-CALLE 77 SUR CON CARRERA 81</t>
  </si>
  <si>
    <t>Bosa Islandia, La Libertad.</t>
  </si>
  <si>
    <t xml:space="preserve">LA ALCALDIA LOCAL SE BOSA, DE ACUERDO  A RECORRIDOS REALIZADOS CON LA COMUNIDAD SOLICITA:
1. VIABILIDAD DE REDUCTORES DE VELOCIDAD EN LA CALLE 63 CON CARRERA 87N SUR, DADO QUE SE REFIERE QUE ES UNA ZONA DE ALTA ACCIDENTALIDAD.
2. VIABILIDAD DE REDUCTORES DE VELOCIDAD, SEMAFORO Y/O MEDIDA DE PACIFICACION EN LA CALLE 72 SUR CON CARRERA 83A Y EN LA CARRERA 83 CON DIAGONAL 73 BIS SUR). BOSA ISLANDIA
3. EN EL SECTOR DE VILLA JAVIER SE HAN TOMADO SECTORES COMO PARQUEADEROS CALLE 77 # 81-80.
4. REDUCTORES VELOCIDAD VIA PRINCIPAL BARRIO ISLANDIA.
5. VERIFICACION DE LAS RUTAS SITP C15 Y 544A YA QUE DEJARON DE CIRCULAR POR LA VIA PRINCIPAL  EL BARRIO ISLANDIA Y SE HAN DESVIADO GENERANDO ACCIDENTALIDAD POR EL EXCESO DE VELOCIDAD EN EL SECTOR, POR LO CUAL TAMBIEN SE SOLICITA REDUCTORES DE VELOCIDAD EN EL SECTOR
6. VIABILIDAD DE REDUCTORES DE VELOCIDAD EN LA CALLE 77 SUR CON CARRERA 81, ASI MISMO LA EJECUCIÓN DE OPERATIVOS DE CONTROL, DADO QUE SE EVIDENCIA LA PRESENCIA DE VENDEDORES INFORMALES EN VEHÍCULOS, OBSTACULIZANDO LAS VIAS DEL SECTOR.
</t>
  </si>
  <si>
    <t xml:space="preserve">LA ALCALDIA LOCAL SE BOSA, DE ACUERDO  A RECORRIDOS REALIZADOS CON LA COMUNIDAD SOLICITA:
1. VIABILIDAD DE REDUCTORES DE VELOCIDAD EN LA CALLE 63 CON CARRERA 87N SUR, DADO QUE SE REFIERE QUE ES UNA ZONA DE ALTA ACCIDENTALIDAD.
2. VIABILIDAD DE REDUCTORES DE VELOCIDAD, SEMAFORO Y/O MEDIDA DE PACIFICACION EN LA CALLE 72 SUR CON CARRERA 83A Y EN LA CARRERA 83 CON DIAGONAL 73 BIS SUR). BOSA ISLANDIA
3. EN EL SECTOR DE VILLA JAVIER SE HAN TOMADO SECTORES COMO PARQUEADEROS CALLE 77 # 81-80.
4. REDUCTORES VELOCIDAD VIA PRINCIPAL BARRIO ISLANDIA.
5. VERIFICACION DE LAS RUTAS SITP C15 Y 544A YA QUE DEJARON DE CIRCULAR POR LA VIA PRINCIPAL  EL BARRIO ISLANDIA Y SE HAN DESVIADO GENERANDO ACCIDENTALIDAD POR EL EXCESO DE VELOCIDAD EN EL SECTOR, POR LO CUAL TAMBIEN SE SOLICITA REDUCTORES DE VELOCIDAD EN EL SECTOR
6. VIABILIDAD DE REDUCTORES DE VELOCIDAD EN LA CALLE 77 SUR CON CARRERA 81, ASI MISMO LA EJECUCIÓN DE OPERATIVOS DE CONTROL, DADO QUE SE EVIDENCIA LA PRESENCIA DE VENDEDORES INFORMALES EN VEHÍCULOS, OBSTACULIZANDO LAS VIAS DEL SECTOR.. ALCALDIA LOCAL MEDIANTE OFICIO: 20206122005202,  SOLICITA RECORRIDO PARA VALIDAR LAS SOLICITUDES, EL CUAL FUE PROGRAMDO POR EL CLM PARA EL DÍA 21/01/2021, NO OBSTABTE, EL MISMO FUE CANCELADO POR LA ALCALDIA LOCAL DEBIDO A LA CURENTENA ESTRICTA, POR LO CUAL SE  RADICA SOCILITUD DE LAS PETICIONES, MEDIANTE BOGOTA TE ESCUCHA EL DÍA 19-01-2021, RADICADO:  161802021
</t>
  </si>
  <si>
    <t>CALLE 77 SUR # 81H-20 -CALLE 77 SUR # 81-80</t>
  </si>
  <si>
    <t xml:space="preserve">LA ALCALDIA LOCAL SE BOSA, DE ACUERDO  A RECORRIDOS REALIZADOS CON LA COMUNIDAD SOLICITA:
1. SE VALIDE QUE ACCIONES SE PUEDEN REALIZAR FRENTE AL CONJUNTO RESIDENCIAL PARQUES TUPARRO I, UBICADO EN LA CALLE 77 SUR # 81H-20 DADO LOS VEHICULOS ESTAN INGRESANDO A AL ESPACIO INTERNO DE LA MEDIDA DE PACIFICACIÓN DEL TRANSITO IMPLEMENTADA EN LA ZONA, PARA  TOMARLO COMO PARQUEADERO, GENERANDO INSEGURIDAD EN EL SECTOR.
2. FRENTE AL CONJUNTO RESIDENCIAL PARQUE FLAMENCOS II CALLE 77 SUR # 81-80, EN LA VIA PUBLICA QUE PRESENTA UNA ELEVACIÓN DE LA VIA PUBLICA PARA FACILITAR LA MOVILIDAD DE LOS PEATONES, LOS MOTOCICLITAS PATA EVITAT TOMAR LA CURVA POR LA VIA, LO QUE HACEN ES TRANSITAR POR EL ANDEN, AFECTANADO EL TRAFICO Y SEGURIDAD DE LOS PEATONES QUE VANA CRUZAR LA VIA. POR LO CUAL SE SOLICITA ACCIONES.
</t>
  </si>
  <si>
    <t xml:space="preserve">LA ALCALDIA LOCAL SE BOSA, DE ACUERDO  A RECORRIDOS REALIZADOS CON LA COMUNIDAD SOLICITA:
1. SE VALIDE QUE ACCIONES SE PUEDEN REALIZAR FRENTE AL CONJUNTO RESIDENCIAL PARQUES TUPARRO I, UBICADO EN LA CALLE 77 SUR # 81H-20 DADO LOS VEHICULOS ESTAN INGRESANDO A AL ESPACIO INTERNO DE LA MEDIDA DE PACIFICACIÓN DEL TRANSITO IMPLEMENTADA EN LA ZONA, PARA  TOMARLO COMO PARQUEADERO, GENERANDO INSEGURIDAD EN EL SECTOR.
2. FRENTE AL CONJUNTO RESIDENCIAL PARQUE FLAMENCOS II CALLE 77 SUR # 81-80, EN LA VIA PUBLICA QUE PRESENTA UNA ELEVACIÓN DE LA VIA PUBLICA PARA FACILITAR LA MOVILIDAD DE LOS PEATONES, LOS MOTOCICLITAS PATA EVITAT TOMAR LA CURVA POR LA VIA, LO QUE HACEN ES TRANSITAR POR EL ANDEN, AFECTANADO EL TRAFICO Y SEGURIDAD DE LOS PEATONES QUE VANA CRUZAR LA VIA. POR LO CUAL SE SOLICITA ACCIONES.
ALCALDIA LOCAL MEDIANTE OFICIO: 20206122005202,  SOLICITA RECORRIDO PARA VALIDAR LAS SOLICITUDES, EL CUAL FUE PROGRAMDO POR EL CLM PARA EL DÍA 21/01/2021, NO OBSTABTE, EL MISMO FUE CANCELADO POR LA ALCALDIA LOCAL DEBIDO A LA CURENTENA ESTRICTA, POR LO CUAL SE  RADICA SOCILITUD DE LAS PETICIONES, MEDIANTE BOGOTA TE ESCUCHA EL DÍA 19-01-2021, RADICADO: 167132021
</t>
  </si>
  <si>
    <t>Fredy Cardona Diaz</t>
  </si>
  <si>
    <t>313 220 3195</t>
  </si>
  <si>
    <t>lle 60 entre carreras 77 K bis - carrera 78</t>
  </si>
  <si>
    <t>Andalucia II</t>
  </si>
  <si>
    <t>LA JAC DEL BARRIO ANDALUCIA II, SOLICITA LA VIABILIDAD DE IMPLEMENTACION DE REDUCTORES DE VELOCIDAD EN LA CALLE 60 ENTRE CARRERAS 77 K BIS - CARRERA 78, DADO QUE ESTA CALLE ES UTILIZADA POR EL TRANSPORTE PUBLICO, INFORMAL, TRANSPORTE PESADO LOS CUALES NO RESPETAN LOS LIMITES DE VELOCIDAD YA QUE ESTA CALLE SE ENCUENTRA EN UN ZONA RESIDENCIAL, LO CUAL A OCASIONADO MULTIPLES ACCIDENTES Y AFECTACION EN ALGUNOS PREDIOS DEL SECTOR, PONIENDO EN CONSTANTE RIESGO LA VIDA E INTEGRIDAD DE LOS HABITANTES DEL SECTOR, CABE RESALTAR QUE POR ESTA AVENIDA TRANSITA BASTANTE NIÑO Y ADULTO MAYOR YA QUE AL REDEDOR DE LA MISMA CALLE SE ENCUENTRAN UBICADOS VARIOS JARDINES INFANTILES</t>
  </si>
  <si>
    <t>LA JAC DEL BARRIO ANDALUCIA II, SOLICITA LA VIABILIDAD DE IMPLEMENTACION DE REDUCTORES DE VELOCIDAD EN LA CALLE 60 ENTRE CARRERAS 77 K BIS - CARRERA 78, DADO QUE ESTA CALLE ES UTILIZADA POR EL TRANSPORTE PUBLICO, INFORMAL, TRANSPORTE PESADO LOS CUALES NO RESPETAN LOS LIMITES DE VELOCIDAD YA QUE ESTA CALLE SE ENCUENTRA EN UN ZONA RESIDENCIAL, LO CUAL A OCASIONADO MULTIPLES ACCIDENTES Y AFECTACION EN ALGUNOS PREDIOS DEL SECTOR, PONIENDO EN CONSTANTE RIESGO LA VIDA E INTEGRIDAD DE LOS HABITANTES DEL SECTOR, CABE RESALTAR QUE POR ESTA AVENIDA TRANSITA BASTANTE NIÑO Y ADULTO MAYOR YA QUE AL REDEDOR DE LA MISMA CALLE SE ENCUENTRAN UBICADOS VARIOS JARDINES INFANTILES. SE  RADICA SOCILITUD DE LAS PETICIONES, MEDIANTE BOGOTA TE ESCUCHA EL DÍA 04/02/2021 RADICADO: 365442021</t>
  </si>
  <si>
    <t>INTENDENTE CÉSAR BELTRAN (CAI BRASILIA)</t>
  </si>
  <si>
    <t>calle 56F y la calle 59 sur desde la carrera 97 hasta la carrera 107</t>
  </si>
  <si>
    <t>El Porvenir</t>
  </si>
  <si>
    <t xml:space="preserve">SANTA FE </t>
  </si>
  <si>
    <t>EL INTENDENTE SOLICITA REALIZAR ACCIONES SOLICITUD DE OPERATIVOS DE CONTROL POR INVASIÓN DE ESPACIO PÚBLICO EN 1)LA CALLE 56F Y 2) LA CALLE 59 SUR DESDE LA CARRERA 97 HASTA LA CARRERA 107</t>
  </si>
  <si>
    <t>EL CLM 07 REALIZA SOLICITUD EN LA PLATAFORMA BOGOTÁ TE ESCUCHA CON LOS SIGUIENTES RADICADOS: 1)790102021 Y 2) 790042021 RESPECTIVAMENTE. EVIDENCIA EN CORREO RECIBIDO EL 11 DE MARZO DE LA PLATAFORMA SDQS.</t>
  </si>
  <si>
    <t>COMUNIDAD</t>
  </si>
  <si>
    <t>Cl. 83 sur # 91-70 conjunto Arrayanes, Cl. 81 sur # 96-24 conjunto Sauco y en la Cl. 80 bis sur # 91-48 conjunto Nogal y Cl. 88 sur # 88C 90 conjunto Guayacán.</t>
  </si>
  <si>
    <t>PARQUES DE BOGOTA</t>
  </si>
  <si>
    <t xml:space="preserve">LA COMUNIDAD SOLICITA OPERATIVOS DE CONTROL POR INVASIÓN DE ESPACIO PÚBLICO EN LA 1) CL. 83 SUR # 91-70 CONJUNTO ARRAYANES, 2) CL. 81 SUR # 96-24 CONJUNTO SAUCO Y EN LA 3) CL. 80 BIS SUR # 91-48 CONJUNTO NOGAL Y 4) CL. 88 SUR # 88C 90 CONJUNTO GUAYACÁN.
</t>
  </si>
  <si>
    <t>SE REALIZA SOLICITUD MEDIANTE LA PLATAFORMA BOGOTÁ TE ESCUCHA CON LOS SIGUIENTES RADICADOS: 1) 790192021, 2) 790202021, 3) 790262021 Y 4) 790292021. EVIDENCIA EN CORREO RECIBIDO EL 11 DE MARZO DE LA PLATAFORMA SDQS.</t>
  </si>
  <si>
    <t>MANUEL TOVAR</t>
  </si>
  <si>
    <t>320 433 26 30</t>
  </si>
  <si>
    <t>CL 57 SUR # 87B  46</t>
  </si>
  <si>
    <t xml:space="preserve">KR 87B  DESDE LA CL. 55 A LA CALLE 58 SUR </t>
  </si>
  <si>
    <t>ESCOCIA</t>
  </si>
  <si>
    <t xml:space="preserve">EL SR. SOLICITA OPERATIVOS POR INVASIÓN DE ESPACIO PÚBLICO </t>
  </si>
  <si>
    <t>CLM 07</t>
  </si>
  <si>
    <t>SE REALIZA  SOLICITUD MEDIANTE LA PLATAFORMA BOGOTÁ TE ESCUCHA EL SIGUIENTE RADICADO: 912682021 DEL DÍA 23-03-2021</t>
  </si>
  <si>
    <t>ALCALDIA LOCAL DE KENNEDY</t>
  </si>
  <si>
    <t>SERGIO CALDERON 3007116031</t>
  </si>
  <si>
    <t>AV.CIUDAD DE CALI CON CALLE 2 Y AVENIDA CIUDAD DE CALI CON CALLE 40 B SUR PATIO BONITO</t>
  </si>
  <si>
    <t>PATIO BONITO</t>
  </si>
  <si>
    <t>SEICIBILIZACIÓN BICITAXIS CODIGO NACIONAL DE TRANSITO</t>
  </si>
  <si>
    <t>SE REALIZA LA SECIBILIZACIÓN A BICITAXIS POR IEP LOS DIAS 4 Y 9 DE FEBRERO EN LAS DIRECCIONES MENCIONADAS, QUEDA EVIDENCIA DE ACTA DE JORNADAS DE INFORMACION DE ESTOS DIAS.</t>
  </si>
  <si>
    <t>COMISION DE MOVILIDAD</t>
  </si>
  <si>
    <t>COMISIONADOS</t>
  </si>
  <si>
    <t>CALLE 38C ENTRE CRA 95 HASTA LA 100 Y EN LA CALLE 40 HASTA LA CRA 100 SECTOR PALMITAS</t>
  </si>
  <si>
    <t>SE PROGRAMA RECORRIDO CON EL ÁREA DE GESTIÓN EN VÍA POR LA FALTA DE REDUCTORES DE VELOCIDAD Y SEÑALIZACIÓN QUE GENERAN ALTA ACCIDENTALIDAD EN EL SECTOR DE LA CALLE 38C ENTRE CRA 95 HASTA LA 100 Y EN LA CALLE 40 HASTA LA CRA 100 SECTOR PALMITAS</t>
  </si>
  <si>
    <t>SE REALIZARA EL RECORRIDO EL DIA 10 DE MARZO CON LOS INGENIEROS DE GESTIÓN EN VIA.</t>
  </si>
  <si>
    <t>ORLANDO RODRIGUEZ TEL:3103392545</t>
  </si>
  <si>
    <t>CALLE 24 SUR ENTRE KR 69 Y 70 B</t>
  </si>
  <si>
    <t>Carvajal</t>
  </si>
  <si>
    <t>CARVAJAL</t>
  </si>
  <si>
    <t>REALIZAR RECORRIDOS, ACCIONES DE INFORMACION EN EL SECTOR POR IEP</t>
  </si>
  <si>
    <t>SE REALIZA RECORRIDO Y ACCIONES DE INFORMACION EN EL PUNTO</t>
  </si>
  <si>
    <t>AV GUAYACANES CALLE 39 SUR</t>
  </si>
  <si>
    <t>SE REALIZARA POR PARTE DEL CONSORCIO VIAS DEL SUR UN NUEVO DISEÑO EN LO QUE CORRESPONDE A LA ENTRADA DE LAS BOCACLLES PARA NO DEJARLAS CERRADAS Y SE PRESENTARA A LA SECRETARIA DE MOVILIDAD</t>
  </si>
  <si>
    <t>CONSORCIO VIAS DEL SUR</t>
  </si>
  <si>
    <t>SE ESTARA PIDIENDO EL REPORTE AL CONSORCIO PARA DAR INFORMACION SOBRE LOS DISEÑOIS</t>
  </si>
  <si>
    <t>Edgar Castro</t>
  </si>
  <si>
    <t>CL 18 Nº99-38</t>
  </si>
  <si>
    <t>Fontibon</t>
  </si>
  <si>
    <t>Granjas de Techo</t>
  </si>
  <si>
    <t>Granjas de techo</t>
  </si>
  <si>
    <t>Enviar pieza comunicativa de registro Bici</t>
  </si>
  <si>
    <t>Se envia vía correo electronico, pieza comunicativa de registro Bici</t>
  </si>
  <si>
    <t>cl 19f con kr 96h</t>
  </si>
  <si>
    <t>Villemar</t>
  </si>
  <si>
    <t>La ciudadana pregunta si la SDM realiza cursos de manejo defensivo para conductores.</t>
  </si>
  <si>
    <t>Se le informa a la ciudadana que la SDM no realiza cursos de manejo defensivo a conductores.</t>
  </si>
  <si>
    <t>CL 146B # 90-26</t>
  </si>
  <si>
    <t>OPERATIVOS POR IEP</t>
  </si>
  <si>
    <t>Solicitar operatios de control por plataforma SDQS en CALLE 139 ENTRE CARRERAS 99 Y TRV. 128 CAI GAITANA</t>
  </si>
  <si>
    <t>GAITANA</t>
  </si>
  <si>
    <t>SOLICITAR OPERATIVOS DE CONTROL POR IEP</t>
  </si>
  <si>
    <t>CLM 11</t>
  </si>
  <si>
    <t>SE SOLICITAN OPERATIVOS DE CONTROL EN CALLE 139 ENTRE CARRERAS 99 Y TRV. 128 CAI GAITANA POR IEP POR MEDIO DE LA PLATAFORMA BOGOTA TE ESCUCHA SDQS CON EL # 161842021, del 19 de enero de 2021</t>
  </si>
  <si>
    <t>Solicitar operatios de control por plataforma SDQS en KR 140B # 131-10 VILLA CONFENALCO</t>
  </si>
  <si>
    <t>VILLA CONFENALCO</t>
  </si>
  <si>
    <t>SE SOLICITAN OPERATIVOS DE CONTROL EN CALLE 139 ENTRE CARRERAS 99 Y TRV. 128 CAI GAITANA POR IEP POR MEDIO DE LA PLATAFORMA BOGOTA TE ESCUCHA SDQS CON EL # 162052021, del 19 de enero de 2021</t>
  </si>
  <si>
    <t>Solicitar operatios de control por plataforma SDQS en CALLE 116 ENTRE KR 71 A KR 70B EN HORAS PICO MAÑANA Y TARDE</t>
  </si>
  <si>
    <t>La Floresta</t>
  </si>
  <si>
    <t>SAN NICOLAS</t>
  </si>
  <si>
    <t>SE SOLICITAN OPERATIVOS DE CONTROL EN CALLE 139 ENTRE CARRERAS 99 Y TRV. 128 CAI GAITANA POR IEP POR MEDIO DE LA PLATAFORMA BOGOTA TE ESCUCHA SDQS CON EL # 162372021, del 19 de enero de 2021</t>
  </si>
  <si>
    <t>Se realizaran acciones de información en CL 169 entre KR 75 a la 73, de igual manera se solicitaran operativos por plataforma Bogotá te escucha</t>
  </si>
  <si>
    <t>San José de Bavaria</t>
  </si>
  <si>
    <t>PRADO VERANIEGO</t>
  </si>
  <si>
    <t>SE SOLICITAN OPERATIVOS DE CONTROL EN CL 169 entre KR 75 a la 73 POR IEP POR MEDIO DE LA PLATAFORMA BOGOTA TE ESCUCHA SDQS CON EL # 479522021, del 15 de febrero de 2021</t>
  </si>
  <si>
    <t>1. Se realizarán acciones de informacion en CL 131 entre KR 106 a la 109 frente a Almacenes AlKosto
2. Se solicitarán operativos de control en CL 131 entre KR 106 a la 109 frente a Almacenes AlKosto</t>
  </si>
  <si>
    <t>El Rincón</t>
  </si>
  <si>
    <t>AURES I</t>
  </si>
  <si>
    <t>SE SOLICITAN OPERATIVOS DE CONTROL EN CALLE 139 ENTRE CARRERAS 99 Y TRV. 128 CAI GAITANA POR IEP POR MEDIO DE LA PLATAFORMA BOGOTA TE ESCUCHA SDQS CON EL # 479982021, del 15 de febrero de 2021</t>
  </si>
  <si>
    <t>EVENTO MOTOS SUBA</t>
  </si>
  <si>
    <t>1. Selección de locación y avances logísticos para el evento</t>
  </si>
  <si>
    <t>POR DEFINIR</t>
  </si>
  <si>
    <t>GESTIONAR LOCACION</t>
  </si>
  <si>
    <t>SE GESTIONA LOCACION PARA LA REALIZACION EL DIA 11 DE ABRIL LA FERIA MOTOS Y MOTOCICLISTAS EN LA LOCALIDAD DE SUBA</t>
  </si>
  <si>
    <t>1. Revisión de peticiones sobre: parqueo en vía y control a bicitaxis</t>
  </si>
  <si>
    <t>SE SOLICITARAN OPERATIVOS EN LAS DIRECCIONES Y VIAS EN TANTO NOS DEN LAS DIRERCCIONES EXACTAS PARA REALIZAR LOS MISMOS</t>
  </si>
  <si>
    <t>JAIME PARDO</t>
  </si>
  <si>
    <t>fierroing@gmail.com</t>
  </si>
  <si>
    <t>MEDIANTE CORREO ELECTRONICO SE INDICA DEL PROCESO PARA REGISTRAR LA BICICLETA. EL DIA 04/01/2021</t>
  </si>
  <si>
    <t xml:space="preserve">LUIS CARLOS LOPEZ PEÑA </t>
  </si>
  <si>
    <t>luislopez.grafico94@gmail.com</t>
  </si>
  <si>
    <t>EMERSON MANJARREZ</t>
  </si>
  <si>
    <t>manjarrezemerson1001@gmail.com</t>
  </si>
  <si>
    <t>MARCELA BUITRAGO</t>
  </si>
  <si>
    <t>DIMABUSA@hotmail.com</t>
  </si>
  <si>
    <t xml:space="preserve">REYNEL BAYONA </t>
  </si>
  <si>
    <t>INFORMACION SOBRE SDM</t>
  </si>
  <si>
    <t xml:space="preserve">EESTADO DE CUENTA COMPARENDOS , CONSULTAR Y REMITIR PROCESO DE CANCELACION DE COMPARENDOS </t>
  </si>
  <si>
    <t>SE REMITIO VIA WSP ESTADO DE CUENTA DE COMPARENDOS Y PROCESO PARA SU CANCELACION. EL DIA 7 DE ENERO</t>
  </si>
  <si>
    <t>DIGO MENDEZ</t>
  </si>
  <si>
    <t>SABER COMO QUITAR EMBARGO POR COMPARENDO BICIUSUARIO</t>
  </si>
  <si>
    <t xml:space="preserve">MEDIANTE LLAMADA SE INFORMA EL PROCESO PARA DESEMBARGO DE CUENTA.  EL DIA 7 DE ENERO </t>
  </si>
  <si>
    <t xml:space="preserve">YULI BEJARANO </t>
  </si>
  <si>
    <t>yulibejarano@gmail.com</t>
  </si>
  <si>
    <t>MEDIANTE CORREO ELECTRONICO SE INDICA DEL PROCESO PARA REGISTRAR LA BICICLETA. EL DIA 12/01/2021</t>
  </si>
  <si>
    <t>LUCERO PAEZ</t>
  </si>
  <si>
    <t>lupaqui45@gmail.com</t>
  </si>
  <si>
    <t>SEMAFORIZACION</t>
  </si>
  <si>
    <t>SEMAFORO CL 80 CON KR 58</t>
  </si>
  <si>
    <t xml:space="preserve">ENTRE RIOS </t>
  </si>
  <si>
    <t xml:space="preserve">SOLICITA REVISAR SEMAFORO CL 80 CON KR 58 POR FALLAS </t>
  </si>
  <si>
    <t>MEDIANTE CORREO ELECTRONICO SE REMIRE RESPUESTA BRINDAD POR EL AREEA DE MASFORIZACION. EL DIA 18/01/2021</t>
  </si>
  <si>
    <t>ESPERANZA JIMENEZ</t>
  </si>
  <si>
    <t>Edificio Portal de Vizcaya  P. H.</t>
  </si>
  <si>
    <t>Carrera 65 A (calle 100) y la calle 95 A (en la Av. 68)</t>
  </si>
  <si>
    <t>Los Andes</t>
  </si>
  <si>
    <t>ANDES</t>
  </si>
  <si>
    <t xml:space="preserve">
ME PERMITO FORMALIZAR LA INVITACIÓN A UNA MESA CON EL IDU, LA PARTE DE DISEÑO, LA PARTE TECNICA ASÍ COMO EL CONSTRUCTOR QUE TIENE QUE VER CON EL TRAMO #7, CAFAM DE LA FLORESTA, MOVILIDAD Y LA COMUNIDAD, CON EL FIN DE LLEGAR ACUERDOS SOBRE EL PUENTE VEHICULAR ENTRE LA CARRERA 65 A (CALLE 100) Y LA CALLE 95 A (EN LA AV. 68), QUE TIENE UN IMPACTO A LO LARGO DE LOS BARRIOS DE LAS LOCALIDADES LOS ANDES Y SUBA. ES MUY IMPORTANTE QUE CAFAM SOCIALICE CON LA COMUNIDAD SU PROYECTO DE RENOVACIÓN Y CAMBIO, EL CUAL NO HA SIDO SOCIALIZADO CON LA COMUNIDAD Y EL QUE PUEDE TENER UN IMPACTO  QUE AFECTE A LA MISMA.  </t>
  </si>
  <si>
    <t>MEDIANTE CORREO ELECTRONICO SE REMIRE SOLICITUD A GERENTE DE ZONA PARA REVISAR EL ALCANCE Y DAR RESPUESTA. EL DIA 22/01/2021</t>
  </si>
  <si>
    <t xml:space="preserve">MESA DE TRABAJO HC DIEGO LASERNA </t>
  </si>
  <si>
    <t xml:space="preserve">COMUNIDAD BARRIO COLOMBIA </t>
  </si>
  <si>
    <t xml:space="preserve">KR 24 71 y KR 23 entre 70 y 72 </t>
  </si>
  <si>
    <t xml:space="preserve">COLOMBIA </t>
  </si>
  <si>
    <t xml:space="preserve">1.	REALIZAR ACCIONES DE INFORMACION EN VIA POR MAL ESTACIONAMIENTO.
2.	ARTICULACION SECRETARIA DE LA MUJER PARA LLEVAR SENSIBILIZACION POR NO VIOLENCIA HACIA LAS MUJERES PARA CON EMPRESA DE TAXIS KR 24 71ª </t>
  </si>
  <si>
    <t>ACTIVIDAD AGENDADA PARA EL DIA VIERNES 5 DE FEBRERO 2021.</t>
  </si>
  <si>
    <t>ANTHONY MESTRA CASTRO</t>
  </si>
  <si>
    <t>ing.anthonymc@gmail.com</t>
  </si>
  <si>
    <t>MEDIANTE CORREO ELECTRONICO SE INDICA DEL PROCESO PARA REGISTRAR LA BICICLETA. EL DIA 04/02/2021</t>
  </si>
  <si>
    <t>JAVIER EDUARDO ORDOÑEZ GIRALDO</t>
  </si>
  <si>
    <t>anja822@hotmail.com</t>
  </si>
  <si>
    <t>RADICADO ALBU 20216230001041</t>
  </si>
  <si>
    <t>ALBU</t>
  </si>
  <si>
    <t xml:space="preserve">CC METROPOLIS </t>
  </si>
  <si>
    <t>12 de Octubre</t>
  </si>
  <si>
    <t>SAN FERNANDO</t>
  </si>
  <si>
    <t xml:space="preserve">ACCIONES DE INFORMACION POR IEP ALREDEDOR CC METROPOLIS </t>
  </si>
  <si>
    <t>SE REALIZARON ACCIONES DE INFORMACION EN EL PUNTO. EL DIA 8 DE MARZO 2021</t>
  </si>
  <si>
    <t xml:space="preserve">
Carlos Eduardo Vivas Cortes</t>
  </si>
  <si>
    <t>caedvico@hotmail.com</t>
  </si>
  <si>
    <t>MEDIANTE CORREO ELECTRONICO SE INDICA DEL PROCESO PARA REGISTRAR LA BICICLETA. EL DIA 08/02/2021</t>
  </si>
  <si>
    <t xml:space="preserve">PROCESO DE TRASPASO DE VEHICULO </t>
  </si>
  <si>
    <t>SE BRINDA ORIENTAION MEDIANTE LLAMADA TELEFONICA. EL DIA 15 DE FEBRERO</t>
  </si>
  <si>
    <t xml:space="preserve">MARIA RINCON </t>
  </si>
  <si>
    <t>PROCESO DE PICO Y PLACA SOLIDARIO</t>
  </si>
  <si>
    <t>NUBIA JIMENEZ</t>
  </si>
  <si>
    <t>ESPACIO COLMYG</t>
  </si>
  <si>
    <t xml:space="preserve">Carrera 64 # 73 – 25 </t>
  </si>
  <si>
    <t>Acciones de información por IEP en la Carrera 64 # 73 – 25. Y solicitar operativos de control.</t>
  </si>
  <si>
    <t>CLM 12</t>
  </si>
  <si>
    <t>RADICADO EN BOGOTA TE ESCUCHA EL DIA 27 DE MARZO 2021 985962021. SE AGENDAN ACCIONES DE INFORMACION PARA EL DIA 6 DE ABRIL 2021</t>
  </si>
  <si>
    <t>MARIA FERNANDA PUENTES CORTES 
mafepu74@hotmail.com</t>
  </si>
  <si>
    <t>ARREGLO DE VIAS</t>
  </si>
  <si>
    <t xml:space="preserve">KR 30 CON CL 78 </t>
  </si>
  <si>
    <t>Barrios_Unidos</t>
  </si>
  <si>
    <t xml:space="preserve">SANTA SOFIA </t>
  </si>
  <si>
    <t>SOLICITUD DE REPARACION DE VIA POR HUECO QUE GENERA ACCIDENTES . REMITIR AL IDU.</t>
  </si>
  <si>
    <t>SE REMITIO CORREO A IDU CON SOLICITUD DE LA COMUNIDAD EL DIA 27 DE FEBREO 2021</t>
  </si>
  <si>
    <t xml:space="preserve">Jairo Beltran </t>
  </si>
  <si>
    <t>Calle 73 30 42</t>
  </si>
  <si>
    <t xml:space="preserve">Doce de octubre </t>
  </si>
  <si>
    <t>Solicitar operativos por IEP. DE 11 AM a 6 P.M</t>
  </si>
  <si>
    <t>Se remitio correo a ingeniero y genrente de zona con la solicitud. RADICADO EN BOGOTA TE ESCUCHA 953432021 25 DE MARZO, SE REMITIO CORREO DE OPERATIVOS A OGS 25 DE MARZO. SE AGENDAN ACCIONES DE INFORMACION PARA EL DIA 6 DE ABRIL</t>
  </si>
  <si>
    <t>GIZZELD RODRIGUEZ</t>
  </si>
  <si>
    <t xml:space="preserve">Solicitar Operativos por IEP en los puntos solicitados.
Solicitud a Gerente de zona tema de señalización en la Señalización prohibida parquear alrededor del parque Gimnasio del Norte parque Benjamín Herrera.
Consultar la viabilidad de Colocar una vía para bicicletas o que proyecto hay en la zona. </t>
  </si>
  <si>
    <t xml:space="preserve">BENJAMIN HERRERA </t>
  </si>
  <si>
    <t>Se remitio correo a ingeniero y genrente de zona con la solicitud. RADICADO EN BOGOTA TE ESCUCHA 953232021 25 DE MARZO, SE REMITIO CORREO DE OPERATIVOS A OGS 25 DE MARZO. SE AGENDAN ACCIONES DE INFORMACION PARA EL DIA 6 DE ABRIL. RADICADO PARA SEÑALIZACION 953382021 Y SE ENVIO CORREO A OGS EL DIA 25 DE MARZO</t>
  </si>
  <si>
    <t xml:space="preserve">JOHAN VARGAS </t>
  </si>
  <si>
    <t>gojanguerrero@gmail.com</t>
  </si>
  <si>
    <t>MEDIANTE CORREO ELECTRONICO SE INDICA DEL PROCESO PARA REGISTRAR LA BICICLETA. EL DIA 23/03/2021</t>
  </si>
  <si>
    <r>
      <rPr>
        <sz val="8"/>
        <rFont val="Arial"/>
        <family val="2"/>
      </rPr>
      <t>3114409729</t>
    </r>
    <r>
      <rPr>
        <u/>
        <sz val="8"/>
        <color theme="10"/>
        <rFont val="Arial"/>
        <family val="2"/>
      </rPr>
      <t xml:space="preserve"> edificioportaldevizcaya@yahoo.com.co</t>
    </r>
  </si>
  <si>
    <t xml:space="preserve">ENCUENTRO COMUNITARIO </t>
  </si>
  <si>
    <t>1. esquina calle 49 con av. caracas 
2.calle 50 con av. caracas 
3.calle 51 entre av caracas y carrera 15 
4. carrera 16 entre 49 y 53 
5. carrera 16 #53a -20
6. carrera 16con calle 53a.</t>
  </si>
  <si>
    <t>QUESADA</t>
  </si>
  <si>
    <t xml:space="preserve">CLM 13 REALIZARÁ RECORRIDO DE VERIFICACION EN LAS DIRECCIONES
 1. esquina calle 49 con av. caracas 
2.calle 50 con av. caracas 
3.calle 51 entre av caracas y carrera 15 
4. carrera 16 entre 49 y 53 
5. carrera 16 #53a -20
6. carrera 16con calle 53a., Y COMUNICACIÓN CON EL TALLER TECNIEUROPA DE LA CARRERA 16 #53A-20 </t>
  </si>
  <si>
    <t xml:space="preserve">SE REALIZA RECORRIDO DE VERIFICACION E INFORMACION A ALA CIUDADANIA, DE IGUAL FORMA SE REALIZA SOLICITUD DE EN LA PLATAFORMA BTE PARA OPERTAVOS DE CONTROL. </t>
  </si>
  <si>
    <t>CONSEJO LOCAL DE LA BICICLETA</t>
  </si>
  <si>
    <t xml:space="preserve">ALIMENTAR PLAN DE ACCION CLB 2021 Y REALIZAR SOLCITUD PARA SOCIALIZACION DE CONCEPTO TECNICO SDM </t>
  </si>
  <si>
    <t xml:space="preserve">SE REMITIRA PLAN DE ACCION ELABORADO POR LA SDM PARA SI SOCIALIZACIÓN </t>
  </si>
  <si>
    <t xml:space="preserve">REUNION INTERINSTITUCIONAL -COLMYG </t>
  </si>
  <si>
    <t xml:space="preserve">Realizar convocatoria a Consejeras Locales de la bicicleta a participar de la mesa de trabajo conmemoración 8 de marzo. </t>
  </si>
  <si>
    <t xml:space="preserve">SE REALIZA CONVOCATORIA YA SSITENCIA DE LAS CONSEJERAS DE LA BICI A MESA DE TRABAJO CONMEMORACION 8 DE MARZO EN A LOCALIDAD </t>
  </si>
  <si>
    <t xml:space="preserve">REUNION INTERINSTITUCIONAL -CLIP </t>
  </si>
  <si>
    <t xml:space="preserve">Alimentar la matriz de instancias de participación a cargo de cada entidad y referente local </t>
  </si>
  <si>
    <t xml:space="preserve">SE REALIZA ACTUALIZACION DE MATRIZ DE INSTANCIAS DE PARTICIPACION LCOAL, DESDE EL SECTOR MOVILIDAD EL CLB Y LA COMISIOND E MOVILIDAD. </t>
  </si>
  <si>
    <t xml:space="preserve">CLM 13 REALIZARÁ JORNADA DE SENSIBILIZACION POR IEP EN EL SECTOR DE LA CALLE 63 X 15 </t>
  </si>
  <si>
    <t xml:space="preserve">CHAPINERO OCCIDENTAL </t>
  </si>
  <si>
    <t xml:space="preserve">CLM 13 REALIZARÁ RECORRIDO DE VERIFICACION EN LA CALLE 63 X15 </t>
  </si>
  <si>
    <t xml:space="preserve">REUNION INTERINSTITUCIONAL  PLAN DE TRABAJO RIESGOS SOCIALES-TEUSAQUILLO </t>
  </si>
  <si>
    <t>Socializar con la Estación de policía de Teusaquillo puntos agendados de registro Bici para acompañamiento y control por parte de la Entidad</t>
  </si>
  <si>
    <t xml:space="preserve">SE REALIZA DIVULGACION A TRAVES DE WATSAPP DE PUNTOS AGENDADOS POR EL CLM 13 PARA REGISTRO BICI EN LA LOCALIDAD </t>
  </si>
  <si>
    <t xml:space="preserve">RECORRIDO </t>
  </si>
  <si>
    <t xml:space="preserve">CESAR VEALSQUEZ </t>
  </si>
  <si>
    <t xml:space="preserve">CALLE 22 BIS CARRERA 45 </t>
  </si>
  <si>
    <t>Quinta Paredes</t>
  </si>
  <si>
    <t xml:space="preserve">SALITRE ORIENTAL </t>
  </si>
  <si>
    <t xml:space="preserve">COMUNICAR A PROPIETARIOS DE LOS ESTABLECIMIENTOS EL PROXIMO ENCUENTRO COMUNITARIO DEL BARRIO QUINTA PAREDES </t>
  </si>
  <si>
    <t xml:space="preserve">SE INFORMA A CIUDADANO PROXIMO ENCUENTRO COMUNITARIO DEL BARRIO QUINTA PAREDES </t>
  </si>
  <si>
    <t>CL 39B 19 30</t>
  </si>
  <si>
    <t>ENVIO INFORMACION SEGUIMIENTO KR 33 
RECORRIDO DE VERIFICACION KR 40# 25-25B
ENVIO PLAN DE TRABAJO 2021
ENVIO CARTA A INSTITUCIONES Y COMISIONADOS
PROXIMA SESION EXTRAORDINARIA 23 DE MARZO 2021
ENVIO MATRIZ DE SEGUIMIENTO DE OP EN TEUSAQUILLO</t>
  </si>
  <si>
    <t>SE REALIZA ENVIO DE OFICIOS A COMISIONADOS  E INSTITUCIONES PARA LA JUSTIFICACION DE AUSENCIAS EN LA COMISION DE MOVILIDAD
SE REALIZA ENVIO DE INFORMACION A COMISIONADOS REFERENTE AL SEGUIMIENTO DE PETICIONES
SE REALIZA RECORRIDOS DE VERIFICACION KR 40 # 25-25B
SE CONVOCA PROXIMA SESION EXTRAORDINARIA DE COMISION DE MOVILIDAD.</t>
  </si>
  <si>
    <t>REUNION INTERINSTITUCIONAL SESION EXTRAORDINARIA DEL CLB</t>
  </si>
  <si>
    <t xml:space="preserve">Retroalimentación Presupuestos Participativos SDM
Sesión extraordinaria CLM
</t>
  </si>
  <si>
    <t>SE PROGRAMA REUNION CON PROFESIONAL DE LA OGS PARA PROCESO DE SOCIALIZACION
SE PROGRAMA SESION EXTRAORDINARIA PARA EL 26 DE MARZO</t>
  </si>
  <si>
    <t>GALERIAS</t>
  </si>
  <si>
    <t xml:space="preserve">
SOLICITUD MANTENIMIENTO DEL ACUEDEUCTO A SUMINDEROS DE LA CALLE 40 CARRERA 25 Y 25B
- SOLICITUD A UAESP MANTENIMIENTO ARBOLES DEL SEPARADOR CALLE 40 CARRERA 25 Y 25B
</t>
  </si>
  <si>
    <t>SE REMITE PETICION ATRAVES DE LA PLATAFORMA BOGOTA TE ESCUCHA</t>
  </si>
  <si>
    <t>QUINTA PAREDES</t>
  </si>
  <si>
    <t>Solicitud de Operativos de control de tránsito en la zona
Jornada Informativa por IEP en la zona dando cumplimiento al código nacional de tránsito</t>
  </si>
  <si>
    <t>SE REMITE PETICION ATRAVES DE LA PLTAFORMA BOGOTA TE ESCUCHA</t>
  </si>
  <si>
    <t>KR 19B # 23-90</t>
  </si>
  <si>
    <t>Mártires</t>
  </si>
  <si>
    <t>Santa Isabel</t>
  </si>
  <si>
    <t>SANTA ISABEL</t>
  </si>
  <si>
    <t>REALIZAR RECORRIDO DE VERIFICACION POR IEP EN BAHIA EN LA CL 2 ENTRE KR 27 Y KR 28</t>
  </si>
  <si>
    <t>CLM 14</t>
  </si>
  <si>
    <t>SE ASISTE A ENCUENTRO COMUNITARIO BARRIO SANTA ISABEL VIRTUAL Y SE CIERRA CON RECORRIDO DE VERIFICACION Y ACERCAMIENTO A COMUNIDAD EL  DIA 20-01-2021</t>
  </si>
  <si>
    <t>KR 19A CON CL 5C</t>
  </si>
  <si>
    <t>La Sabana</t>
  </si>
  <si>
    <t>PROGRESO</t>
  </si>
  <si>
    <t>REALIZAR RECORRIDO DE VERIFICACION POR IEP EN CL 5C ENTRE KR 19A Y KR 20</t>
  </si>
  <si>
    <t>SE ASISTE A ENCUENTRO COMUNITARIO BARRIO EL PROGRESO Y SE CIERRA COMPROMISO REALIZANDO EL RECORRIDO Y ACCION DE INFORMACION POR IEP EL DIA 26-01-2020</t>
  </si>
  <si>
    <t>KR 18 ENTRE CL 13 Y CL 11</t>
  </si>
  <si>
    <t>VOTO NACIONAL</t>
  </si>
  <si>
    <t>SOLICITUD DE OPERATIVOS DE CONTROL POR INVASION DE ESPACIO PUBLICO EN LA CARRERA 18</t>
  </si>
  <si>
    <t>SE REALIZA ENCUENTRO COMUNITARIO CON PONAL PARA TRATAR TEMAS DE SEGURIDAD E INVASION DEL ESPACIO PUBLICO POR CAMIONES Y CARROS MAL PARQUEADOS. SE CIERRA COMPROMISO CON EL NUMERO DE RADICADO EN PAGINA # 918952021 DEL DIA 23-03-2021</t>
  </si>
  <si>
    <t>Información sobre desplazamiento en fin de semana</t>
  </si>
  <si>
    <t>Solicitud información para salir de Bogotá el fin de semana, debido al toque de queda</t>
  </si>
  <si>
    <t>Se brinda asesoria en relación con desplazamiento fuera de la ciudad, donde se indican las excepciones para poder salir e ingresar a Bogotá</t>
  </si>
  <si>
    <t>VIVIAN MORALES</t>
  </si>
  <si>
    <t>Tramites y servicios</t>
  </si>
  <si>
    <t>Solicitud en relación con traspaso de vehículo</t>
  </si>
  <si>
    <t>Se envio la información solicitada y las indicaciones para realizar el traspaso</t>
  </si>
  <si>
    <t>Solicitud operativos de control</t>
  </si>
  <si>
    <t>CLL 3 Sur No. 15-13</t>
  </si>
  <si>
    <t>Se solicita al gerente de área a traves de whatssap la solicitud de operativo de control en el punto indicado por la edil viviana</t>
  </si>
  <si>
    <t>DANIEL CARREÑO</t>
  </si>
  <si>
    <t>Solicitud información registro bici</t>
  </si>
  <si>
    <t>Se envio información mediante correo electrónico de los próximos registros en la localidad para que el ciudadano se acerque y se le entregue el número de sticker serial único</t>
  </si>
  <si>
    <t>SOLICITUD DE ACERCAMIENTO</t>
  </si>
  <si>
    <t xml:space="preserve">Se solicita acercamiento para verificación de IEP por parte de un taller de mecanica </t>
  </si>
  <si>
    <t>SEBASTIAN SAENZ</t>
  </si>
  <si>
    <t>CARRERA 41B #4B 04</t>
  </si>
  <si>
    <t>Puente Aranda</t>
  </si>
  <si>
    <t xml:space="preserve">A SOLICITUD DEL USUARIO SE PROCEDE A REALIZAR LA CULMINACION DEL REGISTRO BICI CON SERIAL AAAFIJB LA ALCALDIA LOCAL </t>
  </si>
  <si>
    <t>CLM16</t>
  </si>
  <si>
    <t>alvaro enrique fernandez</t>
  </si>
  <si>
    <t>CALLE 31SUR 39A- 31 SANTA RITA</t>
  </si>
  <si>
    <t xml:space="preserve">A SOLICITUD DEL USUARIO SE PROCEDE A REALIZAR LA CULMINACION DEL REGISTRO BICI CON SERIAL AAAEJYB LA ALCALDIA LOCAL </t>
  </si>
  <si>
    <t>CARLOS ARTURO PULIDO BECERRA</t>
  </si>
  <si>
    <t>CALLE12 C # 71 C - 30</t>
  </si>
  <si>
    <t>Castilla</t>
  </si>
  <si>
    <t>GALICIAS</t>
  </si>
  <si>
    <t xml:space="preserve">A SOLICITUD DEL USUARIO SE PROCEDE A REALIZAR LA CULMINACION DEL REGISTRO  DE 2 BICI CON SERIAL AAAEJWJ Y AAAEJWK  EN LA ALCALDIA LOCAL </t>
  </si>
  <si>
    <t>PEDRO ALEJANDRO MENDEZ MORENO</t>
  </si>
  <si>
    <t>CARRERA34D # 17B - 58 SUR</t>
  </si>
  <si>
    <t>EL REMANZO</t>
  </si>
  <si>
    <t xml:space="preserve">A SOLICITUD DEL USUARIO SE PROCEDE A REALIZAR LA CULMINACION DEL REGISTRO  DE 1 BICI CON SERIAL AAAEJWH EN LA ALCALDIA LOCAL </t>
  </si>
  <si>
    <t>DAVID MAURICIO PARRA VALENCIA</t>
  </si>
  <si>
    <t>CALLE 3 # 34A - 70</t>
  </si>
  <si>
    <t xml:space="preserve">A SOLICITUD DEL USUARIO SE PROCEDE A REALIZAR LA CULMINACION DEL REGISTRO  DE 1 BICI CON SERIAL AAAEJWF EN LA ALCALDIA LOCAL </t>
  </si>
  <si>
    <t>MARCO TULIO DEVIA</t>
  </si>
  <si>
    <t>3118515961 - 3118085169</t>
  </si>
  <si>
    <t>CARRERA 31A # 10 - 15</t>
  </si>
  <si>
    <t>Zona Industrial</t>
  </si>
  <si>
    <t>PENSILVANIA</t>
  </si>
  <si>
    <t xml:space="preserve">A SOLICITUD DEL USUARIO SE PROCEDE A REALIZAR LA CULMINACION DEL REGISTRO  DE 1 BICI CON SERIAL AAAEJWA EN LA ALCALDIA LOCAL </t>
  </si>
  <si>
    <t>MARIO ANDRES VALENZUELA</t>
  </si>
  <si>
    <t>CARRERA 35#17B SUR- 68</t>
  </si>
  <si>
    <t xml:space="preserve">A SOLICITUD DEL USUARIO SE PROCEDE A REALIZAR LA CULMINACION DEL REGISTRO  DE 1 BICI CON SERIAL AAAFIJL EN LA ALCALDIA LOCAL </t>
  </si>
  <si>
    <t>JACQUELINE LLORENTE</t>
  </si>
  <si>
    <t>CALLE 24 SUR # 40B - 90</t>
  </si>
  <si>
    <t xml:space="preserve">A SOLICITUD DEL USUARIO SE PROCEDE A REALIZAR LA CULMINACION DEL REGISTRO  DE 1 BICI CON SERIAL AAAFIQD EN LA ALCALDIA LOCAL </t>
  </si>
  <si>
    <t xml:space="preserve">Milder Valencia </t>
  </si>
  <si>
    <t>mildervalencia@yahoo.es</t>
  </si>
  <si>
    <t>carrera 26 b # 42 - 90 sur</t>
  </si>
  <si>
    <t>Claret</t>
  </si>
  <si>
    <t xml:space="preserve">Se atiente solicitud por parte de orientador 
Solicitante: Cordial saludo, me permito informar que la carrera 26 b # 42 - 90 sur del barrio Claret en la vía los señores Rodríguez montaron un taller de mecánica y ocupan en forma irregular la vía, (el furgón y la buseta llevan mas de tres 3 semanas parqueadas en la vía 24 horas). solicitamos se proceda para podernos movilizarnos en nuestros vehículos.
adjuntamos fotos para dejar constancia.
Respuesta: se remitió solicitud al gerente de área: Buenos dias 
Nos llega esta solicitud de la comunidad de la localidad de Rafael Uribe Uribe. Por lo cual solicitamos de su apoyo para poder programar operativos se control en el sector </t>
  </si>
  <si>
    <t xml:space="preserve">Atendida </t>
  </si>
  <si>
    <t>Buen día;
El número de radicado asignado a su solicitud, el cual hace constancia de proceso en la secretaría de movilidad es SDM 20216120336882
Nataly Moyano
Aux Nivel 4 / Rol Correspondencia</t>
  </si>
  <si>
    <t>secretario de movilidad</t>
  </si>
  <si>
    <t>cl 13 # 37 - 35</t>
  </si>
  <si>
    <t>BARRIO LA ESTRELLA</t>
  </si>
  <si>
    <t>LA ESTRELLA</t>
  </si>
  <si>
    <t>REALIZAR ACCIONES DE INFORMACION POR IEP POR LAS VIAS DE ACCESO AL BARRIO LA ESTRELLA</t>
  </si>
  <si>
    <t>EL DIA 04 DE FEBRERO DE 2021 SE REALIZA JORNADA INFORMATIVA EN EL SECTOR EN MENCION CON APOYO DEL EQUIPO DE LOS CLM</t>
  </si>
  <si>
    <t>COMISION DE OVILIDAD</t>
  </si>
  <si>
    <t>SOCIALIZAR EN LA PROXIMA SESION LOS PLANES, PROGRAMAS Y PROYECTOS EN TORNOS A PROMOVER EL USO DE LA BICICLETA</t>
  </si>
  <si>
    <t>SE BRINDARA INFORMACION AL CLB EL DIA 26 FRENTE A LA SOLICITUD DE SUS COMISIONADO</t>
  </si>
  <si>
    <t>VANESSA GARCIA</t>
  </si>
  <si>
    <t>ARBORIZADORA ALTA</t>
  </si>
  <si>
    <t>MINA LA SACAN</t>
  </si>
  <si>
    <t>REALIZAR COMUNICACIÓN EN LA QUE SE GESTIONE JORNADA DE FORMACION CON CONDUCTORES DE LAMINA</t>
  </si>
  <si>
    <t>EL DIA 29 DE ENERO DE 2021 SE CONTACTA A VANESSA GARCIA VIA TELEFONICA PARA ARTICULAR JORNADA DE FORMACION CON CONDUCTORES DE LA MINA</t>
  </si>
  <si>
    <t>LAURA ESTEFANY CASTILLO</t>
  </si>
  <si>
    <t>SAN FRANCISCO</t>
  </si>
  <si>
    <t>CALLE 62 SUR ENTRE CARRERA 45 HASTA LA CARRERA 24</t>
  </si>
  <si>
    <t>REALIZAR  SOLICITUD MEDIANTE LA HERRAMIENTA BOGOTA TE ESCUCHA</t>
  </si>
  <si>
    <t>EL DIA 15/02/2021 EL EQUIPO DEL CENTRO LOXCAL ELEVA SOLICITUD MEDIANTE LA HERRAMIENTA BOGOTA TE ESCUCHA CON NUMERO DE RADICADO 477422021</t>
  </si>
  <si>
    <t>ANDREY TELLEZ</t>
  </si>
  <si>
    <t>TRANSVERSAL 35 ENTRE CALLES 73 Y 77</t>
  </si>
  <si>
    <t>REALIZAR MESA DE TRABAJO PARA TRATAR PROBLEMÁTICA DE IEP PASO DE VOLQUETAS Y ESTACIONAMIENTO DE VEHICULOS EN LOS PARQUES</t>
  </si>
  <si>
    <t xml:space="preserve"> EL DIA 01/03/2021 SE AGENDA ACTIVIDAD MESA DE TRABAJO EN EL SECTOR ARBORIZADORA ALTA</t>
  </si>
  <si>
    <t>CONSEJO LOCAL DE LA BICI</t>
  </si>
  <si>
    <t>DIAGONAL 62 SUR N° 20 F 20</t>
  </si>
  <si>
    <t>ENVIAR PLAN DE ACCION POR CORREO A TODOS LOS MIEMBROS DEL CONSEJO LOCAL DE LA BICICLETA DE C BOLIVAR, ASI MISMO COMO EL ACTA EN LOS TIEMPOS DISPUESTO POR LA NORMA. CREAR UN DRIVE PARA SUBIR EL PLAN DE ACCION PARAOBSERVACIONES, ESTUDIO Y FINES PERTINENTES A TODO EL CLB C BOLIVAR</t>
  </si>
  <si>
    <t>SE CREARA UN DRIVE Y SE ENVIARA JUNTO CON EL PLAN DE ACCION A LOS CONSEJEROS</t>
  </si>
  <si>
    <t xml:space="preserve">Lider  comunal Luis </t>
  </si>
  <si>
    <t xml:space="preserve">Cra 77 con calle 63 sur barrios Altos de la aEstancia </t>
  </si>
  <si>
    <t>Gestionar recorrido de verificación con el área técnica para ver viabilidad de instalación de reductores de velocidad en la carrera 77 con calle 63 sur  en el barrio Altos de la Estancia 3 reyes.</t>
  </si>
  <si>
    <t xml:space="preserve">perdomo </t>
  </si>
  <si>
    <t xml:space="preserve">La Estancia </t>
  </si>
  <si>
    <t>CLM 19</t>
  </si>
  <si>
    <t xml:space="preserve">Se transfiere solicitud al area tecnica al ingeniero Hugo </t>
  </si>
  <si>
    <t>LUIS</t>
  </si>
  <si>
    <t>CARRERA 77 A CON CALLE 63</t>
  </si>
  <si>
    <t>Ciudad_Bolivar</t>
  </si>
  <si>
    <t>Ismael Perdomo</t>
  </si>
  <si>
    <t>ALTOS DE LA ESTANCIA TRES REYES</t>
  </si>
  <si>
    <t xml:space="preserve">GESTIONAR RECORRIDO DE VERIFICACION CON EL AREA TECNICA PARA VER VIABILIDAD DE INSTALACION DE REDUCTORES DE VELOCIDAD EN LA CARRERA 77 CON CALLE 63 SUR EN EL BARRIO ALTOS DE LA ESTRANCIA TRES REYES. </t>
  </si>
  <si>
    <t>SE ENVIA CORREO ELECTRONICO AL AREA TECNICA SOLICITANDO RECORRIDO DE VERIFICACION.</t>
  </si>
  <si>
    <t>ANA DE DIOS GONZALEZ</t>
  </si>
  <si>
    <t>SAN JOAQUIN</t>
  </si>
  <si>
    <t>CAPACITACIONES</t>
  </si>
  <si>
    <t>El Tesoro</t>
  </si>
  <si>
    <t>CITAR PROFESIONAL DE LA OFICINA DE GESTION SOCIAL PARA LA PROXIMA SESION PARA SOCIALIZAR EL PROGRAMA ORVI</t>
  </si>
  <si>
    <t>SE ENVIA SOLICITUD VIA CORREO ELECTRONICO A PROFESIONAL DE LA OGS PARA SOCIALIZAR ESTRATEGIA ORVI</t>
  </si>
  <si>
    <t>ISAAC MONTOYA</t>
  </si>
  <si>
    <t xml:space="preserve">TRV 18 P BIS N° 69 A </t>
  </si>
  <si>
    <t>JUAN PABLO II</t>
  </si>
  <si>
    <t>REALIZAR JORNADAS INFORMATIVAS POR IEP</t>
  </si>
  <si>
    <t>EL EQUIPO DEL CENTRO LOCAL PROGRAMA JORNADAS INFORMATIVAS POR IEP PARA EL MES DE ABRIL</t>
  </si>
  <si>
    <t xml:space="preserve">DIANA CEBALLOS </t>
  </si>
  <si>
    <t>SOCIALIZAR EN EL PROXIMO CONSEJO LA ESTRATEGIA ORVI, ENVIAR LAS ACTAS Y EL REGLAMENTO</t>
  </si>
  <si>
    <t>N/R</t>
  </si>
  <si>
    <t>SOLICITUDES  CLM PRIMER TRIMESTRE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</si>
</sst>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m/yyyy"/>
    <numFmt numFmtId="165" formatCode="dd/mm/yy"/>
    <numFmt numFmtId="166" formatCode="dd/mm/yy;@"/>
  </numFmts>
  <fonts count="24" x14ac:knownFonts="1">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8"/>
      <color theme="1"/>
      <name val="Arial"/>
      <family val="2"/>
    </font>
    <font>
      <b/>
      <sz val="8"/>
      <color theme="1"/>
      <name val="Arial"/>
      <family val="2"/>
    </font>
    <font>
      <sz val="10"/>
      <name val="Arial"/>
      <family val="2"/>
    </font>
    <font>
      <sz val="8"/>
      <name val="Arial Rounded MT Bold"/>
      <family val="2"/>
    </font>
    <font>
      <sz val="8"/>
      <color theme="1"/>
      <name val="Arial Rounded MT Bold"/>
      <family val="2"/>
    </font>
    <font>
      <b/>
      <sz val="9"/>
      <color indexed="81"/>
      <name val="Tahoma"/>
      <family val="2"/>
    </font>
    <font>
      <sz val="11"/>
      <color theme="1"/>
      <name val="Arial"/>
      <family val="2"/>
    </font>
    <font>
      <sz val="11"/>
      <color theme="1"/>
      <name val="Calibri"/>
      <family val="2"/>
    </font>
    <font>
      <sz val="11"/>
      <color indexed="8"/>
      <name val="Arial"/>
      <family val="2"/>
    </font>
    <font>
      <u/>
      <sz val="11"/>
      <color theme="10"/>
      <name val="Arial"/>
      <family val="2"/>
    </font>
    <font>
      <sz val="8"/>
      <color theme="1"/>
      <name val="Calibri"/>
      <family val="2"/>
      <scheme val="minor"/>
    </font>
    <font>
      <sz val="8"/>
      <color rgb="FF000000"/>
      <name val="Arial"/>
      <family val="2"/>
    </font>
    <font>
      <u/>
      <sz val="8"/>
      <color theme="10"/>
      <name val="Arial"/>
      <family val="2"/>
    </font>
    <font>
      <sz val="11"/>
      <name val="Calibri"/>
      <family val="2"/>
      <scheme val="minor"/>
    </font>
    <font>
      <sz val="10"/>
      <color theme="1"/>
      <name val="Arial"/>
      <family val="2"/>
    </font>
    <font>
      <sz val="8"/>
      <name val="Arial"/>
      <family val="2"/>
    </font>
    <font>
      <b/>
      <sz val="8"/>
      <color theme="1"/>
      <name val="Calibri"/>
      <family val="2"/>
      <scheme val="minor"/>
    </font>
    <font>
      <sz val="8"/>
      <color rgb="FF3C4043"/>
      <name val="Arial"/>
      <family val="2"/>
    </font>
    <font>
      <b/>
      <sz val="10"/>
      <color theme="1"/>
      <name val="Calibri"/>
      <family val="2"/>
      <scheme val="minor"/>
    </font>
    <font>
      <b/>
      <sz val="14"/>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9"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right style="thin">
        <color indexed="64"/>
      </right>
      <top/>
      <bottom style="thin">
        <color indexed="64"/>
      </bottom>
      <diagonal/>
    </border>
  </borders>
  <cellStyleXfs count="9">
    <xf numFmtId="0" fontId="0" fillId="0" borderId="0"/>
    <xf numFmtId="0" fontId="3" fillId="0" borderId="0" applyNumberFormat="0" applyFill="0" applyBorder="0" applyAlignment="0" applyProtection="0"/>
    <xf numFmtId="0" fontId="6" fillId="0" borderId="0"/>
    <xf numFmtId="0" fontId="12" fillId="0" borderId="0"/>
    <xf numFmtId="0" fontId="13" fillId="0" borderId="0" applyNumberFormat="0" applyFill="0" applyBorder="0" applyAlignment="0" applyProtection="0"/>
    <xf numFmtId="0" fontId="11" fillId="0" borderId="0"/>
    <xf numFmtId="0" fontId="10" fillId="0" borderId="0"/>
    <xf numFmtId="0" fontId="10" fillId="0" borderId="0"/>
    <xf numFmtId="0" fontId="10" fillId="0" borderId="0"/>
  </cellStyleXfs>
  <cellXfs count="91">
    <xf numFmtId="0" fontId="0" fillId="0" borderId="0" xfId="0"/>
    <xf numFmtId="0" fontId="0" fillId="2" borderId="1" xfId="0" applyFill="1" applyBorder="1" applyAlignment="1">
      <alignment horizontal="center" vertical="center"/>
    </xf>
    <xf numFmtId="0" fontId="4" fillId="0" borderId="5" xfId="0" applyFont="1" applyBorder="1" applyAlignment="1">
      <alignment horizontal="center" vertical="center" wrapText="1"/>
    </xf>
    <xf numFmtId="0" fontId="5" fillId="0" borderId="5" xfId="0" applyFont="1" applyBorder="1" applyAlignment="1">
      <alignment horizontal="center" vertical="center" wrapText="1"/>
    </xf>
    <xf numFmtId="164" fontId="4" fillId="0" borderId="5" xfId="0" applyNumberFormat="1" applyFont="1" applyBorder="1" applyAlignment="1">
      <alignment horizontal="center" vertical="center" wrapText="1"/>
    </xf>
    <xf numFmtId="14" fontId="4" fillId="0" borderId="1" xfId="0" applyNumberFormat="1" applyFont="1" applyBorder="1" applyAlignment="1" applyProtection="1">
      <alignment horizontal="center" vertical="center" wrapText="1"/>
      <protection locked="0"/>
    </xf>
    <xf numFmtId="166" fontId="4" fillId="0" borderId="1" xfId="0" applyNumberFormat="1"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7" fillId="2"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4" fillId="0" borderId="0" xfId="0" applyFont="1" applyAlignment="1" applyProtection="1">
      <alignment horizontal="left" vertical="center" wrapText="1"/>
      <protection locked="0"/>
    </xf>
    <xf numFmtId="14" fontId="7" fillId="3" borderId="1" xfId="2"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6" fontId="4" fillId="0" borderId="1" xfId="0" applyNumberFormat="1"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xf>
    <xf numFmtId="0" fontId="0" fillId="2" borderId="0" xfId="0" applyFill="1"/>
    <xf numFmtId="0" fontId="4" fillId="2" borderId="1"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17" fillId="2" borderId="0" xfId="0" applyFont="1" applyFill="1" applyBorder="1" applyAlignment="1">
      <alignment horizontal="center" vertical="center" wrapText="1"/>
    </xf>
    <xf numFmtId="166" fontId="10" fillId="2" borderId="0" xfId="0" applyNumberFormat="1" applyFont="1" applyFill="1" applyBorder="1" applyAlignment="1" applyProtection="1">
      <alignment horizontal="center" vertical="center" wrapText="1"/>
      <protection locked="0"/>
    </xf>
    <xf numFmtId="0" fontId="10" fillId="2" borderId="0" xfId="0" applyFont="1" applyFill="1" applyBorder="1" applyAlignment="1" applyProtection="1">
      <alignment horizontal="center" vertical="center" wrapText="1"/>
      <protection locked="0"/>
    </xf>
    <xf numFmtId="0" fontId="0" fillId="2" borderId="0" xfId="0" applyFont="1" applyFill="1" applyBorder="1" applyAlignment="1">
      <alignment horizontal="center" vertical="center" wrapText="1"/>
    </xf>
    <xf numFmtId="14" fontId="10" fillId="2" borderId="0" xfId="0" applyNumberFormat="1" applyFont="1" applyFill="1" applyBorder="1" applyAlignment="1" applyProtection="1">
      <alignment horizontal="center" vertical="center" wrapText="1"/>
      <protection locked="0"/>
    </xf>
    <xf numFmtId="0" fontId="10" fillId="2" borderId="0" xfId="0" applyFont="1" applyFill="1" applyBorder="1" applyAlignment="1" applyProtection="1">
      <alignment horizontal="center" vertical="center" wrapText="1"/>
    </xf>
    <xf numFmtId="14" fontId="4" fillId="2" borderId="0" xfId="0" applyNumberFormat="1" applyFont="1" applyFill="1" applyBorder="1" applyAlignment="1" applyProtection="1">
      <alignment horizontal="center" vertical="center" wrapText="1"/>
      <protection locked="0"/>
    </xf>
    <xf numFmtId="0" fontId="15" fillId="2" borderId="0" xfId="0" applyFont="1" applyFill="1" applyBorder="1" applyAlignment="1" applyProtection="1">
      <alignment horizontal="center" vertical="center" wrapText="1"/>
      <protection locked="0"/>
    </xf>
    <xf numFmtId="166" fontId="4" fillId="2" borderId="0" xfId="0" applyNumberFormat="1" applyFont="1" applyFill="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xf>
    <xf numFmtId="0" fontId="4" fillId="0" borderId="0" xfId="0" applyFont="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14" fontId="14" fillId="0" borderId="1" xfId="0" applyNumberFormat="1" applyFont="1" applyBorder="1" applyAlignment="1" applyProtection="1">
      <alignment horizontal="center" vertical="center" wrapText="1"/>
      <protection locked="0"/>
    </xf>
    <xf numFmtId="14" fontId="19" fillId="3" borderId="1" xfId="2"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xf>
    <xf numFmtId="0" fontId="16" fillId="0" borderId="1" xfId="1" applyFont="1" applyBorder="1" applyAlignment="1">
      <alignment horizontal="center" vertical="center"/>
    </xf>
    <xf numFmtId="0" fontId="4" fillId="0" borderId="1" xfId="0" applyFont="1" applyBorder="1" applyAlignment="1">
      <alignment horizontal="center" vertical="center" wrapText="1"/>
    </xf>
    <xf numFmtId="0" fontId="16" fillId="0" borderId="1" xfId="1" applyFont="1" applyBorder="1" applyAlignment="1">
      <alignment horizontal="center" vertical="center" wrapText="1"/>
    </xf>
    <xf numFmtId="14" fontId="4" fillId="0" borderId="1" xfId="0" applyNumberFormat="1" applyFont="1" applyBorder="1" applyAlignment="1">
      <alignment horizontal="center" vertical="center"/>
    </xf>
    <xf numFmtId="0" fontId="4" fillId="0" borderId="0" xfId="0" applyFont="1" applyAlignment="1">
      <alignment horizontal="center" vertical="center" wrapText="1"/>
    </xf>
    <xf numFmtId="165" fontId="4" fillId="0" borderId="5" xfId="0" applyNumberFormat="1" applyFont="1" applyBorder="1" applyAlignment="1">
      <alignment horizontal="center" vertical="center" wrapText="1"/>
    </xf>
    <xf numFmtId="0" fontId="15" fillId="0" borderId="0" xfId="0" applyFont="1" applyAlignment="1">
      <alignment horizontal="center" vertical="center" wrapText="1"/>
    </xf>
    <xf numFmtId="165" fontId="15" fillId="0" borderId="7" xfId="0" applyNumberFormat="1" applyFont="1" applyBorder="1" applyAlignment="1">
      <alignment horizontal="center" vertical="center"/>
    </xf>
    <xf numFmtId="0" fontId="15" fillId="0" borderId="8" xfId="0" applyFont="1" applyBorder="1" applyAlignment="1">
      <alignment horizontal="center" vertical="center"/>
    </xf>
    <xf numFmtId="0" fontId="15" fillId="0" borderId="8" xfId="0" applyFont="1" applyBorder="1" applyAlignment="1">
      <alignment horizontal="left"/>
    </xf>
    <xf numFmtId="0" fontId="15" fillId="0" borderId="1" xfId="0" applyFont="1" applyBorder="1" applyAlignment="1">
      <alignment horizontal="center" vertical="center"/>
    </xf>
    <xf numFmtId="164" fontId="15" fillId="0" borderId="1" xfId="0" applyNumberFormat="1" applyFont="1" applyBorder="1" applyAlignment="1">
      <alignment horizontal="center" vertical="center"/>
    </xf>
    <xf numFmtId="0" fontId="2" fillId="0" borderId="1" xfId="0" applyFont="1" applyBorder="1" applyAlignment="1" applyProtection="1">
      <alignment horizontal="center" vertical="center" wrapText="1"/>
    </xf>
    <xf numFmtId="0" fontId="0" fillId="2" borderId="0" xfId="0" applyFill="1" applyBorder="1" applyAlignment="1">
      <alignment horizontal="center" vertical="center" wrapText="1"/>
    </xf>
    <xf numFmtId="166" fontId="0" fillId="0" borderId="1" xfId="0" applyNumberFormat="1"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2" borderId="1" xfId="0" applyFill="1" applyBorder="1" applyAlignment="1">
      <alignment horizontal="center" vertical="center" wrapText="1"/>
    </xf>
    <xf numFmtId="14" fontId="0"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xf>
    <xf numFmtId="166" fontId="14" fillId="0" borderId="1" xfId="0" applyNumberFormat="1"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5" fillId="0" borderId="12" xfId="0" applyFont="1" applyBorder="1" applyAlignment="1">
      <alignment horizontal="center" vertical="center" wrapText="1"/>
    </xf>
    <xf numFmtId="14" fontId="4" fillId="0" borderId="9" xfId="0" applyNumberFormat="1" applyFont="1" applyBorder="1" applyAlignment="1">
      <alignment horizontal="center" vertical="center" wrapText="1"/>
    </xf>
    <xf numFmtId="14" fontId="4" fillId="0" borderId="10" xfId="0" applyNumberFormat="1" applyFont="1" applyBorder="1" applyAlignment="1">
      <alignment horizontal="center" vertical="center" wrapText="1"/>
    </xf>
    <xf numFmtId="14" fontId="4" fillId="0" borderId="11" xfId="0" applyNumberFormat="1" applyFont="1" applyBorder="1" applyAlignment="1">
      <alignment horizontal="center" vertical="center" wrapText="1"/>
    </xf>
    <xf numFmtId="14" fontId="4" fillId="0" borderId="12" xfId="0" applyNumberFormat="1" applyFont="1" applyBorder="1" applyAlignment="1">
      <alignment horizontal="center" vertical="center" wrapText="1"/>
    </xf>
    <xf numFmtId="0" fontId="16" fillId="0" borderId="1" xfId="1" applyFont="1" applyBorder="1" applyAlignment="1" applyProtection="1">
      <alignment horizontal="center" vertical="center" wrapText="1"/>
      <protection locked="0"/>
    </xf>
    <xf numFmtId="0" fontId="21" fillId="0" borderId="0" xfId="0" applyFont="1" applyAlignment="1">
      <alignment horizontal="center" vertical="center" wrapText="1"/>
    </xf>
    <xf numFmtId="14" fontId="4" fillId="0" borderId="1" xfId="0" applyNumberFormat="1" applyFont="1" applyBorder="1" applyAlignment="1">
      <alignment horizontal="center" vertical="center" wrapText="1"/>
    </xf>
    <xf numFmtId="0" fontId="16" fillId="0" borderId="5" xfId="1" applyFont="1" applyBorder="1" applyAlignment="1">
      <alignment horizontal="center" vertical="center" wrapText="1"/>
    </xf>
    <xf numFmtId="14" fontId="4" fillId="0" borderId="0" xfId="0" applyNumberFormat="1" applyFont="1" applyAlignment="1" applyProtection="1">
      <alignment horizontal="center" vertical="center" wrapText="1"/>
      <protection locked="0"/>
    </xf>
    <xf numFmtId="0" fontId="2" fillId="2" borderId="1" xfId="0" applyFont="1" applyFill="1" applyBorder="1" applyAlignment="1">
      <alignment horizontal="center" vertical="center"/>
    </xf>
    <xf numFmtId="0" fontId="1" fillId="2" borderId="0" xfId="0" applyFont="1" applyFill="1" applyAlignment="1">
      <alignment horizontal="center" vertical="center"/>
    </xf>
    <xf numFmtId="0" fontId="0" fillId="2" borderId="1" xfId="0" applyFill="1" applyBorder="1"/>
    <xf numFmtId="0" fontId="0" fillId="2" borderId="0" xfId="0" applyFill="1" applyAlignment="1">
      <alignment horizontal="center" vertical="center"/>
    </xf>
    <xf numFmtId="0" fontId="0" fillId="2" borderId="1" xfId="0" applyFill="1" applyBorder="1" applyAlignment="1">
      <alignment horizontal="left" vertical="top"/>
    </xf>
    <xf numFmtId="0" fontId="0" fillId="2" borderId="2" xfId="0" applyFill="1" applyBorder="1"/>
    <xf numFmtId="0" fontId="0" fillId="2" borderId="1" xfId="0" applyFill="1" applyBorder="1" applyAlignment="1">
      <alignment horizontal="center"/>
    </xf>
    <xf numFmtId="0" fontId="2" fillId="2" borderId="1" xfId="0" applyFont="1" applyFill="1" applyBorder="1" applyAlignment="1">
      <alignment horizontal="center"/>
    </xf>
    <xf numFmtId="0" fontId="2" fillId="4" borderId="1" xfId="0" applyFont="1" applyFill="1" applyBorder="1" applyAlignment="1">
      <alignment horizontal="center" vertical="center"/>
    </xf>
    <xf numFmtId="0" fontId="2" fillId="4" borderId="1" xfId="0" applyFont="1" applyFill="1" applyBorder="1"/>
    <xf numFmtId="0" fontId="0" fillId="4" borderId="1" xfId="0" applyFill="1" applyBorder="1" applyAlignment="1">
      <alignment horizontal="center" vertical="center"/>
    </xf>
    <xf numFmtId="0" fontId="22" fillId="5" borderId="1" xfId="0" applyFont="1" applyFill="1" applyBorder="1" applyAlignment="1">
      <alignment horizontal="center" vertical="center"/>
    </xf>
    <xf numFmtId="0" fontId="2" fillId="4" borderId="3" xfId="0" applyFont="1" applyFill="1" applyBorder="1" applyAlignment="1">
      <alignment horizontal="center"/>
    </xf>
    <xf numFmtId="0" fontId="2" fillId="4" borderId="4" xfId="0" applyFont="1" applyFill="1" applyBorder="1" applyAlignment="1">
      <alignment horizontal="center"/>
    </xf>
    <xf numFmtId="0" fontId="23" fillId="4" borderId="6" xfId="0" applyFont="1" applyFill="1" applyBorder="1" applyAlignment="1">
      <alignment horizontal="center" vertical="center" wrapText="1"/>
    </xf>
    <xf numFmtId="0" fontId="23" fillId="4" borderId="13" xfId="0" applyFont="1" applyFill="1" applyBorder="1" applyAlignment="1">
      <alignment horizontal="center" vertical="center" wrapText="1"/>
    </xf>
  </cellXfs>
  <cellStyles count="9">
    <cellStyle name="Hipervínculo" xfId="1" builtinId="8"/>
    <cellStyle name="Hipervínculo 2" xfId="4"/>
    <cellStyle name="Normal" xfId="0" builtinId="0"/>
    <cellStyle name="Normal 2" xfId="2"/>
    <cellStyle name="Normal 2 2" xfId="7"/>
    <cellStyle name="Normal 3" xfId="3"/>
    <cellStyle name="Normal 3 2" xfId="8"/>
    <cellStyle name="Normal 4" xfId="5"/>
    <cellStyle name="Normal 5" xfId="6"/>
  </cellStyles>
  <dxfs count="87">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CC99"/>
      <color rgb="FFCCECFF"/>
      <color rgb="FFCCCCFF"/>
      <color rgb="FF99CC00"/>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externalLink" Target="externalLinks/externalLink22.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42" Type="http://schemas.openxmlformats.org/officeDocument/2006/relationships/externalLink" Target="externalLinks/externalLink25.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externalLink" Target="externalLinks/externalLink20.xml"/><Relationship Id="rId40" Type="http://schemas.openxmlformats.org/officeDocument/2006/relationships/externalLink" Target="externalLinks/externalLink23.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43" Type="http://schemas.openxmlformats.org/officeDocument/2006/relationships/externalLink" Target="externalLinks/externalLink26.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externalLink" Target="externalLinks/externalLink21.xml"/><Relationship Id="rId46" Type="http://schemas.openxmlformats.org/officeDocument/2006/relationships/sharedStrings" Target="sharedStrings.xml"/><Relationship Id="rId20" Type="http://schemas.openxmlformats.org/officeDocument/2006/relationships/externalLink" Target="externalLinks/externalLink3.xml"/><Relationship Id="rId41" Type="http://schemas.openxmlformats.org/officeDocument/2006/relationships/externalLink" Target="externalLinks/externalLink2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500" baseline="0">
                <a:solidFill>
                  <a:schemeClr val="bg1"/>
                </a:solidFill>
              </a:rPr>
              <a:t>Primer Trimestre 2021- Solicitudes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'SOLICITUDES MARZO 2021'!$E$33:$E$58</c:f>
              <c:strCache>
                <c:ptCount val="26"/>
                <c:pt idx="0">
                  <c:v>1. IEP/MAL PARQUEO</c:v>
                </c:pt>
                <c:pt idx="1">
                  <c:v>2. ARREGLO DE VIAS</c:v>
                </c:pt>
                <c:pt idx="2">
                  <c:v>3. SEÑALIZACION</c:v>
                </c:pt>
                <c:pt idx="3">
                  <c:v>4. MANTENIMIENTO A SEÑALES</c:v>
                </c:pt>
                <c:pt idx="4">
                  <c:v>5. CIERRE VIALES POR EVENTO</c:v>
                </c:pt>
                <c:pt idx="5">
                  <c:v>6. SEMAFORIZACION</c:v>
                </c:pt>
                <c:pt idx="6">
                  <c:v>7. CAMBIO DE SENTIDO</c:v>
                </c:pt>
                <c:pt idx="7">
                  <c:v>8. TRANSMILENIO</c:v>
                </c:pt>
                <c:pt idx="8">
                  <c:v>9. SITP</c:v>
                </c:pt>
                <c:pt idx="9">
                  <c:v>10. RUTAS DE TRANSPORTE</c:v>
                </c:pt>
                <c:pt idx="10">
                  <c:v>11. INFORMACION SOBRE SDM</c:v>
                </c:pt>
                <c:pt idx="11">
                  <c:v>12. CAPACITACIONES</c:v>
                </c:pt>
                <c:pt idx="12">
                  <c:v>13. BICITAXIS Y TRANSPORTE INFORMAL</c:v>
                </c:pt>
                <c:pt idx="13">
                  <c:v>14, REGISTRO DE BICICLETAS</c:v>
                </c:pt>
                <c:pt idx="14">
                  <c:v>15. PUENTE PEATONAL</c:v>
                </c:pt>
                <c:pt idx="15">
                  <c:v>16. ACCIDENTALIDAD</c:v>
                </c:pt>
                <c:pt idx="16">
                  <c:v>17. PMT</c:v>
                </c:pt>
                <c:pt idx="17">
                  <c:v>18. BAHIAS</c:v>
                </c:pt>
                <c:pt idx="18">
                  <c:v>19.  REGISTRO DE DISCAPACIDAD </c:v>
                </c:pt>
                <c:pt idx="19">
                  <c:v>20. SEGURIDAD VIAL </c:v>
                </c:pt>
                <c:pt idx="20">
                  <c:v>21. CICLORUTAS- USO DE BICIBLETA </c:v>
                </c:pt>
                <c:pt idx="21">
                  <c:v>22.MICROMOVILIDAD</c:v>
                </c:pt>
                <c:pt idx="22">
                  <c:v>23.ESTACIONAMIENTO INTELIGENTE EN VÍA</c:v>
                </c:pt>
                <c:pt idx="23">
                  <c:v>24.CARGA Y DESCARGA</c:v>
                </c:pt>
                <c:pt idx="24">
                  <c:v>25.ASCENSO Y DESCENSO DE PASAJEROS</c:v>
                </c:pt>
                <c:pt idx="25">
                  <c:v>26. OTRAS SOLICITUDES</c:v>
                </c:pt>
              </c:strCache>
            </c:strRef>
          </c:cat>
          <c:val>
            <c:numRef>
              <c:f>'SOLICITUDES MARZO 2021'!$F$33:$F$58</c:f>
              <c:numCache>
                <c:formatCode>General</c:formatCode>
                <c:ptCount val="26"/>
                <c:pt idx="0">
                  <c:v>35</c:v>
                </c:pt>
                <c:pt idx="1">
                  <c:v>1</c:v>
                </c:pt>
                <c:pt idx="2">
                  <c:v>9</c:v>
                </c:pt>
                <c:pt idx="3">
                  <c:v>0</c:v>
                </c:pt>
                <c:pt idx="4">
                  <c:v>0</c:v>
                </c:pt>
                <c:pt idx="5">
                  <c:v>1</c:v>
                </c:pt>
                <c:pt idx="6">
                  <c:v>0</c:v>
                </c:pt>
                <c:pt idx="7">
                  <c:v>0</c:v>
                </c:pt>
                <c:pt idx="8">
                  <c:v>0</c:v>
                </c:pt>
                <c:pt idx="9">
                  <c:v>0</c:v>
                </c:pt>
                <c:pt idx="10">
                  <c:v>4</c:v>
                </c:pt>
                <c:pt idx="11">
                  <c:v>2</c:v>
                </c:pt>
                <c:pt idx="12">
                  <c:v>0</c:v>
                </c:pt>
                <c:pt idx="13">
                  <c:v>10</c:v>
                </c:pt>
                <c:pt idx="14">
                  <c:v>0</c:v>
                </c:pt>
                <c:pt idx="15">
                  <c:v>0</c:v>
                </c:pt>
                <c:pt idx="16">
                  <c:v>0</c:v>
                </c:pt>
                <c:pt idx="17">
                  <c:v>0</c:v>
                </c:pt>
                <c:pt idx="18">
                  <c:v>0</c:v>
                </c:pt>
                <c:pt idx="19">
                  <c:v>0</c:v>
                </c:pt>
                <c:pt idx="20">
                  <c:v>0</c:v>
                </c:pt>
                <c:pt idx="21">
                  <c:v>0</c:v>
                </c:pt>
                <c:pt idx="22">
                  <c:v>0</c:v>
                </c:pt>
                <c:pt idx="23">
                  <c:v>0</c:v>
                </c:pt>
                <c:pt idx="24">
                  <c:v>0</c:v>
                </c:pt>
                <c:pt idx="25">
                  <c:v>42</c:v>
                </c:pt>
              </c:numCache>
            </c:numRef>
          </c:val>
          <c:extLst>
            <c:ext xmlns:c16="http://schemas.microsoft.com/office/drawing/2014/chart" uri="{C3380CC4-5D6E-409C-BE32-E72D297353CC}">
              <c16:uniqueId val="{00000000-FA0F-4E68-9B16-5408411C2C91}"/>
            </c:ext>
          </c:extLst>
        </c:ser>
        <c:dLbls>
          <c:showLegendKey val="0"/>
          <c:showVal val="0"/>
          <c:showCatName val="0"/>
          <c:showSerName val="0"/>
          <c:showPercent val="0"/>
          <c:showBubbleSize val="0"/>
        </c:dLbls>
        <c:gapWidth val="150"/>
        <c:shape val="box"/>
        <c:axId val="831629359"/>
        <c:axId val="831629775"/>
        <c:axId val="0"/>
      </c:bar3DChart>
      <c:catAx>
        <c:axId val="831629359"/>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629775"/>
        <c:crosses val="autoZero"/>
        <c:auto val="1"/>
        <c:lblAlgn val="ctr"/>
        <c:lblOffset val="100"/>
        <c:noMultiLvlLbl val="0"/>
      </c:catAx>
      <c:valAx>
        <c:axId val="8316297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31629359"/>
        <c:crosses val="autoZero"/>
        <c:crossBetween val="between"/>
      </c:valAx>
      <c:spPr>
        <a:noFill/>
        <a:ln>
          <a:noFill/>
        </a:ln>
        <a:effectLst/>
      </c:spPr>
    </c:plotArea>
    <c:plotVisOnly val="1"/>
    <c:dispBlanksAs val="gap"/>
    <c:showDLblsOverMax val="0"/>
  </c:chart>
  <c:spPr>
    <a:solidFill>
      <a:schemeClr val="tx1">
        <a:lumMod val="85000"/>
        <a:lumOff val="15000"/>
      </a:schemeClr>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solidFill>
                  <a:schemeClr val="bg1"/>
                </a:solidFill>
              </a:rPr>
              <a:t>SOLICITUDES</a:t>
            </a:r>
            <a:r>
              <a:rPr lang="es-CO" baseline="0">
                <a:solidFill>
                  <a:schemeClr val="bg1"/>
                </a:solidFill>
              </a:rPr>
              <a:t> PRIMER TRIMESTRE 2021</a:t>
            </a:r>
            <a:endParaRPr lang="es-CO">
              <a:solidFill>
                <a:schemeClr val="bg1"/>
              </a:solidFill>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9770442304396468E-2"/>
          <c:y val="0.16224846894138234"/>
          <c:w val="0.90332811480003006"/>
          <c:h val="0.73627179476581173"/>
        </c:manualLayout>
      </c:layout>
      <c:bar3DChart>
        <c:barDir val="col"/>
        <c:grouping val="clustered"/>
        <c:varyColors val="0"/>
        <c:ser>
          <c:idx val="0"/>
          <c:order val="0"/>
          <c:spPr>
            <a:solidFill>
              <a:schemeClr val="accent1"/>
            </a:solidFill>
            <a:ln>
              <a:noFill/>
            </a:ln>
            <a:effectLst/>
            <a:sp3d/>
          </c:spPr>
          <c:invertIfNegative val="0"/>
          <c:dLbls>
            <c:dLbl>
              <c:idx val="0"/>
              <c:layout>
                <c:manualLayout>
                  <c:x val="-9.7823428711176323E-3"/>
                  <c:y val="0.2580927384076990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79E-4B5E-8BEE-8BC47062C13E}"/>
                </c:ext>
              </c:extLst>
            </c:dLbl>
            <c:dLbl>
              <c:idx val="1"/>
              <c:layout>
                <c:manualLayout>
                  <c:x val="2.2010271460014674E-2"/>
                  <c:y val="0"/>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C79E-4B5E-8BEE-8BC47062C13E}"/>
                </c:ext>
              </c:extLst>
            </c:dLbl>
            <c:spPr>
              <a:noFill/>
              <a:ln>
                <a:noFill/>
              </a:ln>
              <a:effectLst/>
            </c:spPr>
            <c:txPr>
              <a:bodyPr rot="0" spcFirstLastPara="1" vertOverflow="ellipsis" vert="horz" wrap="square" lIns="38100" tIns="19050" rIns="38100" bIns="19050" anchor="ctr" anchorCtr="1">
                <a:spAutoFit/>
              </a:bodyPr>
              <a:lstStyle/>
              <a:p>
                <a:pPr>
                  <a:defRPr sz="101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'SOLICITUDES MARZO 2021'!$AC$26:$AD$26</c:f>
              <c:strCache>
                <c:ptCount val="2"/>
                <c:pt idx="0">
                  <c:v>ATENDIDAS </c:v>
                </c:pt>
                <c:pt idx="1">
                  <c:v>EN PROCESO</c:v>
                </c:pt>
              </c:strCache>
            </c:strRef>
          </c:cat>
          <c:val>
            <c:numRef>
              <c:f>'SOLICITUDES MARZO 2021'!$AC$27:$AD$27</c:f>
              <c:numCache>
                <c:formatCode>General</c:formatCode>
                <c:ptCount val="2"/>
                <c:pt idx="0">
                  <c:v>104</c:v>
                </c:pt>
                <c:pt idx="1">
                  <c:v>0</c:v>
                </c:pt>
              </c:numCache>
            </c:numRef>
          </c:val>
          <c:extLst>
            <c:ext xmlns:c16="http://schemas.microsoft.com/office/drawing/2014/chart" uri="{C3380CC4-5D6E-409C-BE32-E72D297353CC}">
              <c16:uniqueId val="{00000000-C79E-4B5E-8BEE-8BC47062C13E}"/>
            </c:ext>
          </c:extLst>
        </c:ser>
        <c:dLbls>
          <c:showLegendKey val="0"/>
          <c:showVal val="0"/>
          <c:showCatName val="0"/>
          <c:showSerName val="0"/>
          <c:showPercent val="0"/>
          <c:showBubbleSize val="0"/>
        </c:dLbls>
        <c:gapWidth val="150"/>
        <c:shape val="box"/>
        <c:axId val="844260943"/>
        <c:axId val="844244719"/>
        <c:axId val="0"/>
      </c:bar3DChart>
      <c:catAx>
        <c:axId val="84426094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844244719"/>
        <c:crosses val="autoZero"/>
        <c:auto val="1"/>
        <c:lblAlgn val="ctr"/>
        <c:lblOffset val="100"/>
        <c:noMultiLvlLbl val="0"/>
      </c:catAx>
      <c:valAx>
        <c:axId val="8442447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4260943"/>
        <c:crosses val="autoZero"/>
        <c:crossBetween val="between"/>
      </c:valAx>
      <c:spPr>
        <a:solidFill>
          <a:schemeClr val="tx1">
            <a:lumMod val="75000"/>
            <a:lumOff val="25000"/>
          </a:schemeClr>
        </a:solidFill>
        <a:ln>
          <a:noFill/>
        </a:ln>
        <a:effectLst/>
      </c:spPr>
    </c:plotArea>
    <c:plotVisOnly val="1"/>
    <c:dispBlanksAs val="gap"/>
    <c:showDLblsOverMax val="0"/>
  </c:chart>
  <c:spPr>
    <a:solidFill>
      <a:schemeClr val="tx1">
        <a:lumMod val="75000"/>
        <a:lumOff val="25000"/>
      </a:schemeClr>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19050</xdr:colOff>
      <xdr:row>31</xdr:row>
      <xdr:rowOff>15240</xdr:rowOff>
    </xdr:from>
    <xdr:to>
      <xdr:col>16</xdr:col>
      <xdr:colOff>350520</xdr:colOff>
      <xdr:row>55</xdr:row>
      <xdr:rowOff>144780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15240</xdr:colOff>
      <xdr:row>27</xdr:row>
      <xdr:rowOff>175260</xdr:rowOff>
    </xdr:from>
    <xdr:to>
      <xdr:col>29</xdr:col>
      <xdr:colOff>30480</xdr:colOff>
      <xdr:row>44</xdr:row>
      <xdr:rowOff>175260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pinzon\Documents\GESTI&#211;N%2520SOCIAL%2520(JAPR)\OGS\Gesti&#243;n%2520Local%2520y%2520Territorial\Procesos\agendas%2520locales\2020\FRL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Biblioteca\Downloads\200212%20FormatoReportes.V1.0%20(8)%20(3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Biblioteca\Downloads\FORMATO%20L06%20V.1.1%2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Administrador\Downloads\BASE%20SEMANA%20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Movilidadbosa\Documents\CLM%202019\INFORMES\FRL07.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Biblioteca\Downloads\FORMATO%20L07%20V.1.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D:Users:japinzon:Documents:GESTI&#211;N%20SOCIAL%20(JAPR):OGS:Gesti&#243;n%20Local%20y%20Territorial:Procesos:agendas%20locales:2020:FRL0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Biblioteca\Downloads\200212%20FormatoReportes.V1.0%20ACTUALIZADA%20diciembre%20(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Biblioteca\Downloads\FORMATO%20L%2011%20V.1.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Biblioteca\Downloads\FORMATO%20L12%20V.1.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perfil%20teusaquillo\Desktop\CLM%202020\INFORMES\FRL13%20(6)%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iblioteca\Downloads\FORMATO%20L01%20V.1.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Biblioteca\Downloads\FORMATO%20L13%20V.1.1.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Users\Biblioteca\Downloads\FORMATO%20L14%20V.1.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Biblioteca\Downloads\FORMATO%20L15%20V.1.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Biblioteca\Downloads\FORMATO%20DE%20INFORME-4%20(1)%20(1)%20(5).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Biblioteca\Downloads\FORMATO%20L16%20V.1.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Users\Biblioteca\Downloads\Formato%20L%2018.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Users\Biblioteca\Downloads\FORMATO%20L19%20V.1.1.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RL03%20(3)%20(Recuperad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Biblioteca\Downloads\FORMATO%20L03%20V%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COPIA%20TRABAJO%20USB\USAQUEN%202019\PRODUCTOS%20USAQUEN\USAQU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TORAGE_ADMIN\CentrosLocalesMovilidad\Users\CRISTIAN%20GIRALDO\Downloads\BASE%20DE%20DATOS%20FORMATO%202012%20(FIN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user\Downloads\Copia%20de%20FORMATO%20DE%20ACTIVIDADES%20Noviembre%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Movilidad%20Usme\Desktop\BASE%20USM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japinzon\Documents\GESTI&#211;N%20SOCIAL%20(JAPR)\OGS\Gesti&#243;n%20Local%20y%20Territorial\Procesos\agendas%20locales\2020\FRL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Hoja1"/>
      <sheetName val="Datos"/>
      <sheetName val="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SDQS"/>
      <sheetName val="APT"/>
      <sheetName val="COMPROMISOS"/>
      <sheetName val="DIRECTORIO"/>
      <sheetName val="Datos"/>
      <sheetName val="LD"/>
    </sheetNames>
    <sheetDataSet>
      <sheetData sheetId="0"/>
      <sheetData sheetId="1"/>
      <sheetData sheetId="2"/>
      <sheetData sheetId="3"/>
      <sheetData sheetId="4"/>
      <sheetData sheetId="5">
        <row r="2">
          <cell r="G2" t="str">
            <v>EJE_1</v>
          </cell>
        </row>
      </sheetData>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 val="Inicio"/>
      <sheetName val="Actas y APT"/>
      <sheetName val="SOLICITUDES"/>
      <sheetName val="SDQS"/>
      <sheetName val="DIRECTORIO"/>
      <sheetName val=" INF. Mes Actividades"/>
      <sheetName val="INF. Mes Usuarios"/>
      <sheetName val="coac"/>
      <sheetName val="cou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 val="Datos"/>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LD"/>
      <sheetName val="Datos"/>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DIRECTORIO"/>
      <sheetName val="SDQS"/>
      <sheetName val="Datos"/>
      <sheetName val="LD"/>
    </sheetNames>
    <sheetDataSet>
      <sheetData sheetId="0"/>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 val="Datos"/>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mailto:caedvico@hotmail.com" TargetMode="External"/><Relationship Id="rId3" Type="http://schemas.openxmlformats.org/officeDocument/2006/relationships/hyperlink" Target="mailto:manjarrezemerson1001@gmail.com" TargetMode="External"/><Relationship Id="rId7" Type="http://schemas.openxmlformats.org/officeDocument/2006/relationships/hyperlink" Target="mailto:anja822@hotmail.com" TargetMode="External"/><Relationship Id="rId2" Type="http://schemas.openxmlformats.org/officeDocument/2006/relationships/hyperlink" Target="mailto:luislopez.grafico94@gmail.com" TargetMode="External"/><Relationship Id="rId1" Type="http://schemas.openxmlformats.org/officeDocument/2006/relationships/hyperlink" Target="mailto:fierroing@gmail.com" TargetMode="External"/><Relationship Id="rId6" Type="http://schemas.openxmlformats.org/officeDocument/2006/relationships/hyperlink" Target="mailto:ing.anthonymc@gmail.com" TargetMode="External"/><Relationship Id="rId11" Type="http://schemas.openxmlformats.org/officeDocument/2006/relationships/comments" Target="../comments8.xml"/><Relationship Id="rId5" Type="http://schemas.openxmlformats.org/officeDocument/2006/relationships/hyperlink" Target="mailto:yulibejarano@gmail.com" TargetMode="External"/><Relationship Id="rId10" Type="http://schemas.openxmlformats.org/officeDocument/2006/relationships/vmlDrawing" Target="../drawings/vmlDrawing8.vml"/><Relationship Id="rId4" Type="http://schemas.openxmlformats.org/officeDocument/2006/relationships/hyperlink" Target="mailto:DIMABUSA@hotmail.com" TargetMode="External"/><Relationship Id="rId9" Type="http://schemas.openxmlformats.org/officeDocument/2006/relationships/hyperlink" Target="mailto:gojanguerrero@gmail.com" TargetMode="Externa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hyperlink" Target="mailto:mildervalencia@yahoo.es" TargetMode="External"/></Relationships>
</file>

<file path=xl/worksheets/_rels/sheet16.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mailto:jmayerly21@gmail.com" TargetMode="External"/><Relationship Id="rId2" Type="http://schemas.openxmlformats.org/officeDocument/2006/relationships/hyperlink" Target="mailto:jmayerly21@gmail.com" TargetMode="External"/><Relationship Id="rId1" Type="http://schemas.openxmlformats.org/officeDocument/2006/relationships/hyperlink" Target="mailto:juankmilo15@gmail.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3"/>
  <sheetViews>
    <sheetView topLeftCell="B1" workbookViewId="0">
      <selection activeCell="G15" sqref="G15"/>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24"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s="31" customFormat="1" ht="39.9" customHeight="1" x14ac:dyDescent="0.3">
      <c r="B1" s="11" t="s">
        <v>53</v>
      </c>
      <c r="C1" s="11" t="s">
        <v>54</v>
      </c>
      <c r="D1" s="32" t="s">
        <v>55</v>
      </c>
      <c r="E1" s="32" t="s">
        <v>56</v>
      </c>
      <c r="F1" s="32" t="s">
        <v>57</v>
      </c>
      <c r="G1" s="32" t="s">
        <v>58</v>
      </c>
      <c r="H1" s="32" t="s">
        <v>59</v>
      </c>
      <c r="I1" s="32" t="s">
        <v>0</v>
      </c>
      <c r="J1" s="32" t="s">
        <v>60</v>
      </c>
      <c r="K1" s="32" t="s">
        <v>61</v>
      </c>
      <c r="L1" s="32" t="s">
        <v>62</v>
      </c>
      <c r="M1" s="32" t="s">
        <v>63</v>
      </c>
      <c r="N1" s="32" t="s">
        <v>64</v>
      </c>
      <c r="O1" s="32" t="s">
        <v>65</v>
      </c>
      <c r="P1" s="32" t="s">
        <v>66</v>
      </c>
      <c r="Q1" s="32" t="s">
        <v>67</v>
      </c>
      <c r="R1" s="33" t="s">
        <v>68</v>
      </c>
      <c r="S1" s="32" t="s">
        <v>69</v>
      </c>
    </row>
    <row r="2" spans="1:19" ht="38.25" customHeight="1" x14ac:dyDescent="0.3">
      <c r="A2" s="34" t="str">
        <f t="shared" ref="A2:A65" si="0">IF(C2&lt;&gt;"",CONCATENATE(DAY(C2),".",MONTH(C2)),"")</f>
        <v>8.2</v>
      </c>
      <c r="B2" s="12">
        <v>1</v>
      </c>
      <c r="C2" s="5">
        <v>44235</v>
      </c>
      <c r="D2" s="12" t="s">
        <v>137</v>
      </c>
      <c r="E2" s="12">
        <v>3264567534</v>
      </c>
      <c r="F2" s="12" t="s">
        <v>156</v>
      </c>
      <c r="G2" s="12" t="s">
        <v>138</v>
      </c>
      <c r="H2" s="12" t="s">
        <v>139</v>
      </c>
      <c r="I2" s="12" t="s">
        <v>71</v>
      </c>
      <c r="J2" s="12" t="s">
        <v>73</v>
      </c>
      <c r="K2" s="12" t="s">
        <v>74</v>
      </c>
      <c r="L2" s="12">
        <v>1</v>
      </c>
      <c r="M2" s="12" t="s">
        <v>140</v>
      </c>
      <c r="N2" s="12" t="s">
        <v>95</v>
      </c>
      <c r="O2" s="12" t="s">
        <v>141</v>
      </c>
      <c r="P2" s="5">
        <v>44247</v>
      </c>
      <c r="Q2" s="5">
        <v>44247</v>
      </c>
      <c r="R2" s="16">
        <f t="shared" ref="R2:R65" si="1">IF(_xlfn.DAYS(Q2,P2)&lt;0,0,_xlfn.DAYS(Q2,P2))</f>
        <v>0</v>
      </c>
      <c r="S2" s="12" t="s">
        <v>142</v>
      </c>
    </row>
    <row r="3" spans="1:19" ht="42" customHeight="1" x14ac:dyDescent="0.3">
      <c r="A3" s="34" t="str">
        <f t="shared" si="0"/>
        <v>8.2</v>
      </c>
      <c r="B3" s="12">
        <v>2</v>
      </c>
      <c r="C3" s="5">
        <v>44235</v>
      </c>
      <c r="D3" s="12" t="s">
        <v>137</v>
      </c>
      <c r="E3" s="12">
        <v>3264567534</v>
      </c>
      <c r="F3" s="12" t="s">
        <v>70</v>
      </c>
      <c r="G3" s="12" t="s">
        <v>143</v>
      </c>
      <c r="H3" s="12" t="s">
        <v>139</v>
      </c>
      <c r="I3" s="34" t="s">
        <v>71</v>
      </c>
      <c r="J3" s="12" t="s">
        <v>73</v>
      </c>
      <c r="K3" s="12" t="s">
        <v>74</v>
      </c>
      <c r="L3" s="12">
        <v>1</v>
      </c>
      <c r="M3" s="12" t="s">
        <v>140</v>
      </c>
      <c r="N3" s="12" t="s">
        <v>95</v>
      </c>
      <c r="O3" s="12" t="s">
        <v>141</v>
      </c>
      <c r="P3" s="5">
        <v>44247</v>
      </c>
      <c r="Q3" s="5">
        <v>44247</v>
      </c>
      <c r="R3" s="16">
        <f t="shared" si="1"/>
        <v>0</v>
      </c>
      <c r="S3" s="12" t="s">
        <v>144</v>
      </c>
    </row>
    <row r="4" spans="1:19" ht="55.5" customHeight="1" x14ac:dyDescent="0.3">
      <c r="A4" s="34" t="str">
        <f t="shared" si="0"/>
        <v>10.2</v>
      </c>
      <c r="B4" s="12">
        <v>3</v>
      </c>
      <c r="C4" s="36">
        <v>44237</v>
      </c>
      <c r="D4" s="12" t="s">
        <v>137</v>
      </c>
      <c r="E4" s="12">
        <v>3264567534</v>
      </c>
      <c r="F4" s="12" t="s">
        <v>70</v>
      </c>
      <c r="G4" s="12" t="s">
        <v>143</v>
      </c>
      <c r="H4" s="12" t="s">
        <v>145</v>
      </c>
      <c r="I4" s="12" t="s">
        <v>71</v>
      </c>
      <c r="J4" s="12" t="s">
        <v>73</v>
      </c>
      <c r="K4" s="12" t="s">
        <v>74</v>
      </c>
      <c r="L4" s="12">
        <v>1</v>
      </c>
      <c r="M4" s="12" t="s">
        <v>140</v>
      </c>
      <c r="N4" s="12" t="s">
        <v>95</v>
      </c>
      <c r="O4" s="12" t="s">
        <v>141</v>
      </c>
      <c r="P4" s="5">
        <v>44252</v>
      </c>
      <c r="Q4" s="5">
        <v>44252</v>
      </c>
      <c r="R4" s="16">
        <f t="shared" si="1"/>
        <v>0</v>
      </c>
      <c r="S4" s="12" t="s">
        <v>144</v>
      </c>
    </row>
    <row r="5" spans="1:19" ht="46.5" customHeight="1" x14ac:dyDescent="0.3">
      <c r="A5" s="34" t="str">
        <f t="shared" si="0"/>
        <v>11.2</v>
      </c>
      <c r="B5" s="12">
        <v>4</v>
      </c>
      <c r="C5" s="36">
        <v>44238</v>
      </c>
      <c r="D5" s="12" t="s">
        <v>137</v>
      </c>
      <c r="E5" s="12">
        <v>3264567534</v>
      </c>
      <c r="F5" s="12" t="s">
        <v>70</v>
      </c>
      <c r="G5" s="12" t="s">
        <v>143</v>
      </c>
      <c r="H5" s="12" t="s">
        <v>146</v>
      </c>
      <c r="I5" s="12" t="s">
        <v>71</v>
      </c>
      <c r="J5" s="12" t="s">
        <v>73</v>
      </c>
      <c r="K5" s="12" t="s">
        <v>74</v>
      </c>
      <c r="L5" s="12">
        <v>1</v>
      </c>
      <c r="M5" s="12" t="s">
        <v>140</v>
      </c>
      <c r="N5" s="12" t="s">
        <v>95</v>
      </c>
      <c r="O5" s="12" t="s">
        <v>141</v>
      </c>
      <c r="P5" s="5">
        <v>44253</v>
      </c>
      <c r="Q5" s="5">
        <v>44253</v>
      </c>
      <c r="R5" s="16">
        <f t="shared" si="1"/>
        <v>0</v>
      </c>
      <c r="S5" s="12" t="s">
        <v>144</v>
      </c>
    </row>
    <row r="6" spans="1:19" ht="45" customHeight="1" x14ac:dyDescent="0.3">
      <c r="A6" s="34" t="str">
        <f t="shared" si="0"/>
        <v>12.2</v>
      </c>
      <c r="B6" s="7">
        <v>5</v>
      </c>
      <c r="C6" s="36">
        <v>44239</v>
      </c>
      <c r="D6" s="12" t="s">
        <v>147</v>
      </c>
      <c r="E6" s="12">
        <v>3214678462</v>
      </c>
      <c r="F6" s="12" t="s">
        <v>148</v>
      </c>
      <c r="G6" s="12" t="s">
        <v>143</v>
      </c>
      <c r="H6" s="12" t="s">
        <v>149</v>
      </c>
      <c r="I6" s="12" t="s">
        <v>71</v>
      </c>
      <c r="J6" s="12" t="s">
        <v>75</v>
      </c>
      <c r="K6" s="12" t="s">
        <v>150</v>
      </c>
      <c r="L6" s="12">
        <v>1</v>
      </c>
      <c r="M6" s="12" t="s">
        <v>140</v>
      </c>
      <c r="N6" s="12" t="s">
        <v>95</v>
      </c>
      <c r="O6" s="12" t="s">
        <v>141</v>
      </c>
      <c r="P6" s="5">
        <v>44254</v>
      </c>
      <c r="Q6" s="5">
        <v>44254</v>
      </c>
      <c r="R6" s="16">
        <f t="shared" si="1"/>
        <v>0</v>
      </c>
      <c r="S6" s="12" t="s">
        <v>144</v>
      </c>
    </row>
    <row r="7" spans="1:19" ht="45" customHeight="1" x14ac:dyDescent="0.3">
      <c r="A7" s="34" t="str">
        <f t="shared" si="0"/>
        <v>10.3</v>
      </c>
      <c r="B7" s="7">
        <v>5</v>
      </c>
      <c r="C7" s="36">
        <v>44265</v>
      </c>
      <c r="D7" s="12" t="s">
        <v>70</v>
      </c>
      <c r="E7" s="12" t="s">
        <v>70</v>
      </c>
      <c r="F7" s="12" t="s">
        <v>70</v>
      </c>
      <c r="G7" s="12"/>
      <c r="H7" s="12" t="s">
        <v>70</v>
      </c>
      <c r="I7" s="12"/>
      <c r="J7" s="12"/>
      <c r="K7" s="12" t="s">
        <v>70</v>
      </c>
      <c r="L7" s="12">
        <v>1</v>
      </c>
      <c r="M7" s="12" t="s">
        <v>151</v>
      </c>
      <c r="N7" s="12" t="s">
        <v>152</v>
      </c>
      <c r="O7" s="12" t="s">
        <v>141</v>
      </c>
      <c r="P7" s="5">
        <v>44265</v>
      </c>
      <c r="Q7" s="5">
        <v>44265</v>
      </c>
      <c r="R7" s="16">
        <f t="shared" si="1"/>
        <v>0</v>
      </c>
      <c r="S7" s="12" t="s">
        <v>153</v>
      </c>
    </row>
    <row r="8" spans="1:19" ht="32.25" customHeight="1" x14ac:dyDescent="0.3">
      <c r="A8" s="34" t="str">
        <f t="shared" si="0"/>
        <v>13.2</v>
      </c>
      <c r="B8" s="12">
        <v>6</v>
      </c>
      <c r="C8" s="5">
        <v>44240</v>
      </c>
      <c r="D8" s="12" t="s">
        <v>137</v>
      </c>
      <c r="E8" s="12">
        <v>3264567534</v>
      </c>
      <c r="F8" s="12" t="s">
        <v>70</v>
      </c>
      <c r="G8" s="12" t="s">
        <v>143</v>
      </c>
      <c r="H8" s="12" t="s">
        <v>145</v>
      </c>
      <c r="I8" s="12" t="s">
        <v>71</v>
      </c>
      <c r="J8" s="12" t="s">
        <v>73</v>
      </c>
      <c r="K8" s="12" t="s">
        <v>74</v>
      </c>
      <c r="L8" s="12">
        <v>1</v>
      </c>
      <c r="M8" s="12" t="s">
        <v>140</v>
      </c>
      <c r="N8" s="12" t="s">
        <v>95</v>
      </c>
      <c r="O8" s="12" t="s">
        <v>141</v>
      </c>
      <c r="P8" s="5">
        <v>44255</v>
      </c>
      <c r="Q8" s="5">
        <v>44255</v>
      </c>
      <c r="R8" s="16">
        <f t="shared" si="1"/>
        <v>0</v>
      </c>
      <c r="S8" s="12" t="s">
        <v>144</v>
      </c>
    </row>
    <row r="9" spans="1:19" ht="38.25" customHeight="1" x14ac:dyDescent="0.3">
      <c r="A9" s="34" t="str">
        <f t="shared" si="0"/>
        <v>15.2</v>
      </c>
      <c r="B9" s="12">
        <v>7</v>
      </c>
      <c r="C9" s="36">
        <v>44242</v>
      </c>
      <c r="D9" s="12" t="s">
        <v>137</v>
      </c>
      <c r="E9" s="12">
        <v>3264567534</v>
      </c>
      <c r="F9" s="12" t="s">
        <v>70</v>
      </c>
      <c r="G9" s="12" t="s">
        <v>138</v>
      </c>
      <c r="H9" s="12"/>
      <c r="I9" s="12" t="s">
        <v>71</v>
      </c>
      <c r="J9" s="12" t="s">
        <v>73</v>
      </c>
      <c r="K9" s="12" t="s">
        <v>74</v>
      </c>
      <c r="L9" s="12">
        <v>1</v>
      </c>
      <c r="M9" s="12" t="s">
        <v>140</v>
      </c>
      <c r="N9" s="12" t="s">
        <v>95</v>
      </c>
      <c r="O9" s="12" t="s">
        <v>141</v>
      </c>
      <c r="P9" s="5">
        <v>44256</v>
      </c>
      <c r="Q9" s="5">
        <v>44256</v>
      </c>
      <c r="R9" s="16">
        <f t="shared" si="1"/>
        <v>0</v>
      </c>
      <c r="S9" s="12" t="s">
        <v>144</v>
      </c>
    </row>
    <row r="10" spans="1:19" ht="47.25" customHeight="1" x14ac:dyDescent="0.3">
      <c r="A10" s="34" t="str">
        <f t="shared" si="0"/>
        <v>15.2</v>
      </c>
      <c r="B10" s="12">
        <v>8</v>
      </c>
      <c r="C10" s="36">
        <v>40954</v>
      </c>
      <c r="D10" s="12" t="s">
        <v>137</v>
      </c>
      <c r="E10" s="12">
        <v>3264567534</v>
      </c>
      <c r="F10" s="12" t="s">
        <v>70</v>
      </c>
      <c r="G10" s="12" t="s">
        <v>143</v>
      </c>
      <c r="H10" s="12"/>
      <c r="I10" s="12" t="s">
        <v>71</v>
      </c>
      <c r="J10" s="12" t="s">
        <v>73</v>
      </c>
      <c r="K10" s="12" t="s">
        <v>74</v>
      </c>
      <c r="L10" s="12">
        <v>1</v>
      </c>
      <c r="M10" s="12" t="s">
        <v>140</v>
      </c>
      <c r="N10" s="12" t="s">
        <v>95</v>
      </c>
      <c r="O10" s="12" t="s">
        <v>141</v>
      </c>
      <c r="P10" s="5">
        <v>44257</v>
      </c>
      <c r="Q10" s="5">
        <v>44257</v>
      </c>
      <c r="R10" s="16">
        <f t="shared" si="1"/>
        <v>0</v>
      </c>
      <c r="S10" s="12" t="s">
        <v>144</v>
      </c>
    </row>
    <row r="11" spans="1:19" ht="30.75" customHeight="1" x14ac:dyDescent="0.3">
      <c r="A11" s="34" t="str">
        <f t="shared" si="0"/>
        <v>15.2</v>
      </c>
      <c r="B11" s="12">
        <v>9</v>
      </c>
      <c r="C11" s="36">
        <v>44242</v>
      </c>
      <c r="D11" s="12" t="s">
        <v>137</v>
      </c>
      <c r="E11" s="12">
        <v>3264567534</v>
      </c>
      <c r="F11" s="12" t="s">
        <v>70</v>
      </c>
      <c r="G11" s="12" t="s">
        <v>76</v>
      </c>
      <c r="H11" s="12" t="s">
        <v>154</v>
      </c>
      <c r="I11" s="12" t="s">
        <v>71</v>
      </c>
      <c r="J11" s="12" t="s">
        <v>71</v>
      </c>
      <c r="K11" s="12" t="s">
        <v>155</v>
      </c>
      <c r="L11" s="12">
        <v>2</v>
      </c>
      <c r="M11" s="12" t="s">
        <v>140</v>
      </c>
      <c r="N11" s="12" t="s">
        <v>95</v>
      </c>
      <c r="O11" s="12" t="s">
        <v>141</v>
      </c>
      <c r="P11" s="5">
        <v>44258</v>
      </c>
      <c r="Q11" s="5">
        <v>44258</v>
      </c>
      <c r="R11" s="16">
        <f t="shared" si="1"/>
        <v>0</v>
      </c>
      <c r="S11" s="12" t="s">
        <v>144</v>
      </c>
    </row>
    <row r="12" spans="1:19" ht="26.25" customHeight="1" x14ac:dyDescent="0.3">
      <c r="A12" s="34" t="str">
        <f t="shared" si="0"/>
        <v>15.2</v>
      </c>
      <c r="B12" s="12">
        <v>10</v>
      </c>
      <c r="C12" s="36">
        <v>44242</v>
      </c>
      <c r="D12" s="12" t="s">
        <v>137</v>
      </c>
      <c r="E12" s="12">
        <v>3264567534</v>
      </c>
      <c r="F12" s="12" t="s">
        <v>70</v>
      </c>
      <c r="G12" s="12" t="s">
        <v>76</v>
      </c>
      <c r="H12" s="12" t="s">
        <v>154</v>
      </c>
      <c r="I12" s="12" t="s">
        <v>71</v>
      </c>
      <c r="J12" s="12" t="s">
        <v>71</v>
      </c>
      <c r="K12" s="12" t="s">
        <v>155</v>
      </c>
      <c r="L12" s="12">
        <v>2</v>
      </c>
      <c r="M12" s="12" t="s">
        <v>140</v>
      </c>
      <c r="N12" s="12" t="s">
        <v>95</v>
      </c>
      <c r="O12" s="12" t="s">
        <v>141</v>
      </c>
      <c r="P12" s="5">
        <v>44259</v>
      </c>
      <c r="Q12" s="5">
        <v>44259</v>
      </c>
      <c r="R12" s="16">
        <f t="shared" si="1"/>
        <v>0</v>
      </c>
      <c r="S12" s="12" t="s">
        <v>144</v>
      </c>
    </row>
    <row r="13" spans="1:19" ht="39.75" customHeight="1" x14ac:dyDescent="0.3">
      <c r="A13" s="34" t="str">
        <f t="shared" si="0"/>
        <v>20.2</v>
      </c>
      <c r="B13" s="12">
        <v>11</v>
      </c>
      <c r="C13" s="36">
        <v>44247</v>
      </c>
      <c r="D13" s="12" t="s">
        <v>137</v>
      </c>
      <c r="E13" s="12">
        <v>3264567534</v>
      </c>
      <c r="F13" s="12" t="s">
        <v>70</v>
      </c>
      <c r="G13" s="12" t="s">
        <v>143</v>
      </c>
      <c r="H13" s="12"/>
      <c r="I13" s="12" t="s">
        <v>71</v>
      </c>
      <c r="J13" s="12" t="s">
        <v>73</v>
      </c>
      <c r="K13" s="12" t="s">
        <v>74</v>
      </c>
      <c r="L13" s="12">
        <v>1</v>
      </c>
      <c r="M13" s="12" t="s">
        <v>140</v>
      </c>
      <c r="N13" s="12" t="s">
        <v>95</v>
      </c>
      <c r="O13" s="12" t="s">
        <v>141</v>
      </c>
      <c r="P13" s="5">
        <v>44260</v>
      </c>
      <c r="Q13" s="5">
        <v>44260</v>
      </c>
      <c r="R13" s="16">
        <f t="shared" si="1"/>
        <v>0</v>
      </c>
      <c r="S13" s="12" t="s">
        <v>144</v>
      </c>
    </row>
    <row r="14" spans="1:19" ht="35.25" customHeight="1" x14ac:dyDescent="0.3">
      <c r="A14" s="34" t="str">
        <f t="shared" si="0"/>
        <v/>
      </c>
      <c r="B14" s="12">
        <v>12</v>
      </c>
      <c r="C14" s="6"/>
      <c r="D14" s="12"/>
      <c r="E14" s="12"/>
      <c r="F14" s="12"/>
      <c r="G14" s="12"/>
      <c r="H14" s="12"/>
      <c r="I14" s="12"/>
      <c r="J14" s="12"/>
      <c r="K14" s="12"/>
      <c r="L14" s="12"/>
      <c r="M14" s="35"/>
      <c r="N14" s="12"/>
      <c r="O14" s="12"/>
      <c r="P14" s="5"/>
      <c r="Q14" s="5"/>
      <c r="R14" s="16"/>
      <c r="S14" s="12"/>
    </row>
    <row r="15" spans="1:19" ht="150" customHeight="1" x14ac:dyDescent="0.3">
      <c r="A15" s="34" t="str">
        <f t="shared" si="0"/>
        <v/>
      </c>
      <c r="B15" s="12">
        <v>13</v>
      </c>
      <c r="C15" s="6"/>
      <c r="D15" s="12"/>
      <c r="E15" s="12"/>
      <c r="F15" s="12"/>
      <c r="G15" s="12"/>
      <c r="H15" s="12"/>
      <c r="I15" s="12"/>
      <c r="J15" s="12"/>
      <c r="K15" s="12"/>
      <c r="L15" s="12"/>
      <c r="M15" s="35"/>
      <c r="N15" s="12"/>
      <c r="O15" s="12"/>
      <c r="P15" s="5"/>
      <c r="Q15" s="5"/>
      <c r="R15" s="16">
        <f t="shared" si="1"/>
        <v>0</v>
      </c>
      <c r="S15" s="12"/>
    </row>
    <row r="16" spans="1:19" ht="150" customHeight="1" x14ac:dyDescent="0.3">
      <c r="A16" s="34" t="str">
        <f t="shared" si="0"/>
        <v/>
      </c>
      <c r="B16" s="12">
        <v>14</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15</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16</v>
      </c>
      <c r="C18" s="6"/>
      <c r="D18" s="12"/>
      <c r="E18" s="12"/>
      <c r="F18" s="12"/>
      <c r="G18" s="12"/>
      <c r="H18" s="12"/>
      <c r="I18" s="12"/>
      <c r="J18" s="12"/>
      <c r="K18" s="12"/>
      <c r="L18" s="12"/>
      <c r="M18" s="35"/>
      <c r="N18" s="12"/>
      <c r="O18" s="12"/>
      <c r="P18" s="5"/>
      <c r="Q18" s="5"/>
      <c r="R18" s="16">
        <f t="shared" si="1"/>
        <v>0</v>
      </c>
      <c r="S18" s="12"/>
    </row>
    <row r="19" spans="1:19" ht="150" customHeight="1" x14ac:dyDescent="0.3">
      <c r="A19" s="34" t="str">
        <f t="shared" si="0"/>
        <v/>
      </c>
      <c r="B19" s="12">
        <v>17</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18</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19</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20</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21</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22</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23</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24</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25</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26</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27</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28</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29</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30</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31</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32</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33</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34</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35</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36</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37</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38</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39</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40</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41</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42</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43</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44</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45</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46</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47</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48</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49</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50</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51</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52</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53</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54</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55</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56</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57</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58</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59</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60</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61</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62</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63</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5" si="2">IF(C66&lt;&gt;"",CONCATENATE(DAY(C66),".",MONTH(C66)),"")</f>
        <v/>
      </c>
      <c r="B66" s="12">
        <v>64</v>
      </c>
      <c r="C66" s="6"/>
      <c r="D66" s="12"/>
      <c r="E66" s="12"/>
      <c r="F66" s="12"/>
      <c r="G66" s="12"/>
      <c r="H66" s="12"/>
      <c r="I66" s="12"/>
      <c r="J66" s="12"/>
      <c r="K66" s="12"/>
      <c r="L66" s="12"/>
      <c r="M66" s="12"/>
      <c r="N66" s="12"/>
      <c r="O66" s="12"/>
      <c r="P66" s="5"/>
      <c r="Q66" s="5"/>
      <c r="R66" s="16">
        <f t="shared" ref="R66:R129" si="3">IF(_xlfn.DAYS(Q66,P66)&lt;0,0,_xlfn.DAYS(Q66,P66))</f>
        <v>0</v>
      </c>
      <c r="S66" s="12"/>
    </row>
    <row r="67" spans="1:19" ht="150" customHeight="1" x14ac:dyDescent="0.3">
      <c r="A67" s="34" t="str">
        <f t="shared" si="2"/>
        <v/>
      </c>
      <c r="B67" s="12">
        <v>65</v>
      </c>
      <c r="C67" s="6"/>
      <c r="D67" s="12"/>
      <c r="E67" s="12"/>
      <c r="F67" s="12"/>
      <c r="G67" s="12"/>
      <c r="H67" s="12"/>
      <c r="I67" s="12"/>
      <c r="J67" s="12"/>
      <c r="K67" s="12"/>
      <c r="L67" s="12"/>
      <c r="M67" s="12"/>
      <c r="N67" s="12"/>
      <c r="O67" s="12"/>
      <c r="P67" s="5"/>
      <c r="Q67" s="5"/>
      <c r="R67" s="16">
        <f t="shared" si="3"/>
        <v>0</v>
      </c>
      <c r="S67" s="12"/>
    </row>
    <row r="68" spans="1:19" ht="150" customHeight="1" x14ac:dyDescent="0.3">
      <c r="A68" s="34" t="str">
        <f t="shared" si="2"/>
        <v/>
      </c>
      <c r="B68" s="12">
        <v>66</v>
      </c>
      <c r="C68" s="6"/>
      <c r="D68" s="12"/>
      <c r="E68" s="12"/>
      <c r="F68" s="12"/>
      <c r="G68" s="12"/>
      <c r="H68" s="12"/>
      <c r="I68" s="12"/>
      <c r="J68" s="12"/>
      <c r="K68" s="12"/>
      <c r="L68" s="12"/>
      <c r="M68" s="12"/>
      <c r="N68" s="12"/>
      <c r="O68" s="12"/>
      <c r="P68" s="5"/>
      <c r="Q68" s="5"/>
      <c r="R68" s="16">
        <f t="shared" si="3"/>
        <v>0</v>
      </c>
      <c r="S68" s="12"/>
    </row>
    <row r="69" spans="1:19" ht="150" customHeight="1" x14ac:dyDescent="0.3">
      <c r="A69" s="34" t="str">
        <f t="shared" si="2"/>
        <v/>
      </c>
      <c r="B69" s="12">
        <v>67</v>
      </c>
      <c r="C69" s="6"/>
      <c r="D69" s="12"/>
      <c r="E69" s="12"/>
      <c r="F69" s="12"/>
      <c r="G69" s="12"/>
      <c r="H69" s="12"/>
      <c r="I69" s="12"/>
      <c r="J69" s="12"/>
      <c r="K69" s="12"/>
      <c r="L69" s="12"/>
      <c r="M69" s="12"/>
      <c r="N69" s="12"/>
      <c r="O69" s="12"/>
      <c r="P69" s="5"/>
      <c r="Q69" s="5"/>
      <c r="R69" s="16">
        <f t="shared" si="3"/>
        <v>0</v>
      </c>
      <c r="S69" s="12"/>
    </row>
    <row r="70" spans="1:19" ht="150" customHeight="1" x14ac:dyDescent="0.3">
      <c r="A70" s="34" t="str">
        <f t="shared" si="2"/>
        <v/>
      </c>
      <c r="B70" s="12">
        <v>68</v>
      </c>
      <c r="C70" s="6"/>
      <c r="D70" s="12"/>
      <c r="E70" s="12"/>
      <c r="F70" s="12"/>
      <c r="G70" s="12"/>
      <c r="H70" s="12"/>
      <c r="I70" s="12"/>
      <c r="J70" s="12"/>
      <c r="K70" s="12"/>
      <c r="L70" s="12"/>
      <c r="M70" s="12"/>
      <c r="N70" s="12"/>
      <c r="O70" s="12"/>
      <c r="P70" s="5"/>
      <c r="Q70" s="5"/>
      <c r="R70" s="16">
        <f t="shared" si="3"/>
        <v>0</v>
      </c>
      <c r="S70" s="12"/>
    </row>
    <row r="71" spans="1:19" ht="150" customHeight="1" x14ac:dyDescent="0.3">
      <c r="A71" s="34" t="str">
        <f t="shared" si="2"/>
        <v/>
      </c>
      <c r="B71" s="12">
        <v>69</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70</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71</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72</v>
      </c>
      <c r="C74" s="6"/>
      <c r="D74" s="12"/>
      <c r="E74" s="12"/>
      <c r="F74" s="12"/>
      <c r="G74" s="12"/>
      <c r="H74" s="12"/>
      <c r="I74" s="12"/>
      <c r="J74" s="12"/>
      <c r="K74" s="12"/>
      <c r="L74" s="12"/>
      <c r="M74" s="12"/>
      <c r="N74" s="12"/>
      <c r="O74" s="12"/>
      <c r="P74" s="5"/>
      <c r="Q74" s="5"/>
      <c r="R74" s="16">
        <f t="shared" si="3"/>
        <v>0</v>
      </c>
      <c r="S74" s="12"/>
    </row>
    <row r="75" spans="1:19" ht="150" customHeight="1" x14ac:dyDescent="0.3">
      <c r="A75" s="34" t="str">
        <f t="shared" si="2"/>
        <v/>
      </c>
      <c r="B75" s="12">
        <v>73</v>
      </c>
      <c r="C75" s="6"/>
      <c r="D75" s="12"/>
      <c r="E75" s="12"/>
      <c r="F75" s="12"/>
      <c r="G75" s="12"/>
      <c r="H75" s="12"/>
      <c r="I75" s="12"/>
      <c r="J75" s="12"/>
      <c r="K75" s="12"/>
      <c r="L75" s="12"/>
      <c r="M75" s="12"/>
      <c r="N75" s="12"/>
      <c r="O75" s="12"/>
      <c r="P75" s="5"/>
      <c r="Q75" s="5"/>
      <c r="R75" s="16">
        <f t="shared" si="3"/>
        <v>0</v>
      </c>
      <c r="S75" s="12"/>
    </row>
    <row r="76" spans="1:19" ht="150" customHeight="1" x14ac:dyDescent="0.3">
      <c r="B76" s="12">
        <v>74</v>
      </c>
      <c r="C76" s="6"/>
      <c r="D76" s="12"/>
      <c r="E76" s="12"/>
      <c r="F76" s="12"/>
      <c r="G76" s="12"/>
      <c r="H76" s="12"/>
      <c r="I76" s="12"/>
      <c r="J76" s="12"/>
      <c r="K76" s="12"/>
      <c r="L76" s="12"/>
      <c r="M76" s="12"/>
      <c r="N76" s="12"/>
      <c r="O76" s="12"/>
      <c r="P76" s="5"/>
      <c r="Q76" s="5"/>
      <c r="R76" s="16">
        <f t="shared" si="3"/>
        <v>0</v>
      </c>
      <c r="S76" s="12"/>
    </row>
    <row r="77" spans="1:19" ht="150" customHeight="1" x14ac:dyDescent="0.3">
      <c r="B77" s="12">
        <v>75</v>
      </c>
      <c r="C77" s="6"/>
      <c r="D77" s="12"/>
      <c r="E77" s="12"/>
      <c r="F77" s="12"/>
      <c r="G77" s="12"/>
      <c r="H77" s="12"/>
      <c r="I77" s="12"/>
      <c r="J77" s="12"/>
      <c r="K77" s="12"/>
      <c r="L77" s="12"/>
      <c r="M77" s="12"/>
      <c r="N77" s="12"/>
      <c r="O77" s="12"/>
      <c r="P77" s="5"/>
      <c r="Q77" s="5"/>
      <c r="R77" s="16">
        <f t="shared" si="3"/>
        <v>0</v>
      </c>
      <c r="S77" s="12"/>
    </row>
    <row r="78" spans="1:19" ht="150" customHeight="1" x14ac:dyDescent="0.3">
      <c r="B78" s="12">
        <v>76</v>
      </c>
      <c r="C78" s="6"/>
      <c r="D78" s="12"/>
      <c r="E78" s="12"/>
      <c r="F78" s="12"/>
      <c r="G78" s="12"/>
      <c r="H78" s="12"/>
      <c r="I78" s="12"/>
      <c r="J78" s="12"/>
      <c r="K78" s="12"/>
      <c r="L78" s="12"/>
      <c r="M78" s="12"/>
      <c r="N78" s="12"/>
      <c r="O78" s="12"/>
      <c r="P78" s="5"/>
      <c r="Q78" s="5"/>
      <c r="R78" s="16">
        <f t="shared" si="3"/>
        <v>0</v>
      </c>
      <c r="S78" s="12"/>
    </row>
    <row r="79" spans="1:19" ht="150" customHeight="1" x14ac:dyDescent="0.3">
      <c r="B79" s="12">
        <v>77</v>
      </c>
      <c r="C79" s="6"/>
      <c r="D79" s="12"/>
      <c r="E79" s="12"/>
      <c r="F79" s="12"/>
      <c r="G79" s="12"/>
      <c r="H79" s="12"/>
      <c r="I79" s="12"/>
      <c r="J79" s="12"/>
      <c r="K79" s="12"/>
      <c r="L79" s="12"/>
      <c r="M79" s="12"/>
      <c r="N79" s="12"/>
      <c r="O79" s="12"/>
      <c r="P79" s="5"/>
      <c r="Q79" s="5"/>
      <c r="R79" s="16">
        <f t="shared" si="3"/>
        <v>0</v>
      </c>
      <c r="S79" s="12"/>
    </row>
    <row r="80" spans="1:19" ht="150" customHeight="1" x14ac:dyDescent="0.3">
      <c r="B80" s="12">
        <v>78</v>
      </c>
      <c r="C80" s="6"/>
      <c r="D80" s="12"/>
      <c r="E80" s="12"/>
      <c r="F80" s="12"/>
      <c r="G80" s="12"/>
      <c r="H80" s="12"/>
      <c r="I80" s="12"/>
      <c r="J80" s="12"/>
      <c r="K80" s="12"/>
      <c r="L80" s="12"/>
      <c r="M80" s="12"/>
      <c r="N80" s="12"/>
      <c r="O80" s="12"/>
      <c r="P80" s="5"/>
      <c r="Q80" s="5"/>
      <c r="R80" s="16">
        <f t="shared" si="3"/>
        <v>0</v>
      </c>
      <c r="S80" s="12"/>
    </row>
    <row r="81" spans="2:19" ht="150" customHeight="1" x14ac:dyDescent="0.3">
      <c r="B81" s="12">
        <v>79</v>
      </c>
      <c r="C81" s="6"/>
      <c r="D81" s="12"/>
      <c r="E81" s="12"/>
      <c r="F81" s="12"/>
      <c r="G81" s="12"/>
      <c r="H81" s="12"/>
      <c r="I81" s="12"/>
      <c r="J81" s="12"/>
      <c r="K81" s="12"/>
      <c r="L81" s="12"/>
      <c r="M81" s="12"/>
      <c r="N81" s="12"/>
      <c r="O81" s="12"/>
      <c r="P81" s="5"/>
      <c r="Q81" s="5"/>
      <c r="R81" s="16">
        <f t="shared" si="3"/>
        <v>0</v>
      </c>
      <c r="S81" s="12"/>
    </row>
    <row r="82" spans="2:19" ht="150" customHeight="1" x14ac:dyDescent="0.3">
      <c r="B82" s="12">
        <v>80</v>
      </c>
      <c r="C82" s="6"/>
      <c r="D82" s="12"/>
      <c r="E82" s="12"/>
      <c r="F82" s="12"/>
      <c r="G82" s="12"/>
      <c r="H82" s="12"/>
      <c r="I82" s="12"/>
      <c r="J82" s="12"/>
      <c r="K82" s="12"/>
      <c r="L82" s="12"/>
      <c r="M82" s="12"/>
      <c r="N82" s="12"/>
      <c r="O82" s="12"/>
      <c r="P82" s="5"/>
      <c r="Q82" s="5"/>
      <c r="R82" s="16">
        <f t="shared" si="3"/>
        <v>0</v>
      </c>
      <c r="S82" s="12"/>
    </row>
    <row r="83" spans="2:19" ht="150" customHeight="1" x14ac:dyDescent="0.3">
      <c r="B83" s="12">
        <v>81</v>
      </c>
      <c r="C83" s="6"/>
      <c r="D83" s="12"/>
      <c r="E83" s="12"/>
      <c r="F83" s="12"/>
      <c r="G83" s="12"/>
      <c r="H83" s="12"/>
      <c r="I83" s="12"/>
      <c r="J83" s="12"/>
      <c r="K83" s="12"/>
      <c r="L83" s="12"/>
      <c r="M83" s="12"/>
      <c r="N83" s="12"/>
      <c r="O83" s="12"/>
      <c r="P83" s="5"/>
      <c r="Q83" s="5"/>
      <c r="R83" s="16">
        <f t="shared" si="3"/>
        <v>0</v>
      </c>
      <c r="S83" s="12"/>
    </row>
    <row r="84" spans="2:19" ht="150" customHeight="1" x14ac:dyDescent="0.3">
      <c r="B84" s="12">
        <v>82</v>
      </c>
      <c r="C84" s="6"/>
      <c r="D84" s="12"/>
      <c r="E84" s="12"/>
      <c r="F84" s="12"/>
      <c r="G84" s="12"/>
      <c r="H84" s="12"/>
      <c r="I84" s="12"/>
      <c r="J84" s="12"/>
      <c r="K84" s="12"/>
      <c r="L84" s="12"/>
      <c r="M84" s="12"/>
      <c r="N84" s="12"/>
      <c r="O84" s="12"/>
      <c r="P84" s="5"/>
      <c r="Q84" s="5"/>
      <c r="R84" s="16">
        <f t="shared" si="3"/>
        <v>0</v>
      </c>
      <c r="S84" s="12"/>
    </row>
    <row r="85" spans="2:19" ht="150" customHeight="1" x14ac:dyDescent="0.3">
      <c r="B85" s="12">
        <v>83</v>
      </c>
      <c r="C85" s="6"/>
      <c r="D85" s="12"/>
      <c r="E85" s="12"/>
      <c r="F85" s="12"/>
      <c r="G85" s="12"/>
      <c r="H85" s="12"/>
      <c r="I85" s="12"/>
      <c r="J85" s="12"/>
      <c r="K85" s="12"/>
      <c r="L85" s="12"/>
      <c r="M85" s="12"/>
      <c r="N85" s="12"/>
      <c r="O85" s="12"/>
      <c r="P85" s="5"/>
      <c r="Q85" s="5"/>
      <c r="R85" s="16">
        <f t="shared" si="3"/>
        <v>0</v>
      </c>
      <c r="S85" s="12"/>
    </row>
    <row r="86" spans="2:19" ht="150" customHeight="1" x14ac:dyDescent="0.3">
      <c r="B86" s="12">
        <v>84</v>
      </c>
      <c r="C86" s="6"/>
      <c r="D86" s="12"/>
      <c r="E86" s="12"/>
      <c r="F86" s="12"/>
      <c r="G86" s="12"/>
      <c r="H86" s="12"/>
      <c r="I86" s="12"/>
      <c r="J86" s="12"/>
      <c r="K86" s="12"/>
      <c r="L86" s="12"/>
      <c r="M86" s="12"/>
      <c r="N86" s="12"/>
      <c r="O86" s="12"/>
      <c r="P86" s="5"/>
      <c r="Q86" s="5"/>
      <c r="R86" s="16">
        <f t="shared" si="3"/>
        <v>0</v>
      </c>
      <c r="S86" s="12"/>
    </row>
    <row r="87" spans="2:19" ht="150" customHeight="1" x14ac:dyDescent="0.3">
      <c r="B87" s="12">
        <v>85</v>
      </c>
      <c r="C87" s="6"/>
      <c r="D87" s="12"/>
      <c r="E87" s="12"/>
      <c r="F87" s="12"/>
      <c r="G87" s="12"/>
      <c r="H87" s="12"/>
      <c r="I87" s="12"/>
      <c r="J87" s="12"/>
      <c r="K87" s="12"/>
      <c r="L87" s="12"/>
      <c r="M87" s="12"/>
      <c r="N87" s="12"/>
      <c r="O87" s="12"/>
      <c r="P87" s="5"/>
      <c r="Q87" s="5"/>
      <c r="R87" s="16">
        <f t="shared" si="3"/>
        <v>0</v>
      </c>
      <c r="S87" s="12"/>
    </row>
    <row r="88" spans="2:19" ht="150" customHeight="1" x14ac:dyDescent="0.3">
      <c r="B88" s="12">
        <v>86</v>
      </c>
      <c r="C88" s="6"/>
      <c r="D88" s="12"/>
      <c r="E88" s="12"/>
      <c r="F88" s="12"/>
      <c r="G88" s="12"/>
      <c r="H88" s="12"/>
      <c r="I88" s="12"/>
      <c r="J88" s="12"/>
      <c r="K88" s="12"/>
      <c r="L88" s="12"/>
      <c r="M88" s="12"/>
      <c r="N88" s="12"/>
      <c r="O88" s="12"/>
      <c r="P88" s="5"/>
      <c r="Q88" s="5"/>
      <c r="R88" s="16">
        <f t="shared" si="3"/>
        <v>0</v>
      </c>
      <c r="S88" s="12"/>
    </row>
    <row r="89" spans="2:19" ht="150" customHeight="1" x14ac:dyDescent="0.3">
      <c r="B89" s="12">
        <v>87</v>
      </c>
      <c r="C89" s="6"/>
      <c r="D89" s="12"/>
      <c r="E89" s="12"/>
      <c r="F89" s="12"/>
      <c r="G89" s="12"/>
      <c r="H89" s="12"/>
      <c r="I89" s="12"/>
      <c r="J89" s="12"/>
      <c r="K89" s="12"/>
      <c r="L89" s="12"/>
      <c r="M89" s="12"/>
      <c r="N89" s="12"/>
      <c r="O89" s="12"/>
      <c r="P89" s="5"/>
      <c r="Q89" s="5"/>
      <c r="R89" s="16">
        <f t="shared" si="3"/>
        <v>0</v>
      </c>
      <c r="S89" s="12"/>
    </row>
    <row r="90" spans="2:19" ht="150" customHeight="1" x14ac:dyDescent="0.3">
      <c r="B90" s="12">
        <v>88</v>
      </c>
      <c r="C90" s="6"/>
      <c r="D90" s="12"/>
      <c r="E90" s="12"/>
      <c r="F90" s="12"/>
      <c r="G90" s="12"/>
      <c r="H90" s="12"/>
      <c r="I90" s="12"/>
      <c r="J90" s="12"/>
      <c r="K90" s="12"/>
      <c r="L90" s="12"/>
      <c r="M90" s="12"/>
      <c r="N90" s="12"/>
      <c r="O90" s="12"/>
      <c r="P90" s="5"/>
      <c r="Q90" s="5"/>
      <c r="R90" s="16">
        <f t="shared" si="3"/>
        <v>0</v>
      </c>
      <c r="S90" s="12"/>
    </row>
    <row r="91" spans="2:19" ht="150" customHeight="1" x14ac:dyDescent="0.3">
      <c r="B91" s="12">
        <v>89</v>
      </c>
      <c r="C91" s="6"/>
      <c r="D91" s="12"/>
      <c r="E91" s="12"/>
      <c r="F91" s="12"/>
      <c r="G91" s="12"/>
      <c r="H91" s="12"/>
      <c r="I91" s="12"/>
      <c r="J91" s="12"/>
      <c r="K91" s="12"/>
      <c r="L91" s="12"/>
      <c r="M91" s="12"/>
      <c r="N91" s="12"/>
      <c r="O91" s="12"/>
      <c r="P91" s="5"/>
      <c r="Q91" s="5"/>
      <c r="R91" s="16">
        <f t="shared" si="3"/>
        <v>0</v>
      </c>
      <c r="S91" s="12"/>
    </row>
    <row r="92" spans="2:19" ht="150" customHeight="1" x14ac:dyDescent="0.3">
      <c r="B92" s="12">
        <v>90</v>
      </c>
      <c r="C92" s="6"/>
      <c r="D92" s="12"/>
      <c r="E92" s="12"/>
      <c r="F92" s="12"/>
      <c r="G92" s="12"/>
      <c r="H92" s="12"/>
      <c r="I92" s="12"/>
      <c r="J92" s="12"/>
      <c r="K92" s="12"/>
      <c r="L92" s="12"/>
      <c r="M92" s="12"/>
      <c r="N92" s="12"/>
      <c r="O92" s="12"/>
      <c r="P92" s="5"/>
      <c r="Q92" s="5"/>
      <c r="R92" s="16">
        <f t="shared" si="3"/>
        <v>0</v>
      </c>
      <c r="S92" s="12"/>
    </row>
    <row r="93" spans="2:19" ht="150" customHeight="1" x14ac:dyDescent="0.3">
      <c r="B93" s="12">
        <v>91</v>
      </c>
      <c r="C93" s="6"/>
      <c r="D93" s="12"/>
      <c r="E93" s="12"/>
      <c r="F93" s="12"/>
      <c r="G93" s="12"/>
      <c r="H93" s="12"/>
      <c r="I93" s="12"/>
      <c r="J93" s="12"/>
      <c r="K93" s="12"/>
      <c r="L93" s="12"/>
      <c r="M93" s="12"/>
      <c r="N93" s="12"/>
      <c r="O93" s="12"/>
      <c r="P93" s="5"/>
      <c r="Q93" s="5"/>
      <c r="R93" s="16">
        <f t="shared" si="3"/>
        <v>0</v>
      </c>
      <c r="S93" s="12"/>
    </row>
    <row r="94" spans="2:19" ht="150" customHeight="1" x14ac:dyDescent="0.3">
      <c r="B94" s="12">
        <v>92</v>
      </c>
      <c r="C94" s="6"/>
      <c r="D94" s="12"/>
      <c r="E94" s="12"/>
      <c r="F94" s="12"/>
      <c r="G94" s="12"/>
      <c r="H94" s="12"/>
      <c r="I94" s="12"/>
      <c r="J94" s="12"/>
      <c r="K94" s="12"/>
      <c r="L94" s="12"/>
      <c r="M94" s="12"/>
      <c r="N94" s="12"/>
      <c r="O94" s="12"/>
      <c r="P94" s="5"/>
      <c r="Q94" s="5"/>
      <c r="R94" s="16">
        <f t="shared" si="3"/>
        <v>0</v>
      </c>
      <c r="S94" s="12"/>
    </row>
    <row r="95" spans="2:19" ht="150" customHeight="1" x14ac:dyDescent="0.3">
      <c r="B95" s="12">
        <v>93</v>
      </c>
      <c r="C95" s="6"/>
      <c r="D95" s="12"/>
      <c r="E95" s="12"/>
      <c r="F95" s="12"/>
      <c r="G95" s="12"/>
      <c r="H95" s="12"/>
      <c r="I95" s="12"/>
      <c r="J95" s="12"/>
      <c r="K95" s="12"/>
      <c r="L95" s="12"/>
      <c r="M95" s="12"/>
      <c r="N95" s="12"/>
      <c r="O95" s="12"/>
      <c r="P95" s="5"/>
      <c r="Q95" s="5"/>
      <c r="R95" s="16">
        <f t="shared" si="3"/>
        <v>0</v>
      </c>
      <c r="S95" s="12"/>
    </row>
    <row r="96" spans="2:19" ht="150" customHeight="1" x14ac:dyDescent="0.3">
      <c r="B96" s="12">
        <v>94</v>
      </c>
      <c r="C96" s="6"/>
      <c r="D96" s="12"/>
      <c r="E96" s="12"/>
      <c r="F96" s="12"/>
      <c r="G96" s="12"/>
      <c r="H96" s="12"/>
      <c r="I96" s="12"/>
      <c r="J96" s="12"/>
      <c r="K96" s="12"/>
      <c r="L96" s="12"/>
      <c r="M96" s="12"/>
      <c r="N96" s="12"/>
      <c r="O96" s="12"/>
      <c r="P96" s="5"/>
      <c r="Q96" s="5"/>
      <c r="R96" s="16">
        <f t="shared" si="3"/>
        <v>0</v>
      </c>
      <c r="S96" s="12"/>
    </row>
    <row r="97" spans="2:19" ht="150" customHeight="1" x14ac:dyDescent="0.3">
      <c r="B97" s="12">
        <v>95</v>
      </c>
      <c r="C97" s="6"/>
      <c r="D97" s="12"/>
      <c r="E97" s="12"/>
      <c r="F97" s="12"/>
      <c r="G97" s="12"/>
      <c r="H97" s="12"/>
      <c r="I97" s="12"/>
      <c r="J97" s="12"/>
      <c r="K97" s="12"/>
      <c r="L97" s="12"/>
      <c r="M97" s="12"/>
      <c r="N97" s="12"/>
      <c r="O97" s="12"/>
      <c r="P97" s="5"/>
      <c r="Q97" s="5"/>
      <c r="R97" s="16">
        <f t="shared" si="3"/>
        <v>0</v>
      </c>
      <c r="S97" s="12"/>
    </row>
    <row r="98" spans="2:19" ht="150" customHeight="1" x14ac:dyDescent="0.3">
      <c r="B98" s="12">
        <v>96</v>
      </c>
      <c r="C98" s="6"/>
      <c r="D98" s="12"/>
      <c r="E98" s="12"/>
      <c r="F98" s="12"/>
      <c r="G98" s="12"/>
      <c r="H98" s="12"/>
      <c r="I98" s="12"/>
      <c r="J98" s="12"/>
      <c r="K98" s="12"/>
      <c r="L98" s="12"/>
      <c r="M98" s="12"/>
      <c r="N98" s="12"/>
      <c r="O98" s="12"/>
      <c r="P98" s="5"/>
      <c r="Q98" s="5"/>
      <c r="R98" s="16">
        <f t="shared" si="3"/>
        <v>0</v>
      </c>
      <c r="S98" s="12"/>
    </row>
    <row r="99" spans="2:19" ht="150" customHeight="1" x14ac:dyDescent="0.3">
      <c r="B99" s="12">
        <v>97</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98</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99</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100</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101</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102</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103</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104</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105</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106</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107</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108</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109</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110</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111</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112</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113</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114</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115</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116</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117</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118</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119</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120</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121</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122</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123</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124</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125</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126</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127</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128</v>
      </c>
      <c r="C130" s="6"/>
      <c r="D130" s="12"/>
      <c r="E130" s="12"/>
      <c r="F130" s="12"/>
      <c r="G130" s="12"/>
      <c r="H130" s="12"/>
      <c r="I130" s="12"/>
      <c r="J130" s="12"/>
      <c r="K130" s="12"/>
      <c r="L130" s="12"/>
      <c r="M130" s="12"/>
      <c r="N130" s="12"/>
      <c r="O130" s="12"/>
      <c r="P130" s="5"/>
      <c r="Q130" s="5"/>
      <c r="R130" s="16">
        <f t="shared" ref="R130:R193" si="4">IF(_xlfn.DAYS(Q130,P130)&lt;0,0,_xlfn.DAYS(Q130,P130))</f>
        <v>0</v>
      </c>
      <c r="S130" s="12"/>
    </row>
    <row r="131" spans="2:19" ht="150" customHeight="1" x14ac:dyDescent="0.3">
      <c r="B131" s="12">
        <v>129</v>
      </c>
      <c r="C131" s="6"/>
      <c r="D131" s="12"/>
      <c r="E131" s="12"/>
      <c r="F131" s="12"/>
      <c r="G131" s="12"/>
      <c r="H131" s="12"/>
      <c r="I131" s="12"/>
      <c r="J131" s="12"/>
      <c r="K131" s="12"/>
      <c r="L131" s="12"/>
      <c r="M131" s="12"/>
      <c r="N131" s="12"/>
      <c r="O131" s="12"/>
      <c r="P131" s="5"/>
      <c r="Q131" s="5"/>
      <c r="R131" s="16">
        <f t="shared" si="4"/>
        <v>0</v>
      </c>
      <c r="S131" s="12"/>
    </row>
    <row r="132" spans="2:19" ht="150" customHeight="1" x14ac:dyDescent="0.3">
      <c r="B132" s="12">
        <v>130</v>
      </c>
      <c r="C132" s="6"/>
      <c r="D132" s="12"/>
      <c r="E132" s="12"/>
      <c r="F132" s="12"/>
      <c r="G132" s="12"/>
      <c r="H132" s="12"/>
      <c r="I132" s="12"/>
      <c r="J132" s="12"/>
      <c r="K132" s="12"/>
      <c r="L132" s="12"/>
      <c r="M132" s="12"/>
      <c r="N132" s="12"/>
      <c r="O132" s="12"/>
      <c r="P132" s="5"/>
      <c r="Q132" s="5"/>
      <c r="R132" s="16">
        <f t="shared" si="4"/>
        <v>0</v>
      </c>
      <c r="S132" s="12"/>
    </row>
    <row r="133" spans="2:19" ht="150" customHeight="1" x14ac:dyDescent="0.3">
      <c r="B133" s="12">
        <v>131</v>
      </c>
      <c r="C133" s="6"/>
      <c r="D133" s="12"/>
      <c r="E133" s="12"/>
      <c r="F133" s="12"/>
      <c r="G133" s="12"/>
      <c r="H133" s="12"/>
      <c r="I133" s="12"/>
      <c r="J133" s="12"/>
      <c r="K133" s="12"/>
      <c r="L133" s="12"/>
      <c r="M133" s="12"/>
      <c r="N133" s="12"/>
      <c r="O133" s="12"/>
      <c r="P133" s="5"/>
      <c r="Q133" s="5"/>
      <c r="R133" s="16">
        <f t="shared" si="4"/>
        <v>0</v>
      </c>
      <c r="S133" s="12"/>
    </row>
    <row r="134" spans="2:19" ht="150" customHeight="1" x14ac:dyDescent="0.3">
      <c r="B134" s="12">
        <v>132</v>
      </c>
      <c r="C134" s="6"/>
      <c r="D134" s="12"/>
      <c r="E134" s="12"/>
      <c r="F134" s="12"/>
      <c r="G134" s="12"/>
      <c r="H134" s="12"/>
      <c r="I134" s="12"/>
      <c r="J134" s="12"/>
      <c r="K134" s="12"/>
      <c r="L134" s="12"/>
      <c r="M134" s="12"/>
      <c r="N134" s="12"/>
      <c r="O134" s="12"/>
      <c r="P134" s="5"/>
      <c r="Q134" s="5"/>
      <c r="R134" s="16">
        <f t="shared" si="4"/>
        <v>0</v>
      </c>
      <c r="S134" s="12"/>
    </row>
    <row r="135" spans="2:19" ht="150" customHeight="1" x14ac:dyDescent="0.3">
      <c r="B135" s="12">
        <v>133</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134</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135</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136</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137</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138</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139</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140</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141</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142</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143</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144</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145</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146</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147</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148</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149</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150</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151</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152</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153</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154</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155</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156</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157</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158</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159</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160</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161</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162</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163</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164</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165</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166</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167</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168</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169</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170</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171</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172</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173</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174</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175</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176</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177</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178</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179</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180</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181</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182</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183</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184</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185</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186</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187</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188</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189</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190</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191</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192</v>
      </c>
      <c r="C194" s="6"/>
      <c r="D194" s="12"/>
      <c r="E194" s="12"/>
      <c r="F194" s="12"/>
      <c r="G194" s="12"/>
      <c r="H194" s="12"/>
      <c r="I194" s="12"/>
      <c r="J194" s="12"/>
      <c r="K194" s="12"/>
      <c r="L194" s="12"/>
      <c r="M194" s="12"/>
      <c r="N194" s="12"/>
      <c r="O194" s="12"/>
      <c r="P194" s="5"/>
      <c r="Q194" s="5"/>
      <c r="R194" s="16">
        <f t="shared" ref="R194:R257" si="5">IF(_xlfn.DAYS(Q194,P194)&lt;0,0,_xlfn.DAYS(Q194,P194))</f>
        <v>0</v>
      </c>
      <c r="S194" s="12"/>
    </row>
    <row r="195" spans="2:19" ht="150" customHeight="1" x14ac:dyDescent="0.3">
      <c r="B195" s="12">
        <v>193</v>
      </c>
      <c r="C195" s="6"/>
      <c r="D195" s="12"/>
      <c r="E195" s="12"/>
      <c r="F195" s="12"/>
      <c r="G195" s="12"/>
      <c r="H195" s="12"/>
      <c r="I195" s="12"/>
      <c r="J195" s="12"/>
      <c r="K195" s="12"/>
      <c r="L195" s="12"/>
      <c r="M195" s="12"/>
      <c r="N195" s="12"/>
      <c r="O195" s="12"/>
      <c r="P195" s="5"/>
      <c r="Q195" s="5"/>
      <c r="R195" s="16">
        <f t="shared" si="5"/>
        <v>0</v>
      </c>
      <c r="S195" s="12"/>
    </row>
    <row r="196" spans="2:19" ht="150" customHeight="1" x14ac:dyDescent="0.3">
      <c r="B196" s="12">
        <v>194</v>
      </c>
      <c r="C196" s="6"/>
      <c r="D196" s="12"/>
      <c r="E196" s="12"/>
      <c r="F196" s="12"/>
      <c r="G196" s="12"/>
      <c r="H196" s="12"/>
      <c r="I196" s="12"/>
      <c r="J196" s="12"/>
      <c r="K196" s="12"/>
      <c r="L196" s="12"/>
      <c r="M196" s="12"/>
      <c r="N196" s="12"/>
      <c r="O196" s="12"/>
      <c r="P196" s="5"/>
      <c r="Q196" s="5"/>
      <c r="R196" s="16">
        <f t="shared" si="5"/>
        <v>0</v>
      </c>
      <c r="S196" s="12"/>
    </row>
    <row r="197" spans="2:19" ht="150" customHeight="1" x14ac:dyDescent="0.3">
      <c r="B197" s="12">
        <v>195</v>
      </c>
      <c r="C197" s="6"/>
      <c r="D197" s="12"/>
      <c r="E197" s="12"/>
      <c r="F197" s="12"/>
      <c r="G197" s="12"/>
      <c r="H197" s="12"/>
      <c r="I197" s="12"/>
      <c r="J197" s="12"/>
      <c r="K197" s="12"/>
      <c r="L197" s="12"/>
      <c r="M197" s="12"/>
      <c r="N197" s="12"/>
      <c r="O197" s="12"/>
      <c r="P197" s="5"/>
      <c r="Q197" s="5"/>
      <c r="R197" s="16">
        <f t="shared" si="5"/>
        <v>0</v>
      </c>
      <c r="S197" s="12"/>
    </row>
    <row r="198" spans="2:19" ht="150" customHeight="1" x14ac:dyDescent="0.3">
      <c r="B198" s="12">
        <v>196</v>
      </c>
      <c r="C198" s="6"/>
      <c r="D198" s="12"/>
      <c r="E198" s="12"/>
      <c r="F198" s="12"/>
      <c r="G198" s="12"/>
      <c r="H198" s="12"/>
      <c r="I198" s="12"/>
      <c r="J198" s="12"/>
      <c r="K198" s="12"/>
      <c r="L198" s="12"/>
      <c r="M198" s="12"/>
      <c r="N198" s="12"/>
      <c r="O198" s="12"/>
      <c r="P198" s="5"/>
      <c r="Q198" s="5"/>
      <c r="R198" s="16">
        <f t="shared" si="5"/>
        <v>0</v>
      </c>
      <c r="S198" s="12"/>
    </row>
    <row r="199" spans="2:19" ht="150" customHeight="1" x14ac:dyDescent="0.3">
      <c r="B199" s="12">
        <v>197</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198</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199</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200</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201</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202</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203</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204</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205</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206</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207</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208</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209</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210</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211</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212</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213</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214</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215</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216</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217</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218</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219</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220</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221</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222</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223</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224</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225</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226</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227</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228</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229</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230</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231</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232</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233</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234</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235</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236</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237</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238</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239</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240</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241</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242</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243</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244</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245</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246</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247</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248</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249</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250</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251</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252</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253</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254</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255</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256</v>
      </c>
      <c r="C258" s="6"/>
      <c r="D258" s="12"/>
      <c r="E258" s="12"/>
      <c r="F258" s="12"/>
      <c r="G258" s="12"/>
      <c r="H258" s="12"/>
      <c r="I258" s="12"/>
      <c r="J258" s="12"/>
      <c r="K258" s="12"/>
      <c r="L258" s="12"/>
      <c r="M258" s="12"/>
      <c r="N258" s="12"/>
      <c r="O258" s="12"/>
      <c r="P258" s="5"/>
      <c r="Q258" s="5"/>
      <c r="R258" s="16">
        <f t="shared" ref="R258:R321" si="6">IF(_xlfn.DAYS(Q258,P258)&lt;0,0,_xlfn.DAYS(Q258,P258))</f>
        <v>0</v>
      </c>
      <c r="S258" s="12"/>
    </row>
    <row r="259" spans="2:19" ht="150" customHeight="1" x14ac:dyDescent="0.3">
      <c r="B259" s="12">
        <v>257</v>
      </c>
      <c r="C259" s="6"/>
      <c r="D259" s="12"/>
      <c r="E259" s="12"/>
      <c r="F259" s="12"/>
      <c r="G259" s="12"/>
      <c r="H259" s="12"/>
      <c r="I259" s="12"/>
      <c r="J259" s="12"/>
      <c r="K259" s="12"/>
      <c r="L259" s="12"/>
      <c r="M259" s="12"/>
      <c r="N259" s="12"/>
      <c r="O259" s="12"/>
      <c r="P259" s="5"/>
      <c r="Q259" s="5"/>
      <c r="R259" s="16">
        <f t="shared" si="6"/>
        <v>0</v>
      </c>
      <c r="S259" s="12"/>
    </row>
    <row r="260" spans="2:19" ht="150" customHeight="1" x14ac:dyDescent="0.3">
      <c r="B260" s="12">
        <v>258</v>
      </c>
      <c r="C260" s="6"/>
      <c r="D260" s="12"/>
      <c r="E260" s="12"/>
      <c r="F260" s="12"/>
      <c r="G260" s="12"/>
      <c r="H260" s="12"/>
      <c r="I260" s="12"/>
      <c r="J260" s="12"/>
      <c r="K260" s="12"/>
      <c r="L260" s="12"/>
      <c r="M260" s="12"/>
      <c r="N260" s="12"/>
      <c r="O260" s="12"/>
      <c r="P260" s="5"/>
      <c r="Q260" s="5"/>
      <c r="R260" s="16">
        <f t="shared" si="6"/>
        <v>0</v>
      </c>
      <c r="S260" s="12"/>
    </row>
    <row r="261" spans="2:19" ht="150" customHeight="1" x14ac:dyDescent="0.3">
      <c r="B261" s="12">
        <v>259</v>
      </c>
      <c r="C261" s="6"/>
      <c r="D261" s="12"/>
      <c r="E261" s="12"/>
      <c r="F261" s="12"/>
      <c r="G261" s="12"/>
      <c r="H261" s="12"/>
      <c r="I261" s="12"/>
      <c r="J261" s="12"/>
      <c r="K261" s="12"/>
      <c r="L261" s="12"/>
      <c r="M261" s="12"/>
      <c r="N261" s="12"/>
      <c r="O261" s="12"/>
      <c r="P261" s="5"/>
      <c r="Q261" s="5"/>
      <c r="R261" s="16">
        <f t="shared" si="6"/>
        <v>0</v>
      </c>
      <c r="S261" s="12"/>
    </row>
    <row r="262" spans="2:19" ht="150" customHeight="1" x14ac:dyDescent="0.3">
      <c r="B262" s="12">
        <v>260</v>
      </c>
      <c r="C262" s="6"/>
      <c r="D262" s="12"/>
      <c r="E262" s="12"/>
      <c r="F262" s="12"/>
      <c r="G262" s="12"/>
      <c r="H262" s="12"/>
      <c r="I262" s="12"/>
      <c r="J262" s="12"/>
      <c r="K262" s="12"/>
      <c r="L262" s="12"/>
      <c r="M262" s="12"/>
      <c r="N262" s="12"/>
      <c r="O262" s="12"/>
      <c r="P262" s="5"/>
      <c r="Q262" s="5"/>
      <c r="R262" s="16">
        <f t="shared" si="6"/>
        <v>0</v>
      </c>
      <c r="S262" s="12"/>
    </row>
    <row r="263" spans="2:19" ht="150" customHeight="1" x14ac:dyDescent="0.3">
      <c r="B263" s="12">
        <v>261</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262</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263</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264</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265</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266</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267</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268</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269</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270</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271</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272</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273</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274</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275</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276</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277</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278</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279</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280</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281</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282</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283</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284</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285</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286</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287</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288</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289</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290</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291</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292</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293</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294</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295</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296</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297</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298</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299</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300</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301</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302</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303</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304</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305</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306</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307</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308</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309</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310</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311</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312</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313</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314</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315</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316</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317</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318</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319</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320</v>
      </c>
      <c r="C322" s="6"/>
      <c r="D322" s="12"/>
      <c r="E322" s="12"/>
      <c r="F322" s="12"/>
      <c r="G322" s="12"/>
      <c r="H322" s="12"/>
      <c r="I322" s="12"/>
      <c r="J322" s="12"/>
      <c r="K322" s="12"/>
      <c r="L322" s="12"/>
      <c r="M322" s="12"/>
      <c r="N322" s="12"/>
      <c r="O322" s="12"/>
      <c r="P322" s="5"/>
      <c r="Q322" s="5"/>
      <c r="R322" s="16">
        <f t="shared" ref="R322:R385" si="7">IF(_xlfn.DAYS(Q322,P322)&lt;0,0,_xlfn.DAYS(Q322,P322))</f>
        <v>0</v>
      </c>
      <c r="S322" s="12"/>
    </row>
    <row r="323" spans="2:19" ht="150" customHeight="1" x14ac:dyDescent="0.3">
      <c r="B323" s="12">
        <v>321</v>
      </c>
      <c r="C323" s="6"/>
      <c r="D323" s="12"/>
      <c r="E323" s="12"/>
      <c r="F323" s="12"/>
      <c r="G323" s="12"/>
      <c r="H323" s="12"/>
      <c r="I323" s="12"/>
      <c r="J323" s="12"/>
      <c r="K323" s="12"/>
      <c r="L323" s="12"/>
      <c r="M323" s="12"/>
      <c r="N323" s="12"/>
      <c r="O323" s="12"/>
      <c r="P323" s="5"/>
      <c r="Q323" s="5"/>
      <c r="R323" s="16">
        <f t="shared" si="7"/>
        <v>0</v>
      </c>
      <c r="S323" s="12"/>
    </row>
    <row r="324" spans="2:19" ht="150" customHeight="1" x14ac:dyDescent="0.3">
      <c r="B324" s="12">
        <v>322</v>
      </c>
      <c r="C324" s="6"/>
      <c r="D324" s="12"/>
      <c r="E324" s="12"/>
      <c r="F324" s="12"/>
      <c r="G324" s="12"/>
      <c r="H324" s="12"/>
      <c r="I324" s="12"/>
      <c r="J324" s="12"/>
      <c r="K324" s="12"/>
      <c r="L324" s="12"/>
      <c r="M324" s="12"/>
      <c r="N324" s="12"/>
      <c r="O324" s="12"/>
      <c r="P324" s="5"/>
      <c r="Q324" s="5"/>
      <c r="R324" s="16">
        <f t="shared" si="7"/>
        <v>0</v>
      </c>
      <c r="S324" s="12"/>
    </row>
    <row r="325" spans="2:19" ht="150" customHeight="1" x14ac:dyDescent="0.3">
      <c r="B325" s="12">
        <v>323</v>
      </c>
      <c r="C325" s="6"/>
      <c r="D325" s="12"/>
      <c r="E325" s="12"/>
      <c r="F325" s="12"/>
      <c r="G325" s="12"/>
      <c r="H325" s="12"/>
      <c r="I325" s="12"/>
      <c r="J325" s="12"/>
      <c r="K325" s="12"/>
      <c r="L325" s="12"/>
      <c r="M325" s="12"/>
      <c r="N325" s="12"/>
      <c r="O325" s="12"/>
      <c r="P325" s="5"/>
      <c r="Q325" s="5"/>
      <c r="R325" s="16">
        <f t="shared" si="7"/>
        <v>0</v>
      </c>
      <c r="S325" s="12"/>
    </row>
    <row r="326" spans="2:19" ht="150" customHeight="1" x14ac:dyDescent="0.3">
      <c r="B326" s="12">
        <v>324</v>
      </c>
      <c r="C326" s="6"/>
      <c r="D326" s="12"/>
      <c r="E326" s="12"/>
      <c r="F326" s="12"/>
      <c r="G326" s="12"/>
      <c r="H326" s="12"/>
      <c r="I326" s="12"/>
      <c r="J326" s="12"/>
      <c r="K326" s="12"/>
      <c r="L326" s="12"/>
      <c r="M326" s="12"/>
      <c r="N326" s="12"/>
      <c r="O326" s="12"/>
      <c r="P326" s="5"/>
      <c r="Q326" s="5"/>
      <c r="R326" s="16">
        <f t="shared" si="7"/>
        <v>0</v>
      </c>
      <c r="S326" s="12"/>
    </row>
    <row r="327" spans="2:19" ht="150" customHeight="1" x14ac:dyDescent="0.3">
      <c r="B327" s="12">
        <v>325</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326</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327</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328</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329</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330</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331</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332</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333</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334</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335</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336</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337</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338</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339</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340</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341</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342</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343</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344</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345</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346</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347</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348</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349</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350</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351</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352</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353</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354</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355</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356</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357</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358</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359</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360</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361</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362</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363</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364</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365</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366</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367</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368</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369</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370</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371</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372</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373</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374</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375</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376</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377</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378</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379</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380</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381</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382</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383</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384</v>
      </c>
      <c r="C386" s="6"/>
      <c r="D386" s="12"/>
      <c r="E386" s="12"/>
      <c r="F386" s="12"/>
      <c r="G386" s="12"/>
      <c r="H386" s="12"/>
      <c r="I386" s="12"/>
      <c r="J386" s="12"/>
      <c r="K386" s="12"/>
      <c r="L386" s="12"/>
      <c r="M386" s="12"/>
      <c r="N386" s="12"/>
      <c r="O386" s="12"/>
      <c r="P386" s="5"/>
      <c r="Q386" s="5"/>
      <c r="R386" s="16">
        <f t="shared" ref="R386:R423" si="8">IF(_xlfn.DAYS(Q386,P386)&lt;0,0,_xlfn.DAYS(Q386,P386))</f>
        <v>0</v>
      </c>
      <c r="S386" s="12"/>
    </row>
    <row r="387" spans="2:19" ht="150" customHeight="1" x14ac:dyDescent="0.3">
      <c r="B387" s="12">
        <v>385</v>
      </c>
      <c r="C387" s="6"/>
      <c r="D387" s="12"/>
      <c r="E387" s="12"/>
      <c r="F387" s="12"/>
      <c r="G387" s="12"/>
      <c r="H387" s="12"/>
      <c r="I387" s="12"/>
      <c r="J387" s="12"/>
      <c r="K387" s="12"/>
      <c r="L387" s="12"/>
      <c r="M387" s="12"/>
      <c r="N387" s="12"/>
      <c r="O387" s="12"/>
      <c r="P387" s="5"/>
      <c r="Q387" s="5"/>
      <c r="R387" s="16">
        <f t="shared" si="8"/>
        <v>0</v>
      </c>
      <c r="S387" s="12"/>
    </row>
    <row r="388" spans="2:19" ht="150" customHeight="1" x14ac:dyDescent="0.3">
      <c r="B388" s="12">
        <v>386</v>
      </c>
      <c r="C388" s="6"/>
      <c r="D388" s="12"/>
      <c r="E388" s="12"/>
      <c r="F388" s="12"/>
      <c r="G388" s="12"/>
      <c r="H388" s="12"/>
      <c r="I388" s="12"/>
      <c r="J388" s="12"/>
      <c r="K388" s="12"/>
      <c r="L388" s="12"/>
      <c r="M388" s="12"/>
      <c r="N388" s="12"/>
      <c r="O388" s="12"/>
      <c r="P388" s="5"/>
      <c r="Q388" s="5"/>
      <c r="R388" s="16">
        <f t="shared" si="8"/>
        <v>0</v>
      </c>
      <c r="S388" s="12"/>
    </row>
    <row r="389" spans="2:19" ht="150" customHeight="1" x14ac:dyDescent="0.3">
      <c r="B389" s="12">
        <v>387</v>
      </c>
      <c r="C389" s="6"/>
      <c r="D389" s="12"/>
      <c r="E389" s="12"/>
      <c r="F389" s="12"/>
      <c r="G389" s="12"/>
      <c r="H389" s="12"/>
      <c r="I389" s="12"/>
      <c r="J389" s="12"/>
      <c r="K389" s="12"/>
      <c r="L389" s="12"/>
      <c r="M389" s="12"/>
      <c r="N389" s="12"/>
      <c r="O389" s="12"/>
      <c r="P389" s="5"/>
      <c r="Q389" s="5"/>
      <c r="R389" s="16">
        <f t="shared" si="8"/>
        <v>0</v>
      </c>
      <c r="S389" s="12"/>
    </row>
    <row r="390" spans="2:19" ht="150" customHeight="1" x14ac:dyDescent="0.3">
      <c r="B390" s="12">
        <v>388</v>
      </c>
      <c r="C390" s="6"/>
      <c r="D390" s="12"/>
      <c r="E390" s="12"/>
      <c r="F390" s="12"/>
      <c r="G390" s="12"/>
      <c r="H390" s="12"/>
      <c r="I390" s="12"/>
      <c r="J390" s="12"/>
      <c r="K390" s="12"/>
      <c r="L390" s="12"/>
      <c r="M390" s="12"/>
      <c r="N390" s="12"/>
      <c r="O390" s="12"/>
      <c r="P390" s="5"/>
      <c r="Q390" s="5"/>
      <c r="R390" s="16">
        <f t="shared" si="8"/>
        <v>0</v>
      </c>
      <c r="S390" s="12"/>
    </row>
    <row r="391" spans="2:19" ht="150" customHeight="1" x14ac:dyDescent="0.3">
      <c r="B391" s="12">
        <v>389</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390</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391</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392</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393</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394</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395</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396</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397</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398</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399</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400</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401</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402</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403</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404</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405</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406</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407</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408</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409</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410</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411</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412</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413</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414</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415</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416</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417</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418</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419</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420</v>
      </c>
      <c r="C422" s="6"/>
      <c r="D422" s="12"/>
      <c r="E422" s="12"/>
      <c r="F422" s="12"/>
      <c r="G422" s="12"/>
      <c r="H422" s="12"/>
      <c r="I422" s="12"/>
      <c r="J422" s="12"/>
      <c r="K422" s="12"/>
      <c r="L422" s="12"/>
      <c r="M422" s="12"/>
      <c r="N422" s="12"/>
      <c r="O422" s="12"/>
      <c r="P422" s="5"/>
      <c r="Q422" s="5"/>
      <c r="R422" s="16">
        <f t="shared" si="8"/>
        <v>0</v>
      </c>
      <c r="S422" s="12"/>
    </row>
    <row r="423" spans="2:19" ht="150" customHeight="1" x14ac:dyDescent="0.3">
      <c r="B423" s="12">
        <v>421</v>
      </c>
      <c r="C423" s="6"/>
      <c r="D423" s="12"/>
      <c r="E423" s="12"/>
      <c r="F423" s="12"/>
      <c r="G423" s="12"/>
      <c r="H423" s="12"/>
      <c r="I423" s="12"/>
      <c r="J423" s="12"/>
      <c r="K423" s="12"/>
      <c r="L423" s="12"/>
      <c r="M423" s="12"/>
      <c r="N423" s="12"/>
      <c r="O423" s="12"/>
      <c r="P423" s="5"/>
      <c r="Q423" s="5"/>
      <c r="R423" s="16">
        <f t="shared" si="8"/>
        <v>0</v>
      </c>
      <c r="S423" s="12"/>
    </row>
  </sheetData>
  <dataValidations count="1">
    <dataValidation type="list" allowBlank="1" showInputMessage="1" showErrorMessage="1" sqref="J2:J1048576">
      <formula1>INDIRECT(I2)</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 operator="equal" id="{FE1206F6-0DF0-46C3-BA96-048DA62A5D71}">
            <xm:f>'/C:/Users/japinzon/Documents/GESTIÓN SOCIAL (JAPR)/OGS/Gestión Local y Territorial/Procesos/agendas locales/2020/[FRL01.xlsx]LD'!#REF!</xm:f>
            <x14:dxf>
              <font>
                <color rgb="FF006100"/>
              </font>
              <fill>
                <patternFill>
                  <bgColor rgb="FFC6EFCE"/>
                </patternFill>
              </fill>
            </x14:dxf>
          </x14:cfRule>
          <x14:cfRule type="cellIs" priority="2" operator="equal" id="{E840D654-C53B-40EE-BBAC-7269BBF2FA76}">
            <xm:f>'/C:/Users/japinzon/Documents/GESTIÓN SOCIAL (JAPR)/OGS/Gestión Local y Territorial/Procesos/agendas locales/2020/[FRL01.xlsx]LD'!#REF!</xm:f>
            <x14:dxf>
              <font>
                <color rgb="FF9C6500"/>
              </font>
              <fill>
                <patternFill>
                  <bgColor rgb="FFFFEB9C"/>
                </patternFill>
              </fill>
            </x14:dxf>
          </x14:cfRule>
          <x14:cfRule type="cellIs" priority="3" operator="equal" id="{89E9FB5C-0916-4D63-AF4D-0AA880CE20E4}">
            <xm:f>'/C:/Users/japinzon/Documents/GESTIÓN SOCIAL (JAPR)/OGS/Gestión Local y Territorial/Procesos/agendas locales/2020/[FRL01.xlsx]LD'!#REF!</xm:f>
            <x14:dxf>
              <font>
                <color rgb="FF9C0006"/>
              </font>
              <fill>
                <patternFill>
                  <bgColor rgb="FFFFC7CE"/>
                </patternFill>
              </fill>
            </x14:dxf>
          </x14:cfRule>
          <xm:sqref>O2:O423</xm:sqref>
        </x14:conditionalFormatting>
        <x14:conditionalFormatting xmlns:xm="http://schemas.microsoft.com/office/excel/2006/main">
          <x14:cfRule type="iconSet" priority="4" id="{65527057-3B44-49CF-B870-6FBF5FACE880}">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L01 V.1.1.xlsx]LD'!#REF!</xm:f>
          </x14:formula1>
          <xm:sqref>O2:O1048576</xm:sqref>
        </x14:dataValidation>
        <x14:dataValidation type="list" allowBlank="1" showInputMessage="1" showErrorMessage="1">
          <x14:formula1>
            <xm:f>'C:\Users\Biblioteca\Downloads\[FORMATO L01 V.1.1.xlsx]LD'!#REF!</xm:f>
          </x14:formula1>
          <xm:sqref>G2:G1048576</xm:sqref>
        </x14:dataValidation>
        <x14:dataValidation type="list" allowBlank="1" showInputMessage="1" showErrorMessage="1">
          <x14:formula1>
            <xm:f>'C:\Users\Biblioteca\Downloads\[FORMATO L01 V.1.1.xlsx]Datos'!#REF!</xm:f>
          </x14:formula1>
          <xm:sqref>I2:I1048576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4"/>
  <sheetViews>
    <sheetView topLeftCell="B22" workbookViewId="0">
      <selection activeCell="C23" sqref="C23"/>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4.1</v>
      </c>
      <c r="B2" s="12">
        <v>1</v>
      </c>
      <c r="C2" s="6">
        <v>44200</v>
      </c>
      <c r="D2" s="12" t="s">
        <v>302</v>
      </c>
      <c r="E2" s="70" t="s">
        <v>303</v>
      </c>
      <c r="F2" s="12" t="s">
        <v>99</v>
      </c>
      <c r="G2" s="12" t="s">
        <v>96</v>
      </c>
      <c r="H2" s="12" t="s">
        <v>99</v>
      </c>
      <c r="I2" s="12" t="s">
        <v>99</v>
      </c>
      <c r="J2" s="12" t="s">
        <v>99</v>
      </c>
      <c r="K2" s="12" t="s">
        <v>99</v>
      </c>
      <c r="L2" s="12">
        <v>1</v>
      </c>
      <c r="M2" s="12" t="s">
        <v>101</v>
      </c>
      <c r="N2" s="12" t="s">
        <v>102</v>
      </c>
      <c r="O2" s="12" t="s">
        <v>78</v>
      </c>
      <c r="P2" s="5">
        <v>44200</v>
      </c>
      <c r="Q2" s="5">
        <v>44200</v>
      </c>
      <c r="R2" s="61">
        <f t="shared" ref="R2:R65" si="1">IF(_xlfn.DAYS(Q2,P2)&lt;0,0,_xlfn.DAYS(Q2,P2))</f>
        <v>0</v>
      </c>
      <c r="S2" s="12" t="s">
        <v>304</v>
      </c>
    </row>
    <row r="3" spans="1:19" ht="150" customHeight="1" x14ac:dyDescent="0.3">
      <c r="A3" s="34" t="str">
        <f t="shared" si="0"/>
        <v>4.1</v>
      </c>
      <c r="B3" s="12">
        <v>2</v>
      </c>
      <c r="C3" s="6">
        <v>44200</v>
      </c>
      <c r="D3" s="12" t="s">
        <v>305</v>
      </c>
      <c r="E3" s="70" t="s">
        <v>306</v>
      </c>
      <c r="F3" s="12" t="s">
        <v>99</v>
      </c>
      <c r="G3" s="12" t="s">
        <v>96</v>
      </c>
      <c r="H3" s="12" t="s">
        <v>99</v>
      </c>
      <c r="I3" s="12" t="s">
        <v>99</v>
      </c>
      <c r="J3" s="12" t="s">
        <v>99</v>
      </c>
      <c r="K3" s="12" t="s">
        <v>99</v>
      </c>
      <c r="L3" s="12">
        <v>1</v>
      </c>
      <c r="M3" s="12" t="s">
        <v>101</v>
      </c>
      <c r="N3" s="12" t="s">
        <v>102</v>
      </c>
      <c r="O3" s="12" t="s">
        <v>78</v>
      </c>
      <c r="P3" s="5">
        <v>44200</v>
      </c>
      <c r="Q3" s="5">
        <v>44200</v>
      </c>
      <c r="R3" s="61">
        <f t="shared" si="1"/>
        <v>0</v>
      </c>
      <c r="S3" s="12" t="s">
        <v>304</v>
      </c>
    </row>
    <row r="4" spans="1:19" ht="150" customHeight="1" x14ac:dyDescent="0.3">
      <c r="A4" s="34" t="str">
        <f t="shared" si="0"/>
        <v>4.1</v>
      </c>
      <c r="B4" s="12">
        <v>3</v>
      </c>
      <c r="C4" s="6">
        <v>44200</v>
      </c>
      <c r="D4" s="12" t="s">
        <v>307</v>
      </c>
      <c r="E4" s="70" t="s">
        <v>308</v>
      </c>
      <c r="F4" s="12" t="s">
        <v>99</v>
      </c>
      <c r="G4" s="12" t="s">
        <v>96</v>
      </c>
      <c r="H4" s="12" t="s">
        <v>99</v>
      </c>
      <c r="I4" s="12" t="s">
        <v>99</v>
      </c>
      <c r="J4" s="12" t="s">
        <v>99</v>
      </c>
      <c r="K4" s="12" t="s">
        <v>99</v>
      </c>
      <c r="L4" s="12">
        <v>1</v>
      </c>
      <c r="M4" s="12" t="s">
        <v>101</v>
      </c>
      <c r="N4" s="12" t="s">
        <v>102</v>
      </c>
      <c r="O4" s="12" t="s">
        <v>78</v>
      </c>
      <c r="P4" s="5">
        <v>44200</v>
      </c>
      <c r="Q4" s="5">
        <v>44200</v>
      </c>
      <c r="R4" s="61">
        <f t="shared" si="1"/>
        <v>0</v>
      </c>
      <c r="S4" s="12" t="s">
        <v>304</v>
      </c>
    </row>
    <row r="5" spans="1:19" ht="150" customHeight="1" x14ac:dyDescent="0.3">
      <c r="A5" s="34" t="str">
        <f t="shared" si="0"/>
        <v>4.1</v>
      </c>
      <c r="B5" s="12">
        <v>4</v>
      </c>
      <c r="C5" s="6">
        <v>44200</v>
      </c>
      <c r="D5" s="12" t="s">
        <v>309</v>
      </c>
      <c r="E5" s="70" t="s">
        <v>310</v>
      </c>
      <c r="F5" s="12" t="s">
        <v>99</v>
      </c>
      <c r="G5" s="12" t="s">
        <v>96</v>
      </c>
      <c r="H5" s="12" t="s">
        <v>99</v>
      </c>
      <c r="I5" s="12" t="s">
        <v>99</v>
      </c>
      <c r="J5" s="12" t="s">
        <v>99</v>
      </c>
      <c r="K5" s="12" t="s">
        <v>99</v>
      </c>
      <c r="L5" s="12">
        <v>1</v>
      </c>
      <c r="M5" s="12" t="s">
        <v>101</v>
      </c>
      <c r="N5" s="12" t="s">
        <v>102</v>
      </c>
      <c r="O5" s="12" t="s">
        <v>78</v>
      </c>
      <c r="P5" s="5">
        <v>44200</v>
      </c>
      <c r="Q5" s="5">
        <v>44200</v>
      </c>
      <c r="R5" s="61">
        <f t="shared" si="1"/>
        <v>0</v>
      </c>
      <c r="S5" s="12" t="s">
        <v>304</v>
      </c>
    </row>
    <row r="6" spans="1:19" ht="150" customHeight="1" x14ac:dyDescent="0.3">
      <c r="A6" s="34" t="str">
        <f t="shared" si="0"/>
        <v>7.1</v>
      </c>
      <c r="B6" s="12">
        <v>5</v>
      </c>
      <c r="C6" s="6">
        <v>44203</v>
      </c>
      <c r="D6" s="12" t="s">
        <v>311</v>
      </c>
      <c r="E6" s="12">
        <v>3195965255</v>
      </c>
      <c r="F6" s="12" t="s">
        <v>99</v>
      </c>
      <c r="G6" s="12" t="s">
        <v>312</v>
      </c>
      <c r="H6" s="12" t="s">
        <v>99</v>
      </c>
      <c r="I6" s="12" t="s">
        <v>99</v>
      </c>
      <c r="J6" s="12" t="s">
        <v>99</v>
      </c>
      <c r="K6" s="12" t="s">
        <v>99</v>
      </c>
      <c r="L6" s="12">
        <v>1</v>
      </c>
      <c r="M6" s="12" t="s">
        <v>313</v>
      </c>
      <c r="N6" s="12" t="s">
        <v>102</v>
      </c>
      <c r="O6" s="12" t="s">
        <v>78</v>
      </c>
      <c r="P6" s="5">
        <v>44203</v>
      </c>
      <c r="Q6" s="5">
        <v>44203</v>
      </c>
      <c r="R6" s="61">
        <f t="shared" si="1"/>
        <v>0</v>
      </c>
      <c r="S6" s="12" t="s">
        <v>314</v>
      </c>
    </row>
    <row r="7" spans="1:19" ht="150" customHeight="1" x14ac:dyDescent="0.3">
      <c r="A7" s="34" t="str">
        <f t="shared" si="0"/>
        <v>7.1</v>
      </c>
      <c r="B7" s="12">
        <v>6</v>
      </c>
      <c r="C7" s="6">
        <v>44203</v>
      </c>
      <c r="D7" s="12" t="s">
        <v>315</v>
      </c>
      <c r="E7" s="12">
        <v>3015047984</v>
      </c>
      <c r="F7" s="12" t="s">
        <v>99</v>
      </c>
      <c r="G7" s="12" t="s">
        <v>312</v>
      </c>
      <c r="H7" s="12" t="s">
        <v>99</v>
      </c>
      <c r="I7" s="12" t="s">
        <v>99</v>
      </c>
      <c r="J7" s="12" t="s">
        <v>99</v>
      </c>
      <c r="K7" s="12" t="s">
        <v>99</v>
      </c>
      <c r="L7" s="12">
        <v>1</v>
      </c>
      <c r="M7" s="12" t="s">
        <v>316</v>
      </c>
      <c r="N7" s="12" t="s">
        <v>102</v>
      </c>
      <c r="O7" s="12" t="s">
        <v>78</v>
      </c>
      <c r="P7" s="5">
        <v>44203</v>
      </c>
      <c r="Q7" s="5">
        <v>44203</v>
      </c>
      <c r="R7" s="61">
        <f t="shared" si="1"/>
        <v>0</v>
      </c>
      <c r="S7" s="12" t="s">
        <v>317</v>
      </c>
    </row>
    <row r="8" spans="1:19" ht="150" customHeight="1" x14ac:dyDescent="0.3">
      <c r="A8" s="34" t="str">
        <f t="shared" si="0"/>
        <v>12.1</v>
      </c>
      <c r="B8" s="12">
        <v>7</v>
      </c>
      <c r="C8" s="6">
        <v>44208</v>
      </c>
      <c r="D8" s="12" t="s">
        <v>318</v>
      </c>
      <c r="E8" s="70" t="s">
        <v>319</v>
      </c>
      <c r="F8" s="12" t="s">
        <v>99</v>
      </c>
      <c r="G8" s="12" t="s">
        <v>96</v>
      </c>
      <c r="H8" s="12" t="s">
        <v>99</v>
      </c>
      <c r="I8" s="12" t="s">
        <v>99</v>
      </c>
      <c r="J8" s="12" t="s">
        <v>99</v>
      </c>
      <c r="K8" s="12" t="s">
        <v>99</v>
      </c>
      <c r="L8" s="12">
        <v>1</v>
      </c>
      <c r="M8" s="12" t="s">
        <v>101</v>
      </c>
      <c r="N8" s="12" t="s">
        <v>102</v>
      </c>
      <c r="O8" s="12" t="s">
        <v>78</v>
      </c>
      <c r="P8" s="5">
        <v>44200</v>
      </c>
      <c r="Q8" s="5">
        <v>44200</v>
      </c>
      <c r="R8" s="61">
        <f t="shared" si="1"/>
        <v>0</v>
      </c>
      <c r="S8" s="12" t="s">
        <v>320</v>
      </c>
    </row>
    <row r="9" spans="1:19" ht="150" customHeight="1" x14ac:dyDescent="0.3">
      <c r="A9" s="34" t="str">
        <f t="shared" si="0"/>
        <v>12.1</v>
      </c>
      <c r="B9" s="12">
        <v>8</v>
      </c>
      <c r="C9" s="6">
        <v>44208</v>
      </c>
      <c r="D9" s="12" t="s">
        <v>321</v>
      </c>
      <c r="E9" s="70" t="s">
        <v>322</v>
      </c>
      <c r="F9" s="12" t="s">
        <v>99</v>
      </c>
      <c r="G9" s="12" t="s">
        <v>323</v>
      </c>
      <c r="H9" s="12" t="s">
        <v>324</v>
      </c>
      <c r="I9" s="12" t="s">
        <v>99</v>
      </c>
      <c r="J9" s="12" t="s">
        <v>99</v>
      </c>
      <c r="K9" s="12" t="s">
        <v>325</v>
      </c>
      <c r="L9" s="12">
        <v>1</v>
      </c>
      <c r="M9" s="12" t="s">
        <v>326</v>
      </c>
      <c r="N9" s="12" t="s">
        <v>102</v>
      </c>
      <c r="O9" s="12" t="s">
        <v>78</v>
      </c>
      <c r="P9" s="5">
        <v>44226</v>
      </c>
      <c r="Q9" s="5">
        <v>44214</v>
      </c>
      <c r="R9" s="61">
        <f t="shared" si="1"/>
        <v>0</v>
      </c>
      <c r="S9" s="12" t="s">
        <v>327</v>
      </c>
    </row>
    <row r="10" spans="1:19" ht="150" customHeight="1" x14ac:dyDescent="0.3">
      <c r="A10" s="34" t="str">
        <f t="shared" si="0"/>
        <v>21.1</v>
      </c>
      <c r="B10" s="12">
        <v>9</v>
      </c>
      <c r="C10" s="6">
        <v>44217</v>
      </c>
      <c r="D10" s="12" t="s">
        <v>328</v>
      </c>
      <c r="E10" s="70" t="s">
        <v>385</v>
      </c>
      <c r="F10" s="12" t="s">
        <v>329</v>
      </c>
      <c r="G10" s="12" t="s">
        <v>96</v>
      </c>
      <c r="H10" s="12" t="s">
        <v>330</v>
      </c>
      <c r="I10" s="12" t="s">
        <v>99</v>
      </c>
      <c r="J10" s="12" t="s">
        <v>331</v>
      </c>
      <c r="K10" s="12" t="s">
        <v>332</v>
      </c>
      <c r="L10" s="12">
        <v>1</v>
      </c>
      <c r="M10" s="12" t="s">
        <v>333</v>
      </c>
      <c r="N10" s="12" t="s">
        <v>102</v>
      </c>
      <c r="O10" s="12" t="s">
        <v>78</v>
      </c>
      <c r="P10" s="5">
        <v>44226</v>
      </c>
      <c r="Q10" s="5">
        <v>44218</v>
      </c>
      <c r="R10" s="61">
        <f t="shared" si="1"/>
        <v>0</v>
      </c>
      <c r="S10" s="12" t="s">
        <v>334</v>
      </c>
    </row>
    <row r="11" spans="1:19" ht="150" customHeight="1" x14ac:dyDescent="0.3">
      <c r="A11" s="34" t="str">
        <f t="shared" si="0"/>
        <v>26.1</v>
      </c>
      <c r="B11" s="12">
        <v>10</v>
      </c>
      <c r="C11" s="6">
        <v>44222</v>
      </c>
      <c r="D11" s="12" t="s">
        <v>335</v>
      </c>
      <c r="E11" s="12" t="s">
        <v>336</v>
      </c>
      <c r="F11" s="12" t="s">
        <v>336</v>
      </c>
      <c r="G11" s="12" t="s">
        <v>77</v>
      </c>
      <c r="H11" s="12" t="s">
        <v>337</v>
      </c>
      <c r="I11" s="12" t="s">
        <v>99</v>
      </c>
      <c r="J11" s="12" t="s">
        <v>100</v>
      </c>
      <c r="K11" s="12" t="s">
        <v>338</v>
      </c>
      <c r="L11" s="12">
        <v>20</v>
      </c>
      <c r="M11" s="12" t="s">
        <v>339</v>
      </c>
      <c r="N11" s="12" t="s">
        <v>102</v>
      </c>
      <c r="O11" s="12" t="s">
        <v>78</v>
      </c>
      <c r="P11" s="5">
        <v>44253</v>
      </c>
      <c r="Q11" s="5">
        <v>44232</v>
      </c>
      <c r="R11" s="61">
        <f t="shared" si="1"/>
        <v>0</v>
      </c>
      <c r="S11" s="12" t="s">
        <v>340</v>
      </c>
    </row>
    <row r="12" spans="1:19" ht="150" customHeight="1" x14ac:dyDescent="0.3">
      <c r="A12" s="34" t="str">
        <f t="shared" si="0"/>
        <v>4.2</v>
      </c>
      <c r="B12" s="12">
        <v>11</v>
      </c>
      <c r="C12" s="6">
        <v>44231</v>
      </c>
      <c r="D12" s="12" t="s">
        <v>341</v>
      </c>
      <c r="E12" s="70" t="s">
        <v>342</v>
      </c>
      <c r="F12" s="12" t="s">
        <v>99</v>
      </c>
      <c r="G12" s="12" t="s">
        <v>96</v>
      </c>
      <c r="H12" s="12" t="s">
        <v>99</v>
      </c>
      <c r="I12" s="12" t="s">
        <v>99</v>
      </c>
      <c r="J12" s="12" t="s">
        <v>99</v>
      </c>
      <c r="K12" s="12" t="s">
        <v>99</v>
      </c>
      <c r="L12" s="12">
        <v>1</v>
      </c>
      <c r="M12" s="12" t="s">
        <v>101</v>
      </c>
      <c r="N12" s="12" t="s">
        <v>102</v>
      </c>
      <c r="O12" s="12" t="s">
        <v>78</v>
      </c>
      <c r="P12" s="5">
        <v>44231</v>
      </c>
      <c r="Q12" s="5">
        <v>44231</v>
      </c>
      <c r="R12" s="61">
        <f t="shared" si="1"/>
        <v>0</v>
      </c>
      <c r="S12" s="12" t="s">
        <v>343</v>
      </c>
    </row>
    <row r="13" spans="1:19" ht="150" customHeight="1" x14ac:dyDescent="0.3">
      <c r="A13" s="34" t="str">
        <f t="shared" si="0"/>
        <v>4.2</v>
      </c>
      <c r="B13" s="12">
        <v>12</v>
      </c>
      <c r="C13" s="6">
        <v>44231</v>
      </c>
      <c r="D13" s="12" t="s">
        <v>344</v>
      </c>
      <c r="E13" s="70" t="s">
        <v>345</v>
      </c>
      <c r="F13" s="12" t="s">
        <v>99</v>
      </c>
      <c r="G13" s="12" t="s">
        <v>96</v>
      </c>
      <c r="H13" s="12" t="s">
        <v>99</v>
      </c>
      <c r="I13" s="12" t="s">
        <v>99</v>
      </c>
      <c r="J13" s="12" t="s">
        <v>99</v>
      </c>
      <c r="K13" s="12" t="s">
        <v>99</v>
      </c>
      <c r="L13" s="12">
        <v>1</v>
      </c>
      <c r="M13" s="12" t="s">
        <v>101</v>
      </c>
      <c r="N13" s="12" t="s">
        <v>102</v>
      </c>
      <c r="O13" s="12" t="s">
        <v>78</v>
      </c>
      <c r="P13" s="5">
        <v>44231</v>
      </c>
      <c r="Q13" s="5">
        <v>44231</v>
      </c>
      <c r="R13" s="61">
        <f t="shared" si="1"/>
        <v>0</v>
      </c>
      <c r="S13" s="12" t="s">
        <v>343</v>
      </c>
    </row>
    <row r="14" spans="1:19" ht="150" customHeight="1" x14ac:dyDescent="0.3">
      <c r="A14" s="34" t="str">
        <f t="shared" si="0"/>
        <v>8.2</v>
      </c>
      <c r="B14" s="12">
        <v>13</v>
      </c>
      <c r="C14" s="6">
        <v>44235</v>
      </c>
      <c r="D14" s="12" t="s">
        <v>346</v>
      </c>
      <c r="E14" s="12" t="s">
        <v>347</v>
      </c>
      <c r="F14" s="12" t="s">
        <v>99</v>
      </c>
      <c r="G14" s="12" t="s">
        <v>77</v>
      </c>
      <c r="H14" s="12" t="s">
        <v>348</v>
      </c>
      <c r="I14" s="12" t="s">
        <v>99</v>
      </c>
      <c r="J14" s="12" t="s">
        <v>349</v>
      </c>
      <c r="K14" s="12" t="s">
        <v>350</v>
      </c>
      <c r="L14" s="12">
        <v>1</v>
      </c>
      <c r="M14" s="12" t="s">
        <v>351</v>
      </c>
      <c r="N14" s="12" t="s">
        <v>102</v>
      </c>
      <c r="O14" s="12" t="s">
        <v>78</v>
      </c>
      <c r="P14" s="5">
        <v>44263</v>
      </c>
      <c r="Q14" s="5">
        <v>44263</v>
      </c>
      <c r="R14" s="61">
        <f t="shared" si="1"/>
        <v>0</v>
      </c>
      <c r="S14" s="12" t="s">
        <v>352</v>
      </c>
    </row>
    <row r="15" spans="1:19" ht="150" customHeight="1" x14ac:dyDescent="0.3">
      <c r="A15" s="34" t="str">
        <f t="shared" si="0"/>
        <v>8.2</v>
      </c>
      <c r="B15" s="12">
        <v>14</v>
      </c>
      <c r="C15" s="6">
        <v>44235</v>
      </c>
      <c r="D15" s="12" t="s">
        <v>353</v>
      </c>
      <c r="E15" s="70" t="s">
        <v>354</v>
      </c>
      <c r="F15" s="12" t="s">
        <v>99</v>
      </c>
      <c r="G15" s="12" t="s">
        <v>96</v>
      </c>
      <c r="H15" s="12" t="s">
        <v>99</v>
      </c>
      <c r="I15" s="12" t="s">
        <v>99</v>
      </c>
      <c r="J15" s="12" t="s">
        <v>99</v>
      </c>
      <c r="K15" s="12" t="s">
        <v>99</v>
      </c>
      <c r="L15" s="12">
        <v>1</v>
      </c>
      <c r="M15" s="12" t="s">
        <v>101</v>
      </c>
      <c r="N15" s="12" t="s">
        <v>102</v>
      </c>
      <c r="O15" s="12" t="s">
        <v>78</v>
      </c>
      <c r="P15" s="5">
        <v>44235</v>
      </c>
      <c r="Q15" s="5">
        <v>44235</v>
      </c>
      <c r="R15" s="61">
        <f t="shared" si="1"/>
        <v>0</v>
      </c>
      <c r="S15" s="12" t="s">
        <v>355</v>
      </c>
    </row>
    <row r="16" spans="1:19" ht="150" customHeight="1" x14ac:dyDescent="0.3">
      <c r="A16" s="34" t="str">
        <f t="shared" si="0"/>
        <v>15.2</v>
      </c>
      <c r="B16" s="12">
        <v>15</v>
      </c>
      <c r="C16" s="6">
        <v>44242</v>
      </c>
      <c r="D16" s="12" t="s">
        <v>84</v>
      </c>
      <c r="E16" s="12">
        <v>3227029960</v>
      </c>
      <c r="F16" s="12" t="s">
        <v>99</v>
      </c>
      <c r="G16" s="12" t="s">
        <v>312</v>
      </c>
      <c r="H16" s="12" t="s">
        <v>99</v>
      </c>
      <c r="I16" s="12" t="s">
        <v>99</v>
      </c>
      <c r="J16" s="12" t="s">
        <v>99</v>
      </c>
      <c r="K16" s="12" t="s">
        <v>99</v>
      </c>
      <c r="L16" s="12">
        <v>1</v>
      </c>
      <c r="M16" s="12" t="s">
        <v>356</v>
      </c>
      <c r="N16" s="12" t="s">
        <v>102</v>
      </c>
      <c r="O16" s="12" t="s">
        <v>78</v>
      </c>
      <c r="P16" s="5">
        <v>44242</v>
      </c>
      <c r="Q16" s="5">
        <v>44242</v>
      </c>
      <c r="R16" s="61">
        <f t="shared" si="1"/>
        <v>0</v>
      </c>
      <c r="S16" s="12" t="s">
        <v>357</v>
      </c>
    </row>
    <row r="17" spans="1:19" ht="150" customHeight="1" x14ac:dyDescent="0.3">
      <c r="A17" s="34" t="str">
        <f t="shared" si="0"/>
        <v>15.2</v>
      </c>
      <c r="B17" s="12">
        <v>16</v>
      </c>
      <c r="C17" s="6">
        <v>44242</v>
      </c>
      <c r="D17" s="12" t="s">
        <v>358</v>
      </c>
      <c r="E17" s="12">
        <v>3003579984</v>
      </c>
      <c r="F17" s="12" t="s">
        <v>99</v>
      </c>
      <c r="G17" s="12" t="s">
        <v>312</v>
      </c>
      <c r="H17" s="12" t="s">
        <v>99</v>
      </c>
      <c r="I17" s="12" t="s">
        <v>99</v>
      </c>
      <c r="J17" s="12" t="s">
        <v>99</v>
      </c>
      <c r="K17" s="12" t="s">
        <v>99</v>
      </c>
      <c r="L17" s="12">
        <v>1</v>
      </c>
      <c r="M17" s="12" t="s">
        <v>359</v>
      </c>
      <c r="N17" s="12" t="s">
        <v>102</v>
      </c>
      <c r="O17" s="12" t="s">
        <v>78</v>
      </c>
      <c r="P17" s="5">
        <v>44242</v>
      </c>
      <c r="Q17" s="5">
        <v>44242</v>
      </c>
      <c r="R17" s="61">
        <f t="shared" si="1"/>
        <v>0</v>
      </c>
      <c r="S17" s="12" t="s">
        <v>357</v>
      </c>
    </row>
    <row r="18" spans="1:19" ht="150" customHeight="1" x14ac:dyDescent="0.3">
      <c r="B18" s="12"/>
      <c r="C18" s="6">
        <v>44243</v>
      </c>
      <c r="D18" s="12" t="s">
        <v>360</v>
      </c>
      <c r="E18" s="12" t="s">
        <v>361</v>
      </c>
      <c r="F18" s="12" t="s">
        <v>99</v>
      </c>
      <c r="G18" s="12" t="s">
        <v>77</v>
      </c>
      <c r="H18" s="12" t="s">
        <v>362</v>
      </c>
      <c r="I18" s="12" t="s">
        <v>99</v>
      </c>
      <c r="J18" s="12" t="s">
        <v>349</v>
      </c>
      <c r="K18" s="12" t="s">
        <v>350</v>
      </c>
      <c r="L18" s="12">
        <v>1</v>
      </c>
      <c r="M18" s="12" t="s">
        <v>363</v>
      </c>
      <c r="N18" s="12" t="s">
        <v>364</v>
      </c>
      <c r="O18" s="12" t="s">
        <v>78</v>
      </c>
      <c r="P18" s="5">
        <v>44302</v>
      </c>
      <c r="Q18" s="5">
        <v>44282</v>
      </c>
      <c r="R18" s="61">
        <f t="shared" si="1"/>
        <v>0</v>
      </c>
      <c r="S18" s="12" t="s">
        <v>365</v>
      </c>
    </row>
    <row r="19" spans="1:19" ht="150" customHeight="1" x14ac:dyDescent="0.3">
      <c r="A19" s="34" t="str">
        <f t="shared" si="0"/>
        <v>22.2</v>
      </c>
      <c r="B19" s="12">
        <v>17</v>
      </c>
      <c r="C19" s="6">
        <v>44249</v>
      </c>
      <c r="D19" s="12" t="s">
        <v>366</v>
      </c>
      <c r="E19" s="12">
        <v>3158113905</v>
      </c>
      <c r="F19" s="12" t="s">
        <v>99</v>
      </c>
      <c r="G19" s="12" t="s">
        <v>367</v>
      </c>
      <c r="H19" s="12" t="s">
        <v>368</v>
      </c>
      <c r="I19" s="12" t="s">
        <v>369</v>
      </c>
      <c r="J19" s="12" t="s">
        <v>100</v>
      </c>
      <c r="K19" s="12" t="s">
        <v>370</v>
      </c>
      <c r="L19" s="12">
        <v>1</v>
      </c>
      <c r="M19" s="12" t="s">
        <v>371</v>
      </c>
      <c r="N19" s="12" t="s">
        <v>364</v>
      </c>
      <c r="O19" s="12" t="s">
        <v>78</v>
      </c>
      <c r="P19" s="5">
        <v>44254</v>
      </c>
      <c r="Q19" s="5">
        <v>44254</v>
      </c>
      <c r="R19" s="61">
        <f t="shared" si="1"/>
        <v>0</v>
      </c>
      <c r="S19" s="12" t="s">
        <v>372</v>
      </c>
    </row>
    <row r="20" spans="1:19" ht="150" customHeight="1" x14ac:dyDescent="0.3">
      <c r="A20" s="34" t="str">
        <f t="shared" si="0"/>
        <v>15.3</v>
      </c>
      <c r="B20" s="12">
        <v>18</v>
      </c>
      <c r="C20" s="6">
        <v>44270</v>
      </c>
      <c r="D20" s="12" t="s">
        <v>373</v>
      </c>
      <c r="E20" s="12">
        <v>3134372636</v>
      </c>
      <c r="F20" s="12" t="s">
        <v>99</v>
      </c>
      <c r="G20" s="12"/>
      <c r="H20" s="12" t="s">
        <v>374</v>
      </c>
      <c r="I20" s="12" t="s">
        <v>369</v>
      </c>
      <c r="J20" s="12" t="s">
        <v>349</v>
      </c>
      <c r="K20" s="12" t="s">
        <v>375</v>
      </c>
      <c r="L20" s="12">
        <v>1</v>
      </c>
      <c r="M20" s="12" t="s">
        <v>376</v>
      </c>
      <c r="N20" s="12" t="s">
        <v>364</v>
      </c>
      <c r="O20" s="12" t="s">
        <v>78</v>
      </c>
      <c r="P20" s="5">
        <v>44280</v>
      </c>
      <c r="Q20" s="6">
        <v>44280</v>
      </c>
      <c r="R20" s="61">
        <f t="shared" si="1"/>
        <v>0</v>
      </c>
      <c r="S20" s="12" t="s">
        <v>377</v>
      </c>
    </row>
    <row r="21" spans="1:19" ht="150" customHeight="1" x14ac:dyDescent="0.3">
      <c r="B21" s="12"/>
      <c r="C21" s="6">
        <v>44274</v>
      </c>
      <c r="D21" s="12" t="s">
        <v>378</v>
      </c>
      <c r="E21" s="12">
        <v>3188631818</v>
      </c>
      <c r="F21" s="12" t="s">
        <v>99</v>
      </c>
      <c r="G21" s="12" t="s">
        <v>77</v>
      </c>
      <c r="H21" s="12" t="s">
        <v>379</v>
      </c>
      <c r="I21" s="12" t="s">
        <v>369</v>
      </c>
      <c r="J21" s="12" t="s">
        <v>100</v>
      </c>
      <c r="K21" s="12" t="s">
        <v>380</v>
      </c>
      <c r="L21" s="12">
        <v>2</v>
      </c>
      <c r="M21" s="12" t="s">
        <v>379</v>
      </c>
      <c r="N21" s="12" t="s">
        <v>364</v>
      </c>
      <c r="O21" s="12" t="s">
        <v>78</v>
      </c>
      <c r="P21" s="5">
        <v>44280</v>
      </c>
      <c r="Q21" s="6">
        <v>44280</v>
      </c>
      <c r="R21" s="61">
        <f t="shared" si="1"/>
        <v>0</v>
      </c>
      <c r="S21" s="12" t="s">
        <v>381</v>
      </c>
    </row>
    <row r="22" spans="1:19" ht="150" customHeight="1" x14ac:dyDescent="0.3">
      <c r="A22" s="34" t="str">
        <f t="shared" si="0"/>
        <v>23.3</v>
      </c>
      <c r="B22" s="12">
        <v>19</v>
      </c>
      <c r="C22" s="6">
        <v>44278</v>
      </c>
      <c r="D22" s="12" t="s">
        <v>382</v>
      </c>
      <c r="E22" s="70" t="s">
        <v>383</v>
      </c>
      <c r="F22" s="12" t="s">
        <v>99</v>
      </c>
      <c r="G22" s="12" t="s">
        <v>96</v>
      </c>
      <c r="H22" s="12" t="s">
        <v>99</v>
      </c>
      <c r="I22" s="12" t="s">
        <v>99</v>
      </c>
      <c r="J22" s="12" t="s">
        <v>99</v>
      </c>
      <c r="K22" s="12" t="s">
        <v>99</v>
      </c>
      <c r="L22" s="12">
        <v>1</v>
      </c>
      <c r="M22" s="12" t="s">
        <v>101</v>
      </c>
      <c r="N22" s="12" t="s">
        <v>102</v>
      </c>
      <c r="O22" s="12" t="s">
        <v>78</v>
      </c>
      <c r="P22" s="6">
        <v>44278</v>
      </c>
      <c r="Q22" s="6">
        <v>44278</v>
      </c>
      <c r="R22" s="61">
        <f t="shared" si="1"/>
        <v>0</v>
      </c>
      <c r="S22" s="12" t="s">
        <v>384</v>
      </c>
    </row>
    <row r="23" spans="1:19" ht="150" customHeight="1" x14ac:dyDescent="0.3">
      <c r="A23" s="34" t="str">
        <f t="shared" si="0"/>
        <v/>
      </c>
      <c r="B23" s="12">
        <v>20</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21</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22</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23</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24</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25</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26</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27</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28</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29</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30</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31</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32</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33</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34</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35</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36</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37</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38</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39</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40</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41</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42</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43</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44</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45</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46</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47</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48</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49</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50</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51</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52</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53</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54</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55</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56</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57</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58</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59</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60</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61</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62</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6" si="2">IF(C66&lt;&gt;"",CONCATENATE(DAY(C66),".",MONTH(C66)),"")</f>
        <v/>
      </c>
      <c r="B66" s="12">
        <v>63</v>
      </c>
      <c r="C66" s="6"/>
      <c r="D66" s="12"/>
      <c r="E66" s="12"/>
      <c r="F66" s="12"/>
      <c r="G66" s="12"/>
      <c r="H66" s="12"/>
      <c r="I66" s="12"/>
      <c r="J66" s="12"/>
      <c r="K66" s="12"/>
      <c r="L66" s="12"/>
      <c r="M66" s="12"/>
      <c r="N66" s="12"/>
      <c r="O66" s="12"/>
      <c r="P66" s="5"/>
      <c r="Q66" s="5"/>
      <c r="R66" s="16">
        <f t="shared" ref="R66:R129" si="3">IF(_xlfn.DAYS(Q66,P66)&lt;0,0,_xlfn.DAYS(Q66,P66))</f>
        <v>0</v>
      </c>
      <c r="S66" s="12"/>
    </row>
    <row r="67" spans="1:19" ht="150" customHeight="1" x14ac:dyDescent="0.3">
      <c r="A67" s="34" t="str">
        <f t="shared" si="2"/>
        <v/>
      </c>
      <c r="B67" s="12">
        <v>64</v>
      </c>
      <c r="C67" s="6"/>
      <c r="D67" s="12"/>
      <c r="E67" s="12"/>
      <c r="F67" s="12"/>
      <c r="G67" s="12"/>
      <c r="H67" s="12"/>
      <c r="I67" s="12"/>
      <c r="J67" s="12"/>
      <c r="K67" s="12"/>
      <c r="L67" s="12"/>
      <c r="M67" s="12"/>
      <c r="N67" s="12"/>
      <c r="O67" s="12"/>
      <c r="P67" s="5"/>
      <c r="Q67" s="5"/>
      <c r="R67" s="16">
        <f t="shared" si="3"/>
        <v>0</v>
      </c>
      <c r="S67" s="12"/>
    </row>
    <row r="68" spans="1:19" ht="150" customHeight="1" x14ac:dyDescent="0.3">
      <c r="A68" s="34" t="str">
        <f t="shared" si="2"/>
        <v/>
      </c>
      <c r="B68" s="12">
        <v>65</v>
      </c>
      <c r="C68" s="6"/>
      <c r="D68" s="12"/>
      <c r="E68" s="12"/>
      <c r="F68" s="12"/>
      <c r="G68" s="12"/>
      <c r="H68" s="12"/>
      <c r="I68" s="12"/>
      <c r="J68" s="12"/>
      <c r="K68" s="12"/>
      <c r="L68" s="12"/>
      <c r="M68" s="12"/>
      <c r="N68" s="12"/>
      <c r="O68" s="12"/>
      <c r="P68" s="5"/>
      <c r="Q68" s="5"/>
      <c r="R68" s="16">
        <f t="shared" si="3"/>
        <v>0</v>
      </c>
      <c r="S68" s="12"/>
    </row>
    <row r="69" spans="1:19" ht="150" customHeight="1" x14ac:dyDescent="0.3">
      <c r="A69" s="34" t="str">
        <f t="shared" si="2"/>
        <v/>
      </c>
      <c r="B69" s="12">
        <v>66</v>
      </c>
      <c r="C69" s="6"/>
      <c r="D69" s="12"/>
      <c r="E69" s="12"/>
      <c r="F69" s="12"/>
      <c r="G69" s="12"/>
      <c r="H69" s="12"/>
      <c r="I69" s="12"/>
      <c r="J69" s="12"/>
      <c r="K69" s="12"/>
      <c r="L69" s="12"/>
      <c r="M69" s="12"/>
      <c r="N69" s="12"/>
      <c r="O69" s="12"/>
      <c r="P69" s="5"/>
      <c r="Q69" s="5"/>
      <c r="R69" s="16">
        <f t="shared" si="3"/>
        <v>0</v>
      </c>
      <c r="S69" s="12"/>
    </row>
    <row r="70" spans="1:19" ht="150" customHeight="1" x14ac:dyDescent="0.3">
      <c r="A70" s="34" t="str">
        <f t="shared" si="2"/>
        <v/>
      </c>
      <c r="B70" s="12">
        <v>67</v>
      </c>
      <c r="C70" s="6"/>
      <c r="D70" s="12"/>
      <c r="E70" s="12"/>
      <c r="F70" s="12"/>
      <c r="G70" s="12"/>
      <c r="H70" s="12"/>
      <c r="I70" s="12"/>
      <c r="J70" s="12"/>
      <c r="K70" s="12"/>
      <c r="L70" s="12"/>
      <c r="M70" s="12"/>
      <c r="N70" s="12"/>
      <c r="O70" s="12"/>
      <c r="P70" s="5"/>
      <c r="Q70" s="5"/>
      <c r="R70" s="16">
        <f t="shared" si="3"/>
        <v>0</v>
      </c>
      <c r="S70" s="12"/>
    </row>
    <row r="71" spans="1:19" ht="150" customHeight="1" x14ac:dyDescent="0.3">
      <c r="A71" s="34" t="str">
        <f t="shared" si="2"/>
        <v/>
      </c>
      <c r="B71" s="12">
        <v>68</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69</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70</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71</v>
      </c>
      <c r="C74" s="6"/>
      <c r="D74" s="12"/>
      <c r="E74" s="12"/>
      <c r="F74" s="12"/>
      <c r="G74" s="12"/>
      <c r="H74" s="12"/>
      <c r="I74" s="12"/>
      <c r="J74" s="12"/>
      <c r="K74" s="12"/>
      <c r="L74" s="12"/>
      <c r="M74" s="12"/>
      <c r="N74" s="12"/>
      <c r="O74" s="12"/>
      <c r="P74" s="5"/>
      <c r="Q74" s="5"/>
      <c r="R74" s="16">
        <f t="shared" si="3"/>
        <v>0</v>
      </c>
      <c r="S74" s="12"/>
    </row>
    <row r="75" spans="1:19" ht="150" customHeight="1" x14ac:dyDescent="0.3">
      <c r="A75" s="34" t="str">
        <f t="shared" si="2"/>
        <v/>
      </c>
      <c r="B75" s="12">
        <v>72</v>
      </c>
      <c r="C75" s="6"/>
      <c r="D75" s="12"/>
      <c r="E75" s="12"/>
      <c r="F75" s="12"/>
      <c r="G75" s="12"/>
      <c r="H75" s="12"/>
      <c r="I75" s="12"/>
      <c r="J75" s="12"/>
      <c r="K75" s="12"/>
      <c r="L75" s="12"/>
      <c r="M75" s="12"/>
      <c r="N75" s="12"/>
      <c r="O75" s="12"/>
      <c r="P75" s="5"/>
      <c r="Q75" s="5"/>
      <c r="R75" s="16">
        <f t="shared" si="3"/>
        <v>0</v>
      </c>
      <c r="S75" s="12"/>
    </row>
    <row r="76" spans="1:19" ht="150" customHeight="1" x14ac:dyDescent="0.3">
      <c r="A76" s="34" t="str">
        <f t="shared" si="2"/>
        <v/>
      </c>
      <c r="B76" s="12">
        <v>73</v>
      </c>
      <c r="C76" s="6"/>
      <c r="D76" s="12"/>
      <c r="E76" s="12"/>
      <c r="F76" s="12"/>
      <c r="G76" s="12"/>
      <c r="H76" s="12"/>
      <c r="I76" s="12"/>
      <c r="J76" s="12"/>
      <c r="K76" s="12"/>
      <c r="L76" s="12"/>
      <c r="M76" s="12"/>
      <c r="N76" s="12"/>
      <c r="O76" s="12"/>
      <c r="P76" s="5"/>
      <c r="Q76" s="5"/>
      <c r="R76" s="16">
        <f t="shared" si="3"/>
        <v>0</v>
      </c>
      <c r="S76" s="12"/>
    </row>
    <row r="77" spans="1:19" ht="150" customHeight="1" x14ac:dyDescent="0.3">
      <c r="B77" s="12">
        <v>74</v>
      </c>
      <c r="C77" s="6"/>
      <c r="D77" s="12"/>
      <c r="E77" s="12"/>
      <c r="F77" s="12"/>
      <c r="G77" s="12"/>
      <c r="H77" s="12"/>
      <c r="I77" s="12"/>
      <c r="J77" s="12"/>
      <c r="K77" s="12"/>
      <c r="L77" s="12"/>
      <c r="M77" s="12"/>
      <c r="N77" s="12"/>
      <c r="O77" s="12"/>
      <c r="P77" s="5"/>
      <c r="Q77" s="5"/>
      <c r="R77" s="16">
        <f t="shared" si="3"/>
        <v>0</v>
      </c>
      <c r="S77" s="12"/>
    </row>
    <row r="78" spans="1:19" ht="150" customHeight="1" x14ac:dyDescent="0.3">
      <c r="B78" s="12">
        <v>75</v>
      </c>
      <c r="C78" s="6"/>
      <c r="D78" s="12"/>
      <c r="E78" s="12"/>
      <c r="F78" s="12"/>
      <c r="G78" s="12"/>
      <c r="H78" s="12"/>
      <c r="I78" s="12"/>
      <c r="J78" s="12"/>
      <c r="K78" s="12"/>
      <c r="L78" s="12"/>
      <c r="M78" s="12"/>
      <c r="N78" s="12"/>
      <c r="O78" s="12"/>
      <c r="P78" s="5"/>
      <c r="Q78" s="5"/>
      <c r="R78" s="16">
        <f t="shared" si="3"/>
        <v>0</v>
      </c>
      <c r="S78" s="12"/>
    </row>
    <row r="79" spans="1:19" ht="150" customHeight="1" x14ac:dyDescent="0.3">
      <c r="B79" s="12">
        <v>76</v>
      </c>
      <c r="C79" s="6"/>
      <c r="D79" s="12"/>
      <c r="E79" s="12"/>
      <c r="F79" s="12"/>
      <c r="G79" s="12"/>
      <c r="H79" s="12"/>
      <c r="I79" s="12"/>
      <c r="J79" s="12"/>
      <c r="K79" s="12"/>
      <c r="L79" s="12"/>
      <c r="M79" s="12"/>
      <c r="N79" s="12"/>
      <c r="O79" s="12"/>
      <c r="P79" s="5"/>
      <c r="Q79" s="5"/>
      <c r="R79" s="16">
        <f t="shared" si="3"/>
        <v>0</v>
      </c>
      <c r="S79" s="12"/>
    </row>
    <row r="80" spans="1:19" ht="150" customHeight="1" x14ac:dyDescent="0.3">
      <c r="B80" s="12">
        <v>77</v>
      </c>
      <c r="C80" s="6"/>
      <c r="D80" s="12"/>
      <c r="E80" s="12"/>
      <c r="F80" s="12"/>
      <c r="G80" s="12"/>
      <c r="H80" s="12"/>
      <c r="I80" s="12"/>
      <c r="J80" s="12"/>
      <c r="K80" s="12"/>
      <c r="L80" s="12"/>
      <c r="M80" s="12"/>
      <c r="N80" s="12"/>
      <c r="O80" s="12"/>
      <c r="P80" s="5"/>
      <c r="Q80" s="5"/>
      <c r="R80" s="16">
        <f t="shared" si="3"/>
        <v>0</v>
      </c>
      <c r="S80" s="12"/>
    </row>
    <row r="81" spans="2:19" ht="150" customHeight="1" x14ac:dyDescent="0.3">
      <c r="B81" s="12">
        <v>78</v>
      </c>
      <c r="C81" s="6"/>
      <c r="D81" s="12"/>
      <c r="E81" s="12"/>
      <c r="F81" s="12"/>
      <c r="G81" s="12"/>
      <c r="H81" s="12"/>
      <c r="I81" s="12"/>
      <c r="J81" s="12"/>
      <c r="K81" s="12"/>
      <c r="L81" s="12"/>
      <c r="M81" s="12"/>
      <c r="N81" s="12"/>
      <c r="O81" s="12"/>
      <c r="P81" s="5"/>
      <c r="Q81" s="5"/>
      <c r="R81" s="16">
        <f t="shared" si="3"/>
        <v>0</v>
      </c>
      <c r="S81" s="12"/>
    </row>
    <row r="82" spans="2:19" ht="150" customHeight="1" x14ac:dyDescent="0.3">
      <c r="B82" s="12">
        <v>79</v>
      </c>
      <c r="C82" s="6"/>
      <c r="D82" s="12"/>
      <c r="E82" s="12"/>
      <c r="F82" s="12"/>
      <c r="G82" s="12"/>
      <c r="H82" s="12"/>
      <c r="I82" s="12"/>
      <c r="J82" s="12"/>
      <c r="K82" s="12"/>
      <c r="L82" s="12"/>
      <c r="M82" s="12"/>
      <c r="N82" s="12"/>
      <c r="O82" s="12"/>
      <c r="P82" s="5"/>
      <c r="Q82" s="5"/>
      <c r="R82" s="16">
        <f t="shared" si="3"/>
        <v>0</v>
      </c>
      <c r="S82" s="12"/>
    </row>
    <row r="83" spans="2:19" ht="150" customHeight="1" x14ac:dyDescent="0.3">
      <c r="B83" s="12">
        <v>80</v>
      </c>
      <c r="C83" s="6"/>
      <c r="D83" s="12"/>
      <c r="E83" s="12"/>
      <c r="F83" s="12"/>
      <c r="G83" s="12"/>
      <c r="H83" s="12"/>
      <c r="I83" s="12"/>
      <c r="J83" s="12"/>
      <c r="K83" s="12"/>
      <c r="L83" s="12"/>
      <c r="M83" s="12"/>
      <c r="N83" s="12"/>
      <c r="O83" s="12"/>
      <c r="P83" s="5"/>
      <c r="Q83" s="5"/>
      <c r="R83" s="16">
        <f t="shared" si="3"/>
        <v>0</v>
      </c>
      <c r="S83" s="12"/>
    </row>
    <row r="84" spans="2:19" ht="150" customHeight="1" x14ac:dyDescent="0.3">
      <c r="B84" s="12">
        <v>81</v>
      </c>
      <c r="C84" s="6"/>
      <c r="D84" s="12"/>
      <c r="E84" s="12"/>
      <c r="F84" s="12"/>
      <c r="G84" s="12"/>
      <c r="H84" s="12"/>
      <c r="I84" s="12"/>
      <c r="J84" s="12"/>
      <c r="K84" s="12"/>
      <c r="L84" s="12"/>
      <c r="M84" s="12"/>
      <c r="N84" s="12"/>
      <c r="O84" s="12"/>
      <c r="P84" s="5"/>
      <c r="Q84" s="5"/>
      <c r="R84" s="16">
        <f t="shared" si="3"/>
        <v>0</v>
      </c>
      <c r="S84" s="12"/>
    </row>
    <row r="85" spans="2:19" ht="150" customHeight="1" x14ac:dyDescent="0.3">
      <c r="B85" s="12">
        <v>82</v>
      </c>
      <c r="C85" s="6"/>
      <c r="D85" s="12"/>
      <c r="E85" s="12"/>
      <c r="F85" s="12"/>
      <c r="G85" s="12"/>
      <c r="H85" s="12"/>
      <c r="I85" s="12"/>
      <c r="J85" s="12"/>
      <c r="K85" s="12"/>
      <c r="L85" s="12"/>
      <c r="M85" s="12"/>
      <c r="N85" s="12"/>
      <c r="O85" s="12"/>
      <c r="P85" s="5"/>
      <c r="Q85" s="5"/>
      <c r="R85" s="16">
        <f t="shared" si="3"/>
        <v>0</v>
      </c>
      <c r="S85" s="12"/>
    </row>
    <row r="86" spans="2:19" ht="150" customHeight="1" x14ac:dyDescent="0.3">
      <c r="B86" s="12">
        <v>83</v>
      </c>
      <c r="C86" s="6"/>
      <c r="D86" s="12"/>
      <c r="E86" s="12"/>
      <c r="F86" s="12"/>
      <c r="G86" s="12"/>
      <c r="H86" s="12"/>
      <c r="I86" s="12"/>
      <c r="J86" s="12"/>
      <c r="K86" s="12"/>
      <c r="L86" s="12"/>
      <c r="M86" s="12"/>
      <c r="N86" s="12"/>
      <c r="O86" s="12"/>
      <c r="P86" s="5"/>
      <c r="Q86" s="5"/>
      <c r="R86" s="16">
        <f t="shared" si="3"/>
        <v>0</v>
      </c>
      <c r="S86" s="12"/>
    </row>
    <row r="87" spans="2:19" ht="150" customHeight="1" x14ac:dyDescent="0.3">
      <c r="B87" s="12">
        <v>84</v>
      </c>
      <c r="C87" s="6"/>
      <c r="D87" s="12"/>
      <c r="E87" s="12"/>
      <c r="F87" s="12"/>
      <c r="G87" s="12"/>
      <c r="H87" s="12"/>
      <c r="I87" s="12"/>
      <c r="J87" s="12"/>
      <c r="K87" s="12"/>
      <c r="L87" s="12"/>
      <c r="M87" s="12"/>
      <c r="N87" s="12"/>
      <c r="O87" s="12"/>
      <c r="P87" s="5"/>
      <c r="Q87" s="5"/>
      <c r="R87" s="16">
        <f t="shared" si="3"/>
        <v>0</v>
      </c>
      <c r="S87" s="12"/>
    </row>
    <row r="88" spans="2:19" ht="150" customHeight="1" x14ac:dyDescent="0.3">
      <c r="B88" s="12">
        <v>85</v>
      </c>
      <c r="C88" s="6"/>
      <c r="D88" s="12"/>
      <c r="E88" s="12"/>
      <c r="F88" s="12"/>
      <c r="G88" s="12"/>
      <c r="H88" s="12"/>
      <c r="I88" s="12"/>
      <c r="J88" s="12"/>
      <c r="K88" s="12"/>
      <c r="L88" s="12"/>
      <c r="M88" s="12"/>
      <c r="N88" s="12"/>
      <c r="O88" s="12"/>
      <c r="P88" s="5"/>
      <c r="Q88" s="5"/>
      <c r="R88" s="16">
        <f t="shared" si="3"/>
        <v>0</v>
      </c>
      <c r="S88" s="12"/>
    </row>
    <row r="89" spans="2:19" ht="150" customHeight="1" x14ac:dyDescent="0.3">
      <c r="B89" s="12">
        <v>86</v>
      </c>
      <c r="C89" s="6"/>
      <c r="D89" s="12"/>
      <c r="E89" s="12"/>
      <c r="F89" s="12"/>
      <c r="G89" s="12"/>
      <c r="H89" s="12"/>
      <c r="I89" s="12"/>
      <c r="J89" s="12"/>
      <c r="K89" s="12"/>
      <c r="L89" s="12"/>
      <c r="M89" s="12"/>
      <c r="N89" s="12"/>
      <c r="O89" s="12"/>
      <c r="P89" s="5"/>
      <c r="Q89" s="5"/>
      <c r="R89" s="16">
        <f t="shared" si="3"/>
        <v>0</v>
      </c>
      <c r="S89" s="12"/>
    </row>
    <row r="90" spans="2:19" ht="150" customHeight="1" x14ac:dyDescent="0.3">
      <c r="B90" s="12">
        <v>87</v>
      </c>
      <c r="C90" s="6"/>
      <c r="D90" s="12"/>
      <c r="E90" s="12"/>
      <c r="F90" s="12"/>
      <c r="G90" s="12"/>
      <c r="H90" s="12"/>
      <c r="I90" s="12"/>
      <c r="J90" s="12"/>
      <c r="K90" s="12"/>
      <c r="L90" s="12"/>
      <c r="M90" s="12"/>
      <c r="N90" s="12"/>
      <c r="O90" s="12"/>
      <c r="P90" s="5"/>
      <c r="Q90" s="5"/>
      <c r="R90" s="16">
        <f t="shared" si="3"/>
        <v>0</v>
      </c>
      <c r="S90" s="12"/>
    </row>
    <row r="91" spans="2:19" ht="150" customHeight="1" x14ac:dyDescent="0.3">
      <c r="B91" s="12">
        <v>88</v>
      </c>
      <c r="C91" s="6"/>
      <c r="D91" s="12"/>
      <c r="E91" s="12"/>
      <c r="F91" s="12"/>
      <c r="G91" s="12"/>
      <c r="H91" s="12"/>
      <c r="I91" s="12"/>
      <c r="J91" s="12"/>
      <c r="K91" s="12"/>
      <c r="L91" s="12"/>
      <c r="M91" s="12"/>
      <c r="N91" s="12"/>
      <c r="O91" s="12"/>
      <c r="P91" s="5"/>
      <c r="Q91" s="5"/>
      <c r="R91" s="16">
        <f t="shared" si="3"/>
        <v>0</v>
      </c>
      <c r="S91" s="12"/>
    </row>
    <row r="92" spans="2:19" ht="150" customHeight="1" x14ac:dyDescent="0.3">
      <c r="B92" s="12">
        <v>89</v>
      </c>
      <c r="C92" s="6"/>
      <c r="D92" s="12"/>
      <c r="E92" s="12"/>
      <c r="F92" s="12"/>
      <c r="G92" s="12"/>
      <c r="H92" s="12"/>
      <c r="I92" s="12"/>
      <c r="J92" s="12"/>
      <c r="K92" s="12"/>
      <c r="L92" s="12"/>
      <c r="M92" s="12"/>
      <c r="N92" s="12"/>
      <c r="O92" s="12"/>
      <c r="P92" s="5"/>
      <c r="Q92" s="5"/>
      <c r="R92" s="16">
        <f t="shared" si="3"/>
        <v>0</v>
      </c>
      <c r="S92" s="12"/>
    </row>
    <row r="93" spans="2:19" ht="150" customHeight="1" x14ac:dyDescent="0.3">
      <c r="B93" s="12">
        <v>90</v>
      </c>
      <c r="C93" s="6"/>
      <c r="D93" s="12"/>
      <c r="E93" s="12"/>
      <c r="F93" s="12"/>
      <c r="G93" s="12"/>
      <c r="H93" s="12"/>
      <c r="I93" s="12"/>
      <c r="J93" s="12"/>
      <c r="K93" s="12"/>
      <c r="L93" s="12"/>
      <c r="M93" s="12"/>
      <c r="N93" s="12"/>
      <c r="O93" s="12"/>
      <c r="P93" s="5"/>
      <c r="Q93" s="5"/>
      <c r="R93" s="16">
        <f t="shared" si="3"/>
        <v>0</v>
      </c>
      <c r="S93" s="12"/>
    </row>
    <row r="94" spans="2:19" ht="150" customHeight="1" x14ac:dyDescent="0.3">
      <c r="B94" s="12">
        <v>91</v>
      </c>
      <c r="C94" s="6"/>
      <c r="D94" s="12"/>
      <c r="E94" s="12"/>
      <c r="F94" s="12"/>
      <c r="G94" s="12"/>
      <c r="H94" s="12"/>
      <c r="I94" s="12"/>
      <c r="J94" s="12"/>
      <c r="K94" s="12"/>
      <c r="L94" s="12"/>
      <c r="M94" s="12"/>
      <c r="N94" s="12"/>
      <c r="O94" s="12"/>
      <c r="P94" s="5"/>
      <c r="Q94" s="5"/>
      <c r="R94" s="16">
        <f t="shared" si="3"/>
        <v>0</v>
      </c>
      <c r="S94" s="12"/>
    </row>
    <row r="95" spans="2:19" ht="150" customHeight="1" x14ac:dyDescent="0.3">
      <c r="B95" s="12">
        <v>92</v>
      </c>
      <c r="C95" s="6"/>
      <c r="D95" s="12"/>
      <c r="E95" s="12"/>
      <c r="F95" s="12"/>
      <c r="G95" s="12"/>
      <c r="H95" s="12"/>
      <c r="I95" s="12"/>
      <c r="J95" s="12"/>
      <c r="K95" s="12"/>
      <c r="L95" s="12"/>
      <c r="M95" s="12"/>
      <c r="N95" s="12"/>
      <c r="O95" s="12"/>
      <c r="P95" s="5"/>
      <c r="Q95" s="5"/>
      <c r="R95" s="16">
        <f t="shared" si="3"/>
        <v>0</v>
      </c>
      <c r="S95" s="12"/>
    </row>
    <row r="96" spans="2:19" ht="150" customHeight="1" x14ac:dyDescent="0.3">
      <c r="B96" s="12">
        <v>93</v>
      </c>
      <c r="C96" s="6"/>
      <c r="D96" s="12"/>
      <c r="E96" s="12"/>
      <c r="F96" s="12"/>
      <c r="G96" s="12"/>
      <c r="H96" s="12"/>
      <c r="I96" s="12"/>
      <c r="J96" s="12"/>
      <c r="K96" s="12"/>
      <c r="L96" s="12"/>
      <c r="M96" s="12"/>
      <c r="N96" s="12"/>
      <c r="O96" s="12"/>
      <c r="P96" s="5"/>
      <c r="Q96" s="5"/>
      <c r="R96" s="16">
        <f t="shared" si="3"/>
        <v>0</v>
      </c>
      <c r="S96" s="12"/>
    </row>
    <row r="97" spans="2:19" ht="150" customHeight="1" x14ac:dyDescent="0.3">
      <c r="B97" s="12">
        <v>94</v>
      </c>
      <c r="C97" s="6"/>
      <c r="D97" s="12"/>
      <c r="E97" s="12"/>
      <c r="F97" s="12"/>
      <c r="G97" s="12"/>
      <c r="H97" s="12"/>
      <c r="I97" s="12"/>
      <c r="J97" s="12"/>
      <c r="K97" s="12"/>
      <c r="L97" s="12"/>
      <c r="M97" s="12"/>
      <c r="N97" s="12"/>
      <c r="O97" s="12"/>
      <c r="P97" s="5"/>
      <c r="Q97" s="5"/>
      <c r="R97" s="16">
        <f t="shared" si="3"/>
        <v>0</v>
      </c>
      <c r="S97" s="12"/>
    </row>
    <row r="98" spans="2:19" ht="150" customHeight="1" x14ac:dyDescent="0.3">
      <c r="B98" s="12">
        <v>95</v>
      </c>
      <c r="C98" s="6"/>
      <c r="D98" s="12"/>
      <c r="E98" s="12"/>
      <c r="F98" s="12"/>
      <c r="G98" s="12"/>
      <c r="H98" s="12"/>
      <c r="I98" s="12"/>
      <c r="J98" s="12"/>
      <c r="K98" s="12"/>
      <c r="L98" s="12"/>
      <c r="M98" s="12"/>
      <c r="N98" s="12"/>
      <c r="O98" s="12"/>
      <c r="P98" s="5"/>
      <c r="Q98" s="5"/>
      <c r="R98" s="16">
        <f t="shared" si="3"/>
        <v>0</v>
      </c>
      <c r="S98" s="12"/>
    </row>
    <row r="99" spans="2:19" ht="150" customHeight="1" x14ac:dyDescent="0.3">
      <c r="B99" s="12">
        <v>96</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97</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98</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99</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100</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101</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102</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103</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104</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105</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106</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107</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108</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109</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110</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111</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112</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113</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114</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115</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116</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117</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118</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119</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120</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121</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122</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123</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124</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125</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126</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127</v>
      </c>
      <c r="C130" s="6"/>
      <c r="D130" s="12"/>
      <c r="E130" s="12"/>
      <c r="F130" s="12"/>
      <c r="G130" s="12"/>
      <c r="H130" s="12"/>
      <c r="I130" s="12"/>
      <c r="J130" s="12"/>
      <c r="K130" s="12"/>
      <c r="L130" s="12"/>
      <c r="M130" s="12"/>
      <c r="N130" s="12"/>
      <c r="O130" s="12"/>
      <c r="P130" s="5"/>
      <c r="Q130" s="5"/>
      <c r="R130" s="16">
        <f t="shared" ref="R130:R193" si="4">IF(_xlfn.DAYS(Q130,P130)&lt;0,0,_xlfn.DAYS(Q130,P130))</f>
        <v>0</v>
      </c>
      <c r="S130" s="12"/>
    </row>
    <row r="131" spans="2:19" ht="150" customHeight="1" x14ac:dyDescent="0.3">
      <c r="B131" s="12">
        <v>128</v>
      </c>
      <c r="C131" s="6"/>
      <c r="D131" s="12"/>
      <c r="E131" s="12"/>
      <c r="F131" s="12"/>
      <c r="G131" s="12"/>
      <c r="H131" s="12"/>
      <c r="I131" s="12"/>
      <c r="J131" s="12"/>
      <c r="K131" s="12"/>
      <c r="L131" s="12"/>
      <c r="M131" s="12"/>
      <c r="N131" s="12"/>
      <c r="O131" s="12"/>
      <c r="P131" s="5"/>
      <c r="Q131" s="5"/>
      <c r="R131" s="16">
        <f t="shared" si="4"/>
        <v>0</v>
      </c>
      <c r="S131" s="12"/>
    </row>
    <row r="132" spans="2:19" ht="150" customHeight="1" x14ac:dyDescent="0.3">
      <c r="B132" s="12">
        <v>129</v>
      </c>
      <c r="C132" s="6"/>
      <c r="D132" s="12"/>
      <c r="E132" s="12"/>
      <c r="F132" s="12"/>
      <c r="G132" s="12"/>
      <c r="H132" s="12"/>
      <c r="I132" s="12"/>
      <c r="J132" s="12"/>
      <c r="K132" s="12"/>
      <c r="L132" s="12"/>
      <c r="M132" s="12"/>
      <c r="N132" s="12"/>
      <c r="O132" s="12"/>
      <c r="P132" s="5"/>
      <c r="Q132" s="5"/>
      <c r="R132" s="16">
        <f t="shared" si="4"/>
        <v>0</v>
      </c>
      <c r="S132" s="12"/>
    </row>
    <row r="133" spans="2:19" ht="150" customHeight="1" x14ac:dyDescent="0.3">
      <c r="B133" s="12">
        <v>130</v>
      </c>
      <c r="C133" s="6"/>
      <c r="D133" s="12"/>
      <c r="E133" s="12"/>
      <c r="F133" s="12"/>
      <c r="G133" s="12"/>
      <c r="H133" s="12"/>
      <c r="I133" s="12"/>
      <c r="J133" s="12"/>
      <c r="K133" s="12"/>
      <c r="L133" s="12"/>
      <c r="M133" s="12"/>
      <c r="N133" s="12"/>
      <c r="O133" s="12"/>
      <c r="P133" s="5"/>
      <c r="Q133" s="5"/>
      <c r="R133" s="16">
        <f t="shared" si="4"/>
        <v>0</v>
      </c>
      <c r="S133" s="12"/>
    </row>
    <row r="134" spans="2:19" ht="150" customHeight="1" x14ac:dyDescent="0.3">
      <c r="B134" s="12">
        <v>131</v>
      </c>
      <c r="C134" s="6"/>
      <c r="D134" s="12"/>
      <c r="E134" s="12"/>
      <c r="F134" s="12"/>
      <c r="G134" s="12"/>
      <c r="H134" s="12"/>
      <c r="I134" s="12"/>
      <c r="J134" s="12"/>
      <c r="K134" s="12"/>
      <c r="L134" s="12"/>
      <c r="M134" s="12"/>
      <c r="N134" s="12"/>
      <c r="O134" s="12"/>
      <c r="P134" s="5"/>
      <c r="Q134" s="5"/>
      <c r="R134" s="16">
        <f t="shared" si="4"/>
        <v>0</v>
      </c>
      <c r="S134" s="12"/>
    </row>
    <row r="135" spans="2:19" ht="150" customHeight="1" x14ac:dyDescent="0.3">
      <c r="B135" s="12">
        <v>132</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133</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134</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135</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136</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137</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138</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139</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140</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141</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142</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143</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144</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145</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146</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147</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148</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149</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150</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151</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152</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153</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154</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155</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156</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157</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158</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159</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160</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161</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162</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163</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164</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165</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166</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167</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168</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169</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170</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171</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172</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173</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174</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175</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176</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177</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178</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179</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180</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181</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182</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183</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184</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185</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186</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187</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188</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189</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190</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191</v>
      </c>
      <c r="C194" s="6"/>
      <c r="D194" s="12"/>
      <c r="E194" s="12"/>
      <c r="F194" s="12"/>
      <c r="G194" s="12"/>
      <c r="H194" s="12"/>
      <c r="I194" s="12"/>
      <c r="J194" s="12"/>
      <c r="K194" s="12"/>
      <c r="L194" s="12"/>
      <c r="M194" s="12"/>
      <c r="N194" s="12"/>
      <c r="O194" s="12"/>
      <c r="P194" s="5"/>
      <c r="Q194" s="5"/>
      <c r="R194" s="16">
        <f t="shared" ref="R194:R257" si="5">IF(_xlfn.DAYS(Q194,P194)&lt;0,0,_xlfn.DAYS(Q194,P194))</f>
        <v>0</v>
      </c>
      <c r="S194" s="12"/>
    </row>
    <row r="195" spans="2:19" ht="150" customHeight="1" x14ac:dyDescent="0.3">
      <c r="B195" s="12">
        <v>192</v>
      </c>
      <c r="C195" s="6"/>
      <c r="D195" s="12"/>
      <c r="E195" s="12"/>
      <c r="F195" s="12"/>
      <c r="G195" s="12"/>
      <c r="H195" s="12"/>
      <c r="I195" s="12"/>
      <c r="J195" s="12"/>
      <c r="K195" s="12"/>
      <c r="L195" s="12"/>
      <c r="M195" s="12"/>
      <c r="N195" s="12"/>
      <c r="O195" s="12"/>
      <c r="P195" s="5"/>
      <c r="Q195" s="5"/>
      <c r="R195" s="16">
        <f t="shared" si="5"/>
        <v>0</v>
      </c>
      <c r="S195" s="12"/>
    </row>
    <row r="196" spans="2:19" ht="150" customHeight="1" x14ac:dyDescent="0.3">
      <c r="B196" s="12">
        <v>193</v>
      </c>
      <c r="C196" s="6"/>
      <c r="D196" s="12"/>
      <c r="E196" s="12"/>
      <c r="F196" s="12"/>
      <c r="G196" s="12"/>
      <c r="H196" s="12"/>
      <c r="I196" s="12"/>
      <c r="J196" s="12"/>
      <c r="K196" s="12"/>
      <c r="L196" s="12"/>
      <c r="M196" s="12"/>
      <c r="N196" s="12"/>
      <c r="O196" s="12"/>
      <c r="P196" s="5"/>
      <c r="Q196" s="5"/>
      <c r="R196" s="16">
        <f t="shared" si="5"/>
        <v>0</v>
      </c>
      <c r="S196" s="12"/>
    </row>
    <row r="197" spans="2:19" ht="150" customHeight="1" x14ac:dyDescent="0.3">
      <c r="B197" s="12">
        <v>194</v>
      </c>
      <c r="C197" s="6"/>
      <c r="D197" s="12"/>
      <c r="E197" s="12"/>
      <c r="F197" s="12"/>
      <c r="G197" s="12"/>
      <c r="H197" s="12"/>
      <c r="I197" s="12"/>
      <c r="J197" s="12"/>
      <c r="K197" s="12"/>
      <c r="L197" s="12"/>
      <c r="M197" s="12"/>
      <c r="N197" s="12"/>
      <c r="O197" s="12"/>
      <c r="P197" s="5"/>
      <c r="Q197" s="5"/>
      <c r="R197" s="16">
        <f t="shared" si="5"/>
        <v>0</v>
      </c>
      <c r="S197" s="12"/>
    </row>
    <row r="198" spans="2:19" ht="150" customHeight="1" x14ac:dyDescent="0.3">
      <c r="B198" s="12">
        <v>195</v>
      </c>
      <c r="C198" s="6"/>
      <c r="D198" s="12"/>
      <c r="E198" s="12"/>
      <c r="F198" s="12"/>
      <c r="G198" s="12"/>
      <c r="H198" s="12"/>
      <c r="I198" s="12"/>
      <c r="J198" s="12"/>
      <c r="K198" s="12"/>
      <c r="L198" s="12"/>
      <c r="M198" s="12"/>
      <c r="N198" s="12"/>
      <c r="O198" s="12"/>
      <c r="P198" s="5"/>
      <c r="Q198" s="5"/>
      <c r="R198" s="16">
        <f t="shared" si="5"/>
        <v>0</v>
      </c>
      <c r="S198" s="12"/>
    </row>
    <row r="199" spans="2:19" ht="150" customHeight="1" x14ac:dyDescent="0.3">
      <c r="B199" s="12">
        <v>196</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197</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198</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199</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200</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201</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202</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203</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204</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205</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206</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207</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208</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209</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210</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211</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212</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213</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214</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215</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216</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217</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218</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219</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220</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221</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222</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223</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224</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225</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226</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227</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228</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229</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230</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231</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232</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233</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234</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235</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236</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237</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238</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239</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240</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241</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242</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243</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244</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245</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246</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247</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248</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249</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250</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251</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252</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253</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254</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255</v>
      </c>
      <c r="C258" s="6"/>
      <c r="D258" s="12"/>
      <c r="E258" s="12"/>
      <c r="F258" s="12"/>
      <c r="G258" s="12"/>
      <c r="H258" s="12"/>
      <c r="I258" s="12"/>
      <c r="J258" s="12"/>
      <c r="K258" s="12"/>
      <c r="L258" s="12"/>
      <c r="M258" s="12"/>
      <c r="N258" s="12"/>
      <c r="O258" s="12"/>
      <c r="P258" s="5"/>
      <c r="Q258" s="5"/>
      <c r="R258" s="16">
        <f t="shared" ref="R258:R321" si="6">IF(_xlfn.DAYS(Q258,P258)&lt;0,0,_xlfn.DAYS(Q258,P258))</f>
        <v>0</v>
      </c>
      <c r="S258" s="12"/>
    </row>
    <row r="259" spans="2:19" ht="150" customHeight="1" x14ac:dyDescent="0.3">
      <c r="B259" s="12">
        <v>256</v>
      </c>
      <c r="C259" s="6"/>
      <c r="D259" s="12"/>
      <c r="E259" s="12"/>
      <c r="F259" s="12"/>
      <c r="G259" s="12"/>
      <c r="H259" s="12"/>
      <c r="I259" s="12"/>
      <c r="J259" s="12"/>
      <c r="K259" s="12"/>
      <c r="L259" s="12"/>
      <c r="M259" s="12"/>
      <c r="N259" s="12"/>
      <c r="O259" s="12"/>
      <c r="P259" s="5"/>
      <c r="Q259" s="5"/>
      <c r="R259" s="16">
        <f t="shared" si="6"/>
        <v>0</v>
      </c>
      <c r="S259" s="12"/>
    </row>
    <row r="260" spans="2:19" ht="150" customHeight="1" x14ac:dyDescent="0.3">
      <c r="B260" s="12">
        <v>257</v>
      </c>
      <c r="C260" s="6"/>
      <c r="D260" s="12"/>
      <c r="E260" s="12"/>
      <c r="F260" s="12"/>
      <c r="G260" s="12"/>
      <c r="H260" s="12"/>
      <c r="I260" s="12"/>
      <c r="J260" s="12"/>
      <c r="K260" s="12"/>
      <c r="L260" s="12"/>
      <c r="M260" s="12"/>
      <c r="N260" s="12"/>
      <c r="O260" s="12"/>
      <c r="P260" s="5"/>
      <c r="Q260" s="5"/>
      <c r="R260" s="16">
        <f t="shared" si="6"/>
        <v>0</v>
      </c>
      <c r="S260" s="12"/>
    </row>
    <row r="261" spans="2:19" ht="150" customHeight="1" x14ac:dyDescent="0.3">
      <c r="B261" s="12">
        <v>258</v>
      </c>
      <c r="C261" s="6"/>
      <c r="D261" s="12"/>
      <c r="E261" s="12"/>
      <c r="F261" s="12"/>
      <c r="G261" s="12"/>
      <c r="H261" s="12"/>
      <c r="I261" s="12"/>
      <c r="J261" s="12"/>
      <c r="K261" s="12"/>
      <c r="L261" s="12"/>
      <c r="M261" s="12"/>
      <c r="N261" s="12"/>
      <c r="O261" s="12"/>
      <c r="P261" s="5"/>
      <c r="Q261" s="5"/>
      <c r="R261" s="16">
        <f t="shared" si="6"/>
        <v>0</v>
      </c>
      <c r="S261" s="12"/>
    </row>
    <row r="262" spans="2:19" ht="150" customHeight="1" x14ac:dyDescent="0.3">
      <c r="B262" s="12">
        <v>259</v>
      </c>
      <c r="C262" s="6"/>
      <c r="D262" s="12"/>
      <c r="E262" s="12"/>
      <c r="F262" s="12"/>
      <c r="G262" s="12"/>
      <c r="H262" s="12"/>
      <c r="I262" s="12"/>
      <c r="J262" s="12"/>
      <c r="K262" s="12"/>
      <c r="L262" s="12"/>
      <c r="M262" s="12"/>
      <c r="N262" s="12"/>
      <c r="O262" s="12"/>
      <c r="P262" s="5"/>
      <c r="Q262" s="5"/>
      <c r="R262" s="16">
        <f t="shared" si="6"/>
        <v>0</v>
      </c>
      <c r="S262" s="12"/>
    </row>
    <row r="263" spans="2:19" ht="150" customHeight="1" x14ac:dyDescent="0.3">
      <c r="B263" s="12">
        <v>260</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261</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262</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263</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264</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265</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266</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267</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268</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269</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270</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271</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272</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273</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274</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275</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276</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277</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278</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279</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280</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281</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282</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283</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284</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285</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286</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287</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288</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289</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290</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291</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292</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293</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294</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295</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296</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297</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298</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299</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300</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301</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302</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303</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304</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305</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306</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307</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308</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309</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310</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311</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312</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313</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314</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315</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316</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317</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318</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319</v>
      </c>
      <c r="C322" s="6"/>
      <c r="D322" s="12"/>
      <c r="E322" s="12"/>
      <c r="F322" s="12"/>
      <c r="G322" s="12"/>
      <c r="H322" s="12"/>
      <c r="I322" s="12"/>
      <c r="J322" s="12"/>
      <c r="K322" s="12"/>
      <c r="L322" s="12"/>
      <c r="M322" s="12"/>
      <c r="N322" s="12"/>
      <c r="O322" s="12"/>
      <c r="P322" s="5"/>
      <c r="Q322" s="5"/>
      <c r="R322" s="16">
        <f t="shared" ref="R322:R385" si="7">IF(_xlfn.DAYS(Q322,P322)&lt;0,0,_xlfn.DAYS(Q322,P322))</f>
        <v>0</v>
      </c>
      <c r="S322" s="12"/>
    </row>
    <row r="323" spans="2:19" ht="150" customHeight="1" x14ac:dyDescent="0.3">
      <c r="B323" s="12">
        <v>320</v>
      </c>
      <c r="C323" s="6"/>
      <c r="D323" s="12"/>
      <c r="E323" s="12"/>
      <c r="F323" s="12"/>
      <c r="G323" s="12"/>
      <c r="H323" s="12"/>
      <c r="I323" s="12"/>
      <c r="J323" s="12"/>
      <c r="K323" s="12"/>
      <c r="L323" s="12"/>
      <c r="M323" s="12"/>
      <c r="N323" s="12"/>
      <c r="O323" s="12"/>
      <c r="P323" s="5"/>
      <c r="Q323" s="5"/>
      <c r="R323" s="16">
        <f t="shared" si="7"/>
        <v>0</v>
      </c>
      <c r="S323" s="12"/>
    </row>
    <row r="324" spans="2:19" ht="150" customHeight="1" x14ac:dyDescent="0.3">
      <c r="B324" s="12">
        <v>321</v>
      </c>
      <c r="C324" s="6"/>
      <c r="D324" s="12"/>
      <c r="E324" s="12"/>
      <c r="F324" s="12"/>
      <c r="G324" s="12"/>
      <c r="H324" s="12"/>
      <c r="I324" s="12"/>
      <c r="J324" s="12"/>
      <c r="K324" s="12"/>
      <c r="L324" s="12"/>
      <c r="M324" s="12"/>
      <c r="N324" s="12"/>
      <c r="O324" s="12"/>
      <c r="P324" s="5"/>
      <c r="Q324" s="5"/>
      <c r="R324" s="16">
        <f t="shared" si="7"/>
        <v>0</v>
      </c>
      <c r="S324" s="12"/>
    </row>
    <row r="325" spans="2:19" ht="150" customHeight="1" x14ac:dyDescent="0.3">
      <c r="B325" s="12">
        <v>322</v>
      </c>
      <c r="C325" s="6"/>
      <c r="D325" s="12"/>
      <c r="E325" s="12"/>
      <c r="F325" s="12"/>
      <c r="G325" s="12"/>
      <c r="H325" s="12"/>
      <c r="I325" s="12"/>
      <c r="J325" s="12"/>
      <c r="K325" s="12"/>
      <c r="L325" s="12"/>
      <c r="M325" s="12"/>
      <c r="N325" s="12"/>
      <c r="O325" s="12"/>
      <c r="P325" s="5"/>
      <c r="Q325" s="5"/>
      <c r="R325" s="16">
        <f t="shared" si="7"/>
        <v>0</v>
      </c>
      <c r="S325" s="12"/>
    </row>
    <row r="326" spans="2:19" ht="150" customHeight="1" x14ac:dyDescent="0.3">
      <c r="B326" s="12">
        <v>323</v>
      </c>
      <c r="C326" s="6"/>
      <c r="D326" s="12"/>
      <c r="E326" s="12"/>
      <c r="F326" s="12"/>
      <c r="G326" s="12"/>
      <c r="H326" s="12"/>
      <c r="I326" s="12"/>
      <c r="J326" s="12"/>
      <c r="K326" s="12"/>
      <c r="L326" s="12"/>
      <c r="M326" s="12"/>
      <c r="N326" s="12"/>
      <c r="O326" s="12"/>
      <c r="P326" s="5"/>
      <c r="Q326" s="5"/>
      <c r="R326" s="16">
        <f t="shared" si="7"/>
        <v>0</v>
      </c>
      <c r="S326" s="12"/>
    </row>
    <row r="327" spans="2:19" ht="150" customHeight="1" x14ac:dyDescent="0.3">
      <c r="B327" s="12">
        <v>324</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325</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326</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327</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328</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329</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330</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331</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332</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333</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334</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335</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336</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337</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338</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339</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340</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341</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342</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343</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344</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345</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346</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347</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348</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349</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350</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351</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352</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353</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354</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355</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356</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357</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358</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359</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360</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361</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362</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363</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364</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365</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366</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367</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368</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369</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370</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371</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372</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373</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374</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375</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376</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377</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378</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379</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380</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381</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382</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383</v>
      </c>
      <c r="C386" s="6"/>
      <c r="D386" s="12"/>
      <c r="E386" s="12"/>
      <c r="F386" s="12"/>
      <c r="G386" s="12"/>
      <c r="H386" s="12"/>
      <c r="I386" s="12"/>
      <c r="J386" s="12"/>
      <c r="K386" s="12"/>
      <c r="L386" s="12"/>
      <c r="M386" s="12"/>
      <c r="N386" s="12"/>
      <c r="O386" s="12"/>
      <c r="P386" s="5"/>
      <c r="Q386" s="5"/>
      <c r="R386" s="16">
        <f t="shared" ref="R386:R424" si="8">IF(_xlfn.DAYS(Q386,P386)&lt;0,0,_xlfn.DAYS(Q386,P386))</f>
        <v>0</v>
      </c>
      <c r="S386" s="12"/>
    </row>
    <row r="387" spans="2:19" ht="150" customHeight="1" x14ac:dyDescent="0.3">
      <c r="B387" s="12">
        <v>384</v>
      </c>
      <c r="C387" s="6"/>
      <c r="D387" s="12"/>
      <c r="E387" s="12"/>
      <c r="F387" s="12"/>
      <c r="G387" s="12"/>
      <c r="H387" s="12"/>
      <c r="I387" s="12"/>
      <c r="J387" s="12"/>
      <c r="K387" s="12"/>
      <c r="L387" s="12"/>
      <c r="M387" s="12"/>
      <c r="N387" s="12"/>
      <c r="O387" s="12"/>
      <c r="P387" s="5"/>
      <c r="Q387" s="5"/>
      <c r="R387" s="16">
        <f t="shared" si="8"/>
        <v>0</v>
      </c>
      <c r="S387" s="12"/>
    </row>
    <row r="388" spans="2:19" ht="150" customHeight="1" x14ac:dyDescent="0.3">
      <c r="B388" s="12">
        <v>385</v>
      </c>
      <c r="C388" s="6"/>
      <c r="D388" s="12"/>
      <c r="E388" s="12"/>
      <c r="F388" s="12"/>
      <c r="G388" s="12"/>
      <c r="H388" s="12"/>
      <c r="I388" s="12"/>
      <c r="J388" s="12"/>
      <c r="K388" s="12"/>
      <c r="L388" s="12"/>
      <c r="M388" s="12"/>
      <c r="N388" s="12"/>
      <c r="O388" s="12"/>
      <c r="P388" s="5"/>
      <c r="Q388" s="5"/>
      <c r="R388" s="16">
        <f t="shared" si="8"/>
        <v>0</v>
      </c>
      <c r="S388" s="12"/>
    </row>
    <row r="389" spans="2:19" ht="150" customHeight="1" x14ac:dyDescent="0.3">
      <c r="B389" s="12">
        <v>386</v>
      </c>
      <c r="C389" s="6"/>
      <c r="D389" s="12"/>
      <c r="E389" s="12"/>
      <c r="F389" s="12"/>
      <c r="G389" s="12"/>
      <c r="H389" s="12"/>
      <c r="I389" s="12"/>
      <c r="J389" s="12"/>
      <c r="K389" s="12"/>
      <c r="L389" s="12"/>
      <c r="M389" s="12"/>
      <c r="N389" s="12"/>
      <c r="O389" s="12"/>
      <c r="P389" s="5"/>
      <c r="Q389" s="5"/>
      <c r="R389" s="16">
        <f t="shared" si="8"/>
        <v>0</v>
      </c>
      <c r="S389" s="12"/>
    </row>
    <row r="390" spans="2:19" ht="150" customHeight="1" x14ac:dyDescent="0.3">
      <c r="B390" s="12">
        <v>387</v>
      </c>
      <c r="C390" s="6"/>
      <c r="D390" s="12"/>
      <c r="E390" s="12"/>
      <c r="F390" s="12"/>
      <c r="G390" s="12"/>
      <c r="H390" s="12"/>
      <c r="I390" s="12"/>
      <c r="J390" s="12"/>
      <c r="K390" s="12"/>
      <c r="L390" s="12"/>
      <c r="M390" s="12"/>
      <c r="N390" s="12"/>
      <c r="O390" s="12"/>
      <c r="P390" s="5"/>
      <c r="Q390" s="5"/>
      <c r="R390" s="16">
        <f t="shared" si="8"/>
        <v>0</v>
      </c>
      <c r="S390" s="12"/>
    </row>
    <row r="391" spans="2:19" ht="150" customHeight="1" x14ac:dyDescent="0.3">
      <c r="B391" s="12">
        <v>388</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389</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390</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391</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392</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393</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394</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395</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396</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397</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398</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399</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400</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401</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402</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403</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404</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405</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406</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407</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408</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409</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410</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411</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412</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413</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414</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415</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416</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417</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418</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419</v>
      </c>
      <c r="C422" s="6"/>
      <c r="D422" s="12"/>
      <c r="E422" s="12"/>
      <c r="F422" s="12"/>
      <c r="G422" s="12"/>
      <c r="H422" s="12"/>
      <c r="I422" s="12"/>
      <c r="J422" s="12"/>
      <c r="K422" s="12"/>
      <c r="L422" s="12"/>
      <c r="M422" s="12"/>
      <c r="N422" s="12"/>
      <c r="O422" s="12"/>
      <c r="P422" s="5"/>
      <c r="Q422" s="5"/>
      <c r="R422" s="16">
        <f t="shared" si="8"/>
        <v>0</v>
      </c>
      <c r="S422" s="12"/>
    </row>
    <row r="423" spans="2:19" ht="150" customHeight="1" x14ac:dyDescent="0.3">
      <c r="B423" s="12">
        <v>420</v>
      </c>
      <c r="C423" s="6"/>
      <c r="D423" s="12"/>
      <c r="E423" s="12"/>
      <c r="F423" s="12"/>
      <c r="G423" s="12"/>
      <c r="H423" s="12"/>
      <c r="I423" s="12"/>
      <c r="J423" s="12"/>
      <c r="K423" s="12"/>
      <c r="L423" s="12"/>
      <c r="M423" s="12"/>
      <c r="N423" s="12"/>
      <c r="O423" s="12"/>
      <c r="P423" s="5"/>
      <c r="Q423" s="5"/>
      <c r="R423" s="16">
        <f t="shared" si="8"/>
        <v>0</v>
      </c>
      <c r="S423" s="12"/>
    </row>
    <row r="424" spans="2:19" ht="150" customHeight="1" x14ac:dyDescent="0.3">
      <c r="B424" s="12">
        <v>421</v>
      </c>
      <c r="C424" s="6"/>
      <c r="D424" s="12"/>
      <c r="E424" s="12"/>
      <c r="F424" s="12"/>
      <c r="G424" s="12"/>
      <c r="H424" s="12"/>
      <c r="I424" s="12"/>
      <c r="J424" s="12"/>
      <c r="K424" s="12"/>
      <c r="L424" s="12"/>
      <c r="M424" s="12"/>
      <c r="N424" s="12"/>
      <c r="O424" s="12"/>
      <c r="P424" s="5"/>
      <c r="Q424" s="5"/>
      <c r="R424" s="16">
        <f t="shared" si="8"/>
        <v>0</v>
      </c>
      <c r="S424" s="12"/>
    </row>
  </sheetData>
  <dataValidations count="1">
    <dataValidation type="list" allowBlank="1" showInputMessage="1" showErrorMessage="1" sqref="J10:J11 J14 J18:J21 J23:J1048576">
      <formula1>INDIRECT(I10)</formula1>
    </dataValidation>
  </dataValidations>
  <hyperlinks>
    <hyperlink ref="E2" r:id="rId1"/>
    <hyperlink ref="E3" r:id="rId2"/>
    <hyperlink ref="E4" r:id="rId3"/>
    <hyperlink ref="E5" r:id="rId4"/>
    <hyperlink ref="E8" r:id="rId5"/>
    <hyperlink ref="E12" r:id="rId6"/>
    <hyperlink ref="E13" r:id="rId7"/>
    <hyperlink ref="E15" r:id="rId8"/>
    <hyperlink ref="E22" r:id="rId9"/>
  </hyperlinks>
  <pageMargins left="0.7" right="0.7" top="0.75" bottom="0.75" header="0.3" footer="0.3"/>
  <legacyDrawing r:id="rId10"/>
  <extLst>
    <ext xmlns:x14="http://schemas.microsoft.com/office/spreadsheetml/2009/9/main" uri="{78C0D931-6437-407d-A8EE-F0AAD7539E65}">
      <x14:conditionalFormattings>
        <x14:conditionalFormatting xmlns:xm="http://schemas.microsoft.com/office/excel/2006/main">
          <x14:cfRule type="cellIs" priority="14" operator="equal" id="{15C931A7-0AAE-4FEC-A6C3-418AA2DA70BB}">
            <xm:f>'/C:/Users/japinzon/Documents/GESTIÓN SOCIAL (JAPR)/OGS/Gestión Local y Territorial/Procesos/agendas locales/2020/[FRL01.xlsx]LD'!#REF!</xm:f>
            <x14:dxf>
              <font>
                <color rgb="FF006100"/>
              </font>
              <fill>
                <patternFill>
                  <bgColor rgb="FFC6EFCE"/>
                </patternFill>
              </fill>
            </x14:dxf>
          </x14:cfRule>
          <x14:cfRule type="cellIs" priority="15" operator="equal" id="{A793371D-53CC-48F9-8763-F856A2D06264}">
            <xm:f>'/C:/Users/japinzon/Documents/GESTIÓN SOCIAL (JAPR)/OGS/Gestión Local y Territorial/Procesos/agendas locales/2020/[FRL01.xlsx]LD'!#REF!</xm:f>
            <x14:dxf>
              <font>
                <color rgb="FF9C6500"/>
              </font>
              <fill>
                <patternFill>
                  <bgColor rgb="FFFFEB9C"/>
                </patternFill>
              </fill>
            </x14:dxf>
          </x14:cfRule>
          <x14:cfRule type="cellIs" priority="16" operator="equal" id="{1BB7105F-B3A4-4FB5-A473-8F238CA00762}">
            <xm:f>'/C:/Users/japinzon/Documents/GESTIÓN SOCIAL (JAPR)/OGS/Gestión Local y Territorial/Procesos/agendas locales/2020/[FRL01.xlsx]LD'!#REF!</xm:f>
            <x14:dxf>
              <font>
                <color rgb="FF9C0006"/>
              </font>
              <fill>
                <patternFill>
                  <bgColor rgb="FFFFC7CE"/>
                </patternFill>
              </fill>
            </x14:dxf>
          </x14:cfRule>
          <xm:sqref>O23:O424</xm:sqref>
        </x14:conditionalFormatting>
        <x14:conditionalFormatting xmlns:xm="http://schemas.microsoft.com/office/excel/2006/main">
          <x14:cfRule type="iconSet" priority="17" id="{EE8E5994-9E8E-4A3C-8A05-980CD22B3D7B}">
            <x14:iconSet iconSet="3Symbols2" custom="1">
              <x14:cfvo type="percent">
                <xm:f>0</xm:f>
              </x14:cfvo>
              <x14:cfvo type="num">
                <xm:f>0</xm:f>
              </x14:cfvo>
              <x14:cfvo type="num" gte="0">
                <xm:f>0</xm:f>
              </x14:cfvo>
              <x14:cfIcon iconSet="3Symbols2" iconId="2"/>
              <x14:cfIcon iconSet="3Symbols2" iconId="2"/>
              <x14:cfIcon iconSet="3Symbols2" iconId="1"/>
            </x14:iconSet>
          </x14:cfRule>
          <xm:sqref>R23:R424</xm:sqref>
        </x14:conditionalFormatting>
        <x14:conditionalFormatting xmlns:xm="http://schemas.microsoft.com/office/excel/2006/main">
          <x14:cfRule type="iconSet" priority="13" id="{414C6F8B-8EA0-40BF-BF98-FB3E2185BD0D}">
            <x14:iconSet iconSet="3Symbols2" custom="1">
              <x14:cfvo type="percent">
                <xm:f>0</xm:f>
              </x14:cfvo>
              <x14:cfvo type="num">
                <xm:f>0</xm:f>
              </x14:cfvo>
              <x14:cfvo type="num" gte="0">
                <xm:f>0</xm:f>
              </x14:cfvo>
              <x14:cfIcon iconSet="3Symbols2" iconId="2"/>
              <x14:cfIcon iconSet="3Symbols2" iconId="2"/>
              <x14:cfIcon iconSet="3Symbols2" iconId="1"/>
            </x14:iconSet>
          </x14:cfRule>
          <xm:sqref>R6:R7 R9:R11 R14 R16 R20:R21</xm:sqref>
        </x14:conditionalFormatting>
        <x14:conditionalFormatting xmlns:xm="http://schemas.microsoft.com/office/excel/2006/main">
          <x14:cfRule type="iconSet" priority="12" id="{2BAE1CBD-D0F8-46BF-A578-F5833E9F841A}">
            <x14:iconSet iconSet="3Symbols2" custom="1">
              <x14:cfvo type="percent">
                <xm:f>0</xm:f>
              </x14:cfvo>
              <x14:cfvo type="num">
                <xm:f>0</xm:f>
              </x14:cfvo>
              <x14:cfvo type="num" gte="0">
                <xm:f>0</xm:f>
              </x14:cfvo>
              <x14:cfIcon iconSet="3Symbols2" iconId="2"/>
              <x14:cfIcon iconSet="3Symbols2" iconId="2"/>
              <x14:cfIcon iconSet="3Symbols2" iconId="1"/>
            </x14:iconSet>
          </x14:cfRule>
          <xm:sqref>R2</xm:sqref>
        </x14:conditionalFormatting>
        <x14:conditionalFormatting xmlns:xm="http://schemas.microsoft.com/office/excel/2006/main">
          <x14:cfRule type="iconSet" priority="11" id="{5BB6F417-48DE-4E33-BEE6-ECCA8BCE4485}">
            <x14:iconSet iconSet="3Symbols2" custom="1">
              <x14:cfvo type="percent">
                <xm:f>0</xm:f>
              </x14:cfvo>
              <x14:cfvo type="num">
                <xm:f>0</xm:f>
              </x14:cfvo>
              <x14:cfvo type="num" gte="0">
                <xm:f>0</xm:f>
              </x14:cfvo>
              <x14:cfIcon iconSet="3Symbols2" iconId="2"/>
              <x14:cfIcon iconSet="3Symbols2" iconId="2"/>
              <x14:cfIcon iconSet="3Symbols2" iconId="1"/>
            </x14:iconSet>
          </x14:cfRule>
          <xm:sqref>R3</xm:sqref>
        </x14:conditionalFormatting>
        <x14:conditionalFormatting xmlns:xm="http://schemas.microsoft.com/office/excel/2006/main">
          <x14:cfRule type="iconSet" priority="10" id="{F16E4F95-524D-4C4F-BED6-9881C67B8644}">
            <x14:iconSet iconSet="3Symbols2" custom="1">
              <x14:cfvo type="percent">
                <xm:f>0</xm:f>
              </x14:cfvo>
              <x14:cfvo type="num">
                <xm:f>0</xm:f>
              </x14:cfvo>
              <x14:cfvo type="num" gte="0">
                <xm:f>0</xm:f>
              </x14:cfvo>
              <x14:cfIcon iconSet="3Symbols2" iconId="2"/>
              <x14:cfIcon iconSet="3Symbols2" iconId="2"/>
              <x14:cfIcon iconSet="3Symbols2" iconId="1"/>
            </x14:iconSet>
          </x14:cfRule>
          <xm:sqref>R4</xm:sqref>
        </x14:conditionalFormatting>
        <x14:conditionalFormatting xmlns:xm="http://schemas.microsoft.com/office/excel/2006/main">
          <x14:cfRule type="iconSet" priority="9" id="{784BB403-DCD3-4DD9-8E3A-AED6A53BC844}">
            <x14:iconSet iconSet="3Symbols2" custom="1">
              <x14:cfvo type="percent">
                <xm:f>0</xm:f>
              </x14:cfvo>
              <x14:cfvo type="num">
                <xm:f>0</xm:f>
              </x14:cfvo>
              <x14:cfvo type="num" gte="0">
                <xm:f>0</xm:f>
              </x14:cfvo>
              <x14:cfIcon iconSet="3Symbols2" iconId="2"/>
              <x14:cfIcon iconSet="3Symbols2" iconId="2"/>
              <x14:cfIcon iconSet="3Symbols2" iconId="1"/>
            </x14:iconSet>
          </x14:cfRule>
          <xm:sqref>R5</xm:sqref>
        </x14:conditionalFormatting>
        <x14:conditionalFormatting xmlns:xm="http://schemas.microsoft.com/office/excel/2006/main">
          <x14:cfRule type="iconSet" priority="8" id="{C2052EE1-0750-40D1-9F1A-C3AF59B88E8A}">
            <x14:iconSet iconSet="3Symbols2" custom="1">
              <x14:cfvo type="percent">
                <xm:f>0</xm:f>
              </x14:cfvo>
              <x14:cfvo type="num">
                <xm:f>0</xm:f>
              </x14:cfvo>
              <x14:cfvo type="num" gte="0">
                <xm:f>0</xm:f>
              </x14:cfvo>
              <x14:cfIcon iconSet="3Symbols2" iconId="2"/>
              <x14:cfIcon iconSet="3Symbols2" iconId="2"/>
              <x14:cfIcon iconSet="3Symbols2" iconId="1"/>
            </x14:iconSet>
          </x14:cfRule>
          <xm:sqref>R8</xm:sqref>
        </x14:conditionalFormatting>
        <x14:conditionalFormatting xmlns:xm="http://schemas.microsoft.com/office/excel/2006/main">
          <x14:cfRule type="iconSet" priority="7" id="{39D32121-AC51-4A1B-88DD-BE74B005EB92}">
            <x14:iconSet iconSet="3Symbols2" custom="1">
              <x14:cfvo type="percent">
                <xm:f>0</xm:f>
              </x14:cfvo>
              <x14:cfvo type="num">
                <xm:f>0</xm:f>
              </x14:cfvo>
              <x14:cfvo type="num" gte="0">
                <xm:f>0</xm:f>
              </x14:cfvo>
              <x14:cfIcon iconSet="3Symbols2" iconId="2"/>
              <x14:cfIcon iconSet="3Symbols2" iconId="2"/>
              <x14:cfIcon iconSet="3Symbols2" iconId="1"/>
            </x14:iconSet>
          </x14:cfRule>
          <xm:sqref>R12</xm:sqref>
        </x14:conditionalFormatting>
        <x14:conditionalFormatting xmlns:xm="http://schemas.microsoft.com/office/excel/2006/main">
          <x14:cfRule type="iconSet" priority="6" id="{C6F53643-46F2-4388-8DF6-197DD4E73FEB}">
            <x14:iconSet iconSet="3Symbols2" custom="1">
              <x14:cfvo type="percent">
                <xm:f>0</xm:f>
              </x14:cfvo>
              <x14:cfvo type="num">
                <xm:f>0</xm:f>
              </x14:cfvo>
              <x14:cfvo type="num" gte="0">
                <xm:f>0</xm:f>
              </x14:cfvo>
              <x14:cfIcon iconSet="3Symbols2" iconId="2"/>
              <x14:cfIcon iconSet="3Symbols2" iconId="2"/>
              <x14:cfIcon iconSet="3Symbols2" iconId="1"/>
            </x14:iconSet>
          </x14:cfRule>
          <xm:sqref>R13</xm:sqref>
        </x14:conditionalFormatting>
        <x14:conditionalFormatting xmlns:xm="http://schemas.microsoft.com/office/excel/2006/main">
          <x14:cfRule type="iconSet" priority="5" id="{94EFF5FF-D0C8-4020-A7AE-05E1FA4FF743}">
            <x14:iconSet iconSet="3Symbols2" custom="1">
              <x14:cfvo type="percent">
                <xm:f>0</xm:f>
              </x14:cfvo>
              <x14:cfvo type="num">
                <xm:f>0</xm:f>
              </x14:cfvo>
              <x14:cfvo type="num" gte="0">
                <xm:f>0</xm:f>
              </x14:cfvo>
              <x14:cfIcon iconSet="3Symbols2" iconId="2"/>
              <x14:cfIcon iconSet="3Symbols2" iconId="2"/>
              <x14:cfIcon iconSet="3Symbols2" iconId="1"/>
            </x14:iconSet>
          </x14:cfRule>
          <xm:sqref>R15</xm:sqref>
        </x14:conditionalFormatting>
        <x14:conditionalFormatting xmlns:xm="http://schemas.microsoft.com/office/excel/2006/main">
          <x14:cfRule type="iconSet" priority="4" id="{56532235-CD04-4191-833D-37042992DB22}">
            <x14:iconSet iconSet="3Symbols2" custom="1">
              <x14:cfvo type="percent">
                <xm:f>0</xm:f>
              </x14:cfvo>
              <x14:cfvo type="num">
                <xm:f>0</xm:f>
              </x14:cfvo>
              <x14:cfvo type="num" gte="0">
                <xm:f>0</xm:f>
              </x14:cfvo>
              <x14:cfIcon iconSet="3Symbols2" iconId="2"/>
              <x14:cfIcon iconSet="3Symbols2" iconId="2"/>
              <x14:cfIcon iconSet="3Symbols2" iconId="1"/>
            </x14:iconSet>
          </x14:cfRule>
          <xm:sqref>R17</xm:sqref>
        </x14:conditionalFormatting>
        <x14:conditionalFormatting xmlns:xm="http://schemas.microsoft.com/office/excel/2006/main">
          <x14:cfRule type="iconSet" priority="3" id="{84D148F5-E64D-457C-AB39-E564E09FF954}">
            <x14:iconSet iconSet="3Symbols2" custom="1">
              <x14:cfvo type="percent">
                <xm:f>0</xm:f>
              </x14:cfvo>
              <x14:cfvo type="num">
                <xm:f>0</xm:f>
              </x14:cfvo>
              <x14:cfvo type="num" gte="0">
                <xm:f>0</xm:f>
              </x14:cfvo>
              <x14:cfIcon iconSet="3Symbols2" iconId="2"/>
              <x14:cfIcon iconSet="3Symbols2" iconId="2"/>
              <x14:cfIcon iconSet="3Symbols2" iconId="1"/>
            </x14:iconSet>
          </x14:cfRule>
          <xm:sqref>R19</xm:sqref>
        </x14:conditionalFormatting>
        <x14:conditionalFormatting xmlns:xm="http://schemas.microsoft.com/office/excel/2006/main">
          <x14:cfRule type="iconSet" priority="2" id="{85D03A32-C49B-42DA-AAE1-BA46932BC155}">
            <x14:iconSet iconSet="3Symbols2" custom="1">
              <x14:cfvo type="percent">
                <xm:f>0</xm:f>
              </x14:cfvo>
              <x14:cfvo type="num">
                <xm:f>0</xm:f>
              </x14:cfvo>
              <x14:cfvo type="num" gte="0">
                <xm:f>0</xm:f>
              </x14:cfvo>
              <x14:cfIcon iconSet="3Symbols2" iconId="2"/>
              <x14:cfIcon iconSet="3Symbols2" iconId="2"/>
              <x14:cfIcon iconSet="3Symbols2" iconId="1"/>
            </x14:iconSet>
          </x14:cfRule>
          <xm:sqref>R22</xm:sqref>
        </x14:conditionalFormatting>
        <x14:conditionalFormatting xmlns:xm="http://schemas.microsoft.com/office/excel/2006/main">
          <x14:cfRule type="iconSet" priority="1" id="{D4B5CEAE-8FA5-4B32-9C2A-E71E193F92F6}">
            <x14:iconSet iconSet="3Symbols2" custom="1">
              <x14:cfvo type="percent">
                <xm:f>0</xm:f>
              </x14:cfvo>
              <x14:cfvo type="num">
                <xm:f>0</xm:f>
              </x14:cfvo>
              <x14:cfvo type="num" gte="0">
                <xm:f>0</xm:f>
              </x14:cfvo>
              <x14:cfIcon iconSet="3Symbols2" iconId="2"/>
              <x14:cfIcon iconSet="3Symbols2" iconId="2"/>
              <x14:cfIcon iconSet="3Symbols2" iconId="1"/>
            </x14:iconSet>
          </x14:cfRule>
          <xm:sqref>R18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L12 V.1.1.xlsx]LD'!#REF!</xm:f>
          </x14:formula1>
          <xm:sqref>O23:O1048576</xm:sqref>
        </x14:dataValidation>
        <x14:dataValidation type="list" allowBlank="1" showInputMessage="1" showErrorMessage="1">
          <x14:formula1>
            <xm:f>'C:\Users\Biblioteca\Downloads\[FORMATO L12 V.1.1.xlsx]LD'!#REF!</xm:f>
          </x14:formula1>
          <xm:sqref>G2:G1048576</xm:sqref>
        </x14:dataValidation>
        <x14:dataValidation type="list" allowBlank="1" showInputMessage="1" showErrorMessage="1">
          <x14:formula1>
            <xm:f>'C:\Users\Biblioteca\Downloads\[FORMATO L12 V.1.1.xlsx]Datos'!#REF!</xm:f>
          </x14:formula1>
          <xm:sqref>I23:I1048576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zoomScale="90" zoomScaleNormal="90" workbookViewId="0">
      <selection activeCell="M8" sqref="M8"/>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19.1</v>
      </c>
      <c r="B2" s="12">
        <v>1</v>
      </c>
      <c r="C2" s="6">
        <v>44215</v>
      </c>
      <c r="D2" s="12" t="s">
        <v>386</v>
      </c>
      <c r="E2" s="12" t="s">
        <v>105</v>
      </c>
      <c r="F2" s="12" t="s">
        <v>125</v>
      </c>
      <c r="G2" s="12" t="s">
        <v>77</v>
      </c>
      <c r="H2" s="12" t="s">
        <v>387</v>
      </c>
      <c r="I2" s="12" t="s">
        <v>106</v>
      </c>
      <c r="J2" s="12" t="s">
        <v>103</v>
      </c>
      <c r="K2" s="12" t="s">
        <v>388</v>
      </c>
      <c r="L2" s="12">
        <v>1</v>
      </c>
      <c r="M2" s="12" t="s">
        <v>389</v>
      </c>
      <c r="N2" s="12" t="s">
        <v>104</v>
      </c>
      <c r="O2" s="12" t="s">
        <v>78</v>
      </c>
      <c r="P2" s="5">
        <v>44222</v>
      </c>
      <c r="Q2" s="5">
        <v>44215</v>
      </c>
      <c r="R2" s="16">
        <f t="shared" ref="R2:R65" si="1">IF(_xlfn.DAYS(Q2,P2)&lt;0,0,_xlfn.DAYS(Q2,P2))</f>
        <v>0</v>
      </c>
      <c r="S2" s="12" t="s">
        <v>390</v>
      </c>
    </row>
    <row r="3" spans="1:19" ht="150" customHeight="1" x14ac:dyDescent="0.3">
      <c r="A3" s="34" t="str">
        <f t="shared" si="0"/>
        <v>26.1</v>
      </c>
      <c r="B3" s="12">
        <v>2</v>
      </c>
      <c r="C3" s="6">
        <v>44222</v>
      </c>
      <c r="D3" s="12" t="s">
        <v>391</v>
      </c>
      <c r="E3" s="12" t="s">
        <v>105</v>
      </c>
      <c r="F3" s="12" t="s">
        <v>125</v>
      </c>
      <c r="G3" s="18"/>
      <c r="H3" s="12" t="s">
        <v>125</v>
      </c>
      <c r="I3" s="12" t="s">
        <v>106</v>
      </c>
      <c r="J3" s="12" t="s">
        <v>106</v>
      </c>
      <c r="K3" s="12" t="s">
        <v>126</v>
      </c>
      <c r="L3" s="12">
        <v>0</v>
      </c>
      <c r="M3" s="12" t="s">
        <v>392</v>
      </c>
      <c r="N3" s="12" t="s">
        <v>104</v>
      </c>
      <c r="O3" s="12" t="s">
        <v>78</v>
      </c>
      <c r="P3" s="5">
        <v>44229</v>
      </c>
      <c r="Q3" s="5">
        <v>44222</v>
      </c>
      <c r="R3" s="16">
        <f t="shared" si="1"/>
        <v>0</v>
      </c>
      <c r="S3" s="12" t="s">
        <v>393</v>
      </c>
    </row>
    <row r="4" spans="1:19" ht="150" customHeight="1" x14ac:dyDescent="0.3">
      <c r="A4" s="34" t="str">
        <f t="shared" si="0"/>
        <v>3.2</v>
      </c>
      <c r="B4" s="12">
        <v>3</v>
      </c>
      <c r="C4" s="6">
        <v>44230</v>
      </c>
      <c r="D4" s="12" t="s">
        <v>394</v>
      </c>
      <c r="E4" s="12" t="s">
        <v>105</v>
      </c>
      <c r="F4" s="12" t="s">
        <v>125</v>
      </c>
      <c r="G4" s="12"/>
      <c r="H4" s="12" t="s">
        <v>125</v>
      </c>
      <c r="I4" s="12" t="s">
        <v>106</v>
      </c>
      <c r="J4" s="12" t="s">
        <v>126</v>
      </c>
      <c r="K4" s="12" t="s">
        <v>126</v>
      </c>
      <c r="L4" s="12">
        <v>0</v>
      </c>
      <c r="M4" s="12" t="s">
        <v>395</v>
      </c>
      <c r="N4" s="12" t="s">
        <v>104</v>
      </c>
      <c r="O4" s="12" t="s">
        <v>78</v>
      </c>
      <c r="P4" s="5">
        <v>44239</v>
      </c>
      <c r="Q4" s="5">
        <v>44230</v>
      </c>
      <c r="R4" s="61">
        <f t="shared" si="1"/>
        <v>0</v>
      </c>
      <c r="S4" s="12" t="s">
        <v>396</v>
      </c>
    </row>
    <row r="5" spans="1:19" ht="150" customHeight="1" x14ac:dyDescent="0.3">
      <c r="A5" s="34" t="str">
        <f t="shared" si="0"/>
        <v>10.2</v>
      </c>
      <c r="B5" s="12">
        <v>4</v>
      </c>
      <c r="C5" s="6">
        <v>44237</v>
      </c>
      <c r="D5" s="12" t="s">
        <v>397</v>
      </c>
      <c r="E5" s="12" t="s">
        <v>105</v>
      </c>
      <c r="F5" s="12" t="s">
        <v>125</v>
      </c>
      <c r="G5" s="12"/>
      <c r="H5" s="12" t="s">
        <v>125</v>
      </c>
      <c r="I5" s="12" t="s">
        <v>106</v>
      </c>
      <c r="J5" s="12" t="s">
        <v>126</v>
      </c>
      <c r="K5" s="12" t="s">
        <v>126</v>
      </c>
      <c r="L5" s="12">
        <v>0</v>
      </c>
      <c r="M5" s="12" t="s">
        <v>398</v>
      </c>
      <c r="N5" s="12" t="s">
        <v>104</v>
      </c>
      <c r="O5" s="12" t="s">
        <v>78</v>
      </c>
      <c r="P5" s="5">
        <v>44248</v>
      </c>
      <c r="Q5" s="5">
        <v>44237</v>
      </c>
      <c r="R5" s="61">
        <f t="shared" si="1"/>
        <v>0</v>
      </c>
      <c r="S5" s="12" t="s">
        <v>399</v>
      </c>
    </row>
    <row r="6" spans="1:19" ht="150" customHeight="1" x14ac:dyDescent="0.3">
      <c r="A6" s="34" t="str">
        <f t="shared" si="0"/>
        <v>10.2</v>
      </c>
      <c r="B6" s="12">
        <v>5</v>
      </c>
      <c r="C6" s="6">
        <v>44237</v>
      </c>
      <c r="D6" s="12" t="s">
        <v>386</v>
      </c>
      <c r="E6" s="12" t="s">
        <v>105</v>
      </c>
      <c r="F6" s="12" t="s">
        <v>125</v>
      </c>
      <c r="G6" s="12"/>
      <c r="H6" s="12" t="s">
        <v>400</v>
      </c>
      <c r="I6" s="12" t="s">
        <v>106</v>
      </c>
      <c r="J6" s="12" t="s">
        <v>103</v>
      </c>
      <c r="K6" s="12" t="s">
        <v>401</v>
      </c>
      <c r="L6" s="12">
        <v>1</v>
      </c>
      <c r="M6" s="12" t="s">
        <v>402</v>
      </c>
      <c r="N6" s="12" t="s">
        <v>104</v>
      </c>
      <c r="O6" s="12" t="s">
        <v>78</v>
      </c>
      <c r="P6" s="5">
        <v>44244</v>
      </c>
      <c r="Q6" s="5">
        <v>44237</v>
      </c>
      <c r="R6" s="61">
        <f t="shared" si="1"/>
        <v>0</v>
      </c>
      <c r="S6" s="12" t="s">
        <v>390</v>
      </c>
    </row>
    <row r="7" spans="1:19" ht="150" customHeight="1" x14ac:dyDescent="0.3">
      <c r="A7" s="34" t="str">
        <f t="shared" si="0"/>
        <v>15.2</v>
      </c>
      <c r="B7" s="12">
        <v>6</v>
      </c>
      <c r="C7" s="6">
        <v>44242</v>
      </c>
      <c r="D7" s="12" t="s">
        <v>403</v>
      </c>
      <c r="E7" s="12" t="s">
        <v>105</v>
      </c>
      <c r="F7" s="12" t="s">
        <v>125</v>
      </c>
      <c r="G7" s="12"/>
      <c r="H7" s="12" t="s">
        <v>125</v>
      </c>
      <c r="I7" s="12" t="s">
        <v>106</v>
      </c>
      <c r="J7" s="12" t="s">
        <v>126</v>
      </c>
      <c r="K7" s="12" t="s">
        <v>126</v>
      </c>
      <c r="L7" s="12">
        <v>0</v>
      </c>
      <c r="M7" s="12" t="s">
        <v>404</v>
      </c>
      <c r="N7" s="12" t="s">
        <v>104</v>
      </c>
      <c r="O7" s="12" t="s">
        <v>78</v>
      </c>
      <c r="P7" s="5">
        <v>44249</v>
      </c>
      <c r="Q7" s="5">
        <v>44242</v>
      </c>
      <c r="R7" s="61">
        <f t="shared" si="1"/>
        <v>0</v>
      </c>
      <c r="S7" s="12" t="s">
        <v>405</v>
      </c>
    </row>
    <row r="8" spans="1:19" ht="150" customHeight="1" x14ac:dyDescent="0.3">
      <c r="A8" s="34" t="str">
        <f t="shared" si="0"/>
        <v>18.2</v>
      </c>
      <c r="B8" s="12">
        <v>7</v>
      </c>
      <c r="C8" s="6">
        <v>44245</v>
      </c>
      <c r="D8" s="12" t="s">
        <v>406</v>
      </c>
      <c r="E8" s="12" t="s">
        <v>407</v>
      </c>
      <c r="F8" s="12" t="s">
        <v>408</v>
      </c>
      <c r="G8" s="12"/>
      <c r="H8" s="12" t="s">
        <v>408</v>
      </c>
      <c r="I8" s="12" t="s">
        <v>106</v>
      </c>
      <c r="J8" s="12" t="s">
        <v>409</v>
      </c>
      <c r="K8" s="12" t="s">
        <v>410</v>
      </c>
      <c r="L8" s="12">
        <v>1</v>
      </c>
      <c r="M8" s="12" t="s">
        <v>411</v>
      </c>
      <c r="N8" s="12" t="s">
        <v>104</v>
      </c>
      <c r="O8" s="12" t="s">
        <v>78</v>
      </c>
      <c r="P8" s="5">
        <v>44249</v>
      </c>
      <c r="Q8" s="5">
        <v>44242</v>
      </c>
      <c r="R8" s="61">
        <f t="shared" si="1"/>
        <v>0</v>
      </c>
      <c r="S8" s="12" t="s">
        <v>412</v>
      </c>
    </row>
    <row r="9" spans="1:19" ht="150" customHeight="1" x14ac:dyDescent="0.3">
      <c r="A9" s="34" t="str">
        <f t="shared" si="0"/>
        <v>9.3</v>
      </c>
      <c r="B9" s="12">
        <v>8</v>
      </c>
      <c r="C9" s="6">
        <v>44264</v>
      </c>
      <c r="D9" s="12" t="s">
        <v>247</v>
      </c>
      <c r="E9" s="12" t="s">
        <v>70</v>
      </c>
      <c r="F9" s="12" t="s">
        <v>413</v>
      </c>
      <c r="G9" s="12"/>
      <c r="H9" s="12" t="s">
        <v>413</v>
      </c>
      <c r="I9" s="12" t="s">
        <v>106</v>
      </c>
      <c r="J9" s="12" t="s">
        <v>106</v>
      </c>
      <c r="K9" s="12" t="s">
        <v>126</v>
      </c>
      <c r="L9" s="12">
        <v>1</v>
      </c>
      <c r="M9" s="41" t="s">
        <v>414</v>
      </c>
      <c r="N9" s="12" t="s">
        <v>104</v>
      </c>
      <c r="O9" s="12" t="s">
        <v>78</v>
      </c>
      <c r="P9" s="5">
        <v>44271</v>
      </c>
      <c r="Q9" s="5">
        <v>44264</v>
      </c>
      <c r="R9" s="61">
        <f t="shared" si="1"/>
        <v>0</v>
      </c>
      <c r="S9" s="12" t="s">
        <v>415</v>
      </c>
    </row>
    <row r="10" spans="1:19" ht="150" customHeight="1" x14ac:dyDescent="0.3">
      <c r="A10" s="34" t="str">
        <f t="shared" si="0"/>
        <v>16.3</v>
      </c>
      <c r="B10" s="12">
        <v>9</v>
      </c>
      <c r="C10" s="6">
        <v>44271</v>
      </c>
      <c r="D10" s="71" t="s">
        <v>416</v>
      </c>
      <c r="E10" s="12" t="s">
        <v>70</v>
      </c>
      <c r="F10" s="12" t="s">
        <v>413</v>
      </c>
      <c r="G10" s="12"/>
      <c r="H10" s="12" t="s">
        <v>413</v>
      </c>
      <c r="I10" s="12" t="s">
        <v>106</v>
      </c>
      <c r="J10" s="12" t="s">
        <v>106</v>
      </c>
      <c r="K10" s="12" t="s">
        <v>126</v>
      </c>
      <c r="L10" s="12">
        <v>1</v>
      </c>
      <c r="M10" s="12" t="s">
        <v>417</v>
      </c>
      <c r="N10" s="12" t="s">
        <v>104</v>
      </c>
      <c r="O10" s="12" t="s">
        <v>78</v>
      </c>
      <c r="P10" s="5">
        <v>44271</v>
      </c>
      <c r="Q10" s="5">
        <v>44278</v>
      </c>
      <c r="R10" s="16">
        <f t="shared" si="1"/>
        <v>7</v>
      </c>
      <c r="S10" s="12" t="s">
        <v>418</v>
      </c>
    </row>
    <row r="11" spans="1:19" ht="150" customHeight="1" x14ac:dyDescent="0.3">
      <c r="A11" s="34" t="str">
        <f t="shared" si="0"/>
        <v>19.3</v>
      </c>
      <c r="B11" s="12">
        <v>10</v>
      </c>
      <c r="C11" s="6">
        <v>44274</v>
      </c>
      <c r="D11" s="12" t="s">
        <v>406</v>
      </c>
      <c r="E11" s="12" t="s">
        <v>70</v>
      </c>
      <c r="F11" s="12" t="s">
        <v>413</v>
      </c>
      <c r="G11" s="12"/>
      <c r="H11" s="12" t="s">
        <v>413</v>
      </c>
      <c r="I11" s="12" t="s">
        <v>106</v>
      </c>
      <c r="J11" s="12" t="s">
        <v>106</v>
      </c>
      <c r="K11" s="12" t="s">
        <v>419</v>
      </c>
      <c r="L11" s="12">
        <v>1</v>
      </c>
      <c r="M11" s="12" t="s">
        <v>420</v>
      </c>
      <c r="N11" s="12" t="s">
        <v>104</v>
      </c>
      <c r="O11" s="12" t="s">
        <v>78</v>
      </c>
      <c r="P11" s="5">
        <v>44274</v>
      </c>
      <c r="Q11" s="5">
        <v>44283</v>
      </c>
      <c r="R11" s="16">
        <f t="shared" si="1"/>
        <v>9</v>
      </c>
      <c r="S11" s="12" t="s">
        <v>421</v>
      </c>
    </row>
    <row r="12" spans="1:19" ht="150" customHeight="1" x14ac:dyDescent="0.3">
      <c r="A12" s="34" t="str">
        <f t="shared" si="0"/>
        <v>19.3</v>
      </c>
      <c r="B12" s="12">
        <v>11</v>
      </c>
      <c r="C12" s="6">
        <v>44274</v>
      </c>
      <c r="D12" s="12" t="s">
        <v>406</v>
      </c>
      <c r="E12" s="12" t="s">
        <v>70</v>
      </c>
      <c r="F12" s="12" t="s">
        <v>413</v>
      </c>
      <c r="G12" s="12"/>
      <c r="H12" s="12" t="s">
        <v>413</v>
      </c>
      <c r="I12" s="12" t="s">
        <v>106</v>
      </c>
      <c r="J12" s="12" t="s">
        <v>106</v>
      </c>
      <c r="K12" s="12" t="s">
        <v>422</v>
      </c>
      <c r="L12" s="12">
        <v>1</v>
      </c>
      <c r="M12" s="12" t="s">
        <v>423</v>
      </c>
      <c r="N12" s="12" t="s">
        <v>104</v>
      </c>
      <c r="O12" s="12" t="s">
        <v>78</v>
      </c>
      <c r="P12" s="5">
        <v>44274</v>
      </c>
      <c r="Q12" s="5">
        <v>44283</v>
      </c>
      <c r="R12" s="16">
        <f t="shared" si="1"/>
        <v>9</v>
      </c>
      <c r="S12" s="12" t="s">
        <v>424</v>
      </c>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f t="shared" si="1"/>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f t="shared" si="1"/>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si="1"/>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ref="R66:R129" si="3">IF(_xlfn.DAYS(Q66,P66)&lt;0,0,_xlfn.DAYS(Q66,P66))</f>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3"/>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3"/>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3"/>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3"/>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3"/>
        <v>0</v>
      </c>
      <c r="S74" s="12"/>
    </row>
    <row r="75" spans="1:19" ht="150" customHeight="1" x14ac:dyDescent="0.3">
      <c r="B75" s="12">
        <v>74</v>
      </c>
      <c r="C75" s="6"/>
      <c r="D75" s="12"/>
      <c r="E75" s="12"/>
      <c r="F75" s="12"/>
      <c r="G75" s="12"/>
      <c r="H75" s="12"/>
      <c r="I75" s="12"/>
      <c r="J75" s="12"/>
      <c r="K75" s="12"/>
      <c r="L75" s="12"/>
      <c r="M75" s="12"/>
      <c r="N75" s="12"/>
      <c r="O75" s="12"/>
      <c r="P75" s="5"/>
      <c r="Q75" s="5"/>
      <c r="R75" s="16">
        <f t="shared" si="3"/>
        <v>0</v>
      </c>
      <c r="S75" s="12"/>
    </row>
    <row r="76" spans="1:19" ht="150" customHeight="1" x14ac:dyDescent="0.3">
      <c r="B76" s="12">
        <v>75</v>
      </c>
      <c r="C76" s="6"/>
      <c r="D76" s="12"/>
      <c r="E76" s="12"/>
      <c r="F76" s="12"/>
      <c r="G76" s="12"/>
      <c r="H76" s="12"/>
      <c r="I76" s="12"/>
      <c r="J76" s="12"/>
      <c r="K76" s="12"/>
      <c r="L76" s="12"/>
      <c r="M76" s="12"/>
      <c r="N76" s="12"/>
      <c r="O76" s="12"/>
      <c r="P76" s="5"/>
      <c r="Q76" s="5"/>
      <c r="R76" s="16">
        <f t="shared" si="3"/>
        <v>0</v>
      </c>
      <c r="S76" s="12"/>
    </row>
    <row r="77" spans="1:19" ht="150" customHeight="1" x14ac:dyDescent="0.3">
      <c r="B77" s="12">
        <v>76</v>
      </c>
      <c r="C77" s="6"/>
      <c r="D77" s="12"/>
      <c r="E77" s="12"/>
      <c r="F77" s="12"/>
      <c r="G77" s="12"/>
      <c r="H77" s="12"/>
      <c r="I77" s="12"/>
      <c r="J77" s="12"/>
      <c r="K77" s="12"/>
      <c r="L77" s="12"/>
      <c r="M77" s="12"/>
      <c r="N77" s="12"/>
      <c r="O77" s="12"/>
      <c r="P77" s="5"/>
      <c r="Q77" s="5"/>
      <c r="R77" s="16">
        <f t="shared" si="3"/>
        <v>0</v>
      </c>
      <c r="S77" s="12"/>
    </row>
    <row r="78" spans="1:19" ht="150" customHeight="1" x14ac:dyDescent="0.3">
      <c r="B78" s="12">
        <v>77</v>
      </c>
      <c r="C78" s="6"/>
      <c r="D78" s="12"/>
      <c r="E78" s="12"/>
      <c r="F78" s="12"/>
      <c r="G78" s="12"/>
      <c r="H78" s="12"/>
      <c r="I78" s="12"/>
      <c r="J78" s="12"/>
      <c r="K78" s="12"/>
      <c r="L78" s="12"/>
      <c r="M78" s="12"/>
      <c r="N78" s="12"/>
      <c r="O78" s="12"/>
      <c r="P78" s="5"/>
      <c r="Q78" s="5"/>
      <c r="R78" s="16">
        <f t="shared" si="3"/>
        <v>0</v>
      </c>
      <c r="S78" s="12"/>
    </row>
    <row r="79" spans="1:19" ht="150" customHeight="1" x14ac:dyDescent="0.3">
      <c r="B79" s="12">
        <v>78</v>
      </c>
      <c r="C79" s="6"/>
      <c r="D79" s="12"/>
      <c r="E79" s="12"/>
      <c r="F79" s="12"/>
      <c r="G79" s="12"/>
      <c r="H79" s="12"/>
      <c r="I79" s="12"/>
      <c r="J79" s="12"/>
      <c r="K79" s="12"/>
      <c r="L79" s="12"/>
      <c r="M79" s="12"/>
      <c r="N79" s="12"/>
      <c r="O79" s="12"/>
      <c r="P79" s="5"/>
      <c r="Q79" s="5"/>
      <c r="R79" s="16">
        <f t="shared" si="3"/>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ref="R130:R193" si="4">IF(_xlfn.DAYS(Q130,P130)&lt;0,0,_xlfn.DAYS(Q130,P130))</f>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4"/>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4"/>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4"/>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4"/>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ref="R194:R257" si="5">IF(_xlfn.DAYS(Q194,P194)&lt;0,0,_xlfn.DAYS(Q194,P194))</f>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5"/>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5"/>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5"/>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5"/>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ref="R258:R321" si="6">IF(_xlfn.DAYS(Q258,P258)&lt;0,0,_xlfn.DAYS(Q258,P258))</f>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6"/>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6"/>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6"/>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6"/>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ref="R322:R385" si="7">IF(_xlfn.DAYS(Q322,P322)&lt;0,0,_xlfn.DAYS(Q322,P322))</f>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7"/>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7"/>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7"/>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7"/>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ref="R386:R422" si="8">IF(_xlfn.DAYS(Q386,P386)&lt;0,0,_xlfn.DAYS(Q386,P386))</f>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8"/>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8"/>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8"/>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8"/>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sheetData>
  <dataValidations count="1">
    <dataValidation type="list" allowBlank="1" showInputMessage="1" showErrorMessage="1" sqref="J2:J3 I4:I5 J6 I7 J8 J13:J1048576">
      <formula1>INDIRECT(H2)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5" operator="equal" id="{B1AEEEA4-C293-4BC1-B3AC-C7A2ED507DFB}">
            <xm:f>'/C:/Users/japinzon/Documents/GESTIÓN SOCIAL (JAPR)/OGS/Gestión Local y Territorial/Procesos/agendas locales/2020/[FRL01.xlsx]LD'!#REF!</xm:f>
            <x14:dxf>
              <font>
                <color rgb="FF006100"/>
              </font>
              <fill>
                <patternFill>
                  <bgColor rgb="FFC6EFCE"/>
                </patternFill>
              </fill>
            </x14:dxf>
          </x14:cfRule>
          <x14:cfRule type="cellIs" priority="16" operator="equal" id="{8C6628E4-20F6-4D78-9BF2-CF03EAC4D071}">
            <xm:f>'/C:/Users/japinzon/Documents/GESTIÓN SOCIAL (JAPR)/OGS/Gestión Local y Territorial/Procesos/agendas locales/2020/[FRL01.xlsx]LD'!#REF!</xm:f>
            <x14:dxf>
              <font>
                <color rgb="FF9C6500"/>
              </font>
              <fill>
                <patternFill>
                  <bgColor rgb="FFFFEB9C"/>
                </patternFill>
              </fill>
            </x14:dxf>
          </x14:cfRule>
          <x14:cfRule type="cellIs" priority="17" operator="equal" id="{CAEE410D-E941-4745-9C04-3A4057378BE4}">
            <xm:f>'/C:/Users/japinzon/Documents/GESTIÓN SOCIAL (JAPR)/OGS/Gestión Local y Territorial/Procesos/agendas locales/2020/[FRL01.xlsx]LD'!#REF!</xm:f>
            <x14:dxf>
              <font>
                <color rgb="FF9C0006"/>
              </font>
              <fill>
                <patternFill>
                  <bgColor rgb="FFFFC7CE"/>
                </patternFill>
              </fill>
            </x14:dxf>
          </x14:cfRule>
          <xm:sqref>O13:O422</xm:sqref>
        </x14:conditionalFormatting>
        <x14:conditionalFormatting xmlns:xm="http://schemas.microsoft.com/office/excel/2006/main">
          <x14:cfRule type="iconSet" priority="18" id="{8D2B8A8F-DFEE-4094-90D0-BD5DE2BF4E33}">
            <x14:iconSet iconSet="3Symbols2" custom="1">
              <x14:cfvo type="percent">
                <xm:f>0</xm:f>
              </x14:cfvo>
              <x14:cfvo type="num">
                <xm:f>0</xm:f>
              </x14:cfvo>
              <x14:cfvo type="num" gte="0">
                <xm:f>0</xm:f>
              </x14:cfvo>
              <x14:cfIcon iconSet="3Symbols2" iconId="2"/>
              <x14:cfIcon iconSet="3Symbols2" iconId="2"/>
              <x14:cfIcon iconSet="3Symbols2" iconId="1"/>
            </x14:iconSet>
          </x14:cfRule>
          <xm:sqref>R10:R422</xm:sqref>
        </x14:conditionalFormatting>
        <x14:conditionalFormatting xmlns:xm="http://schemas.microsoft.com/office/excel/2006/main">
          <x14:cfRule type="iconSet" priority="14" id="{95DD73C7-0D5F-494F-9855-89F69634E837}">
            <x14:iconSet iconSet="3Symbols2" custom="1">
              <x14:cfvo type="percent">
                <xm:f>0</xm:f>
              </x14:cfvo>
              <x14:cfvo type="num">
                <xm:f>0</xm:f>
              </x14:cfvo>
              <x14:cfvo type="num" gte="0">
                <xm:f>0</xm:f>
              </x14:cfvo>
              <x14:cfIcon iconSet="3Symbols2" iconId="2"/>
              <x14:cfIcon iconSet="3Symbols2" iconId="2"/>
              <x14:cfIcon iconSet="3Symbols2" iconId="1"/>
            </x14:iconSet>
          </x14:cfRule>
          <xm:sqref>R2</xm:sqref>
        </x14:conditionalFormatting>
        <x14:conditionalFormatting xmlns:xm="http://schemas.microsoft.com/office/excel/2006/main">
          <x14:cfRule type="cellIs" priority="11" operator="equal" id="{66610C9E-4229-411C-AD49-E768A15E6794}">
            <xm:f>'D:\perfil teusaquillo\Desktop\CLM 2020\INFORMES\[FRL13 (6) 13.xlsx]LD'!#REF!</xm:f>
            <x14:dxf>
              <font>
                <color rgb="FF006100"/>
              </font>
              <fill>
                <patternFill>
                  <bgColor rgb="FFC6EFCE"/>
                </patternFill>
              </fill>
            </x14:dxf>
          </x14:cfRule>
          <x14:cfRule type="cellIs" priority="12" operator="equal" id="{C6E0B5AF-2B81-4209-A00C-7807D40C00B9}">
            <xm:f>'D:\perfil teusaquillo\Desktop\CLM 2020\INFORMES\[FRL13 (6) 13.xlsx]LD'!#REF!</xm:f>
            <x14:dxf>
              <font>
                <color rgb="FF9C6500"/>
              </font>
              <fill>
                <patternFill>
                  <bgColor rgb="FFFFEB9C"/>
                </patternFill>
              </fill>
            </x14:dxf>
          </x14:cfRule>
          <x14:cfRule type="cellIs" priority="13" operator="equal" id="{41A36C42-BE6E-4D33-A221-D66A72B49DA7}">
            <xm:f>'D:\perfil teusaquillo\Desktop\CLM 2020\INFORMES\[FRL13 (6) 13.xlsx]LD'!#REF!</xm:f>
            <x14:dxf>
              <font>
                <color rgb="FF9C0006"/>
              </font>
              <fill>
                <patternFill>
                  <bgColor rgb="FFFFC7CE"/>
                </patternFill>
              </fill>
            </x14:dxf>
          </x14:cfRule>
          <xm:sqref>O2</xm:sqref>
        </x14:conditionalFormatting>
        <x14:conditionalFormatting xmlns:xm="http://schemas.microsoft.com/office/excel/2006/main">
          <x14:cfRule type="iconSet" priority="10" id="{104ACCFE-63CB-4AA5-BF96-54F66BDC2214}">
            <x14:iconSet iconSet="3Symbols2" custom="1">
              <x14:cfvo type="percent">
                <xm:f>0</xm:f>
              </x14:cfvo>
              <x14:cfvo type="num">
                <xm:f>0</xm:f>
              </x14:cfvo>
              <x14:cfvo type="num" gte="0">
                <xm:f>0</xm:f>
              </x14:cfvo>
              <x14:cfIcon iconSet="3Symbols2" iconId="2"/>
              <x14:cfIcon iconSet="3Symbols2" iconId="2"/>
              <x14:cfIcon iconSet="3Symbols2" iconId="1"/>
            </x14:iconSet>
          </x14:cfRule>
          <xm:sqref>R3</xm:sqref>
        </x14:conditionalFormatting>
        <x14:conditionalFormatting xmlns:xm="http://schemas.microsoft.com/office/excel/2006/main">
          <x14:cfRule type="cellIs" priority="7" operator="equal" id="{70BAE435-C642-4543-B641-A92FC6574EDA}">
            <xm:f>'D:\perfil teusaquillo\Desktop\CLM 2020\INFORMES\[FRL13 (6) 13.xlsx]LD'!#REF!</xm:f>
            <x14:dxf>
              <font>
                <color rgb="FF006100"/>
              </font>
              <fill>
                <patternFill>
                  <bgColor rgb="FFC6EFCE"/>
                </patternFill>
              </fill>
            </x14:dxf>
          </x14:cfRule>
          <x14:cfRule type="cellIs" priority="8" operator="equal" id="{50C98D71-A7EC-409A-AAD0-6D56B22C2C1C}">
            <xm:f>'D:\perfil teusaquillo\Desktop\CLM 2020\INFORMES\[FRL13 (6) 13.xlsx]LD'!#REF!</xm:f>
            <x14:dxf>
              <font>
                <color rgb="FF9C6500"/>
              </font>
              <fill>
                <patternFill>
                  <bgColor rgb="FFFFEB9C"/>
                </patternFill>
              </fill>
            </x14:dxf>
          </x14:cfRule>
          <x14:cfRule type="cellIs" priority="9" operator="equal" id="{06B99443-85BE-49A9-86D0-3F0F04D740F5}">
            <xm:f>'D:\perfil teusaquillo\Desktop\CLM 2020\INFORMES\[FRL13 (6) 13.xlsx]LD'!#REF!</xm:f>
            <x14:dxf>
              <font>
                <color rgb="FF9C0006"/>
              </font>
              <fill>
                <patternFill>
                  <bgColor rgb="FFFFC7CE"/>
                </patternFill>
              </fill>
            </x14:dxf>
          </x14:cfRule>
          <xm:sqref>O3</xm:sqref>
        </x14:conditionalFormatting>
        <x14:conditionalFormatting xmlns:xm="http://schemas.microsoft.com/office/excel/2006/main">
          <x14:cfRule type="iconSet" priority="6" id="{79D5D441-6324-4D76-A6FC-485F834291D6}">
            <x14:iconSet iconSet="3Symbols2" custom="1">
              <x14:cfvo type="percent">
                <xm:f>0</xm:f>
              </x14:cfvo>
              <x14:cfvo type="num">
                <xm:f>0</xm:f>
              </x14:cfvo>
              <x14:cfvo type="num" gte="0">
                <xm:f>0</xm:f>
              </x14:cfvo>
              <x14:cfIcon iconSet="3Symbols2" iconId="2"/>
              <x14:cfIcon iconSet="3Symbols2" iconId="2"/>
              <x14:cfIcon iconSet="3Symbols2" iconId="1"/>
            </x14:iconSet>
          </x14:cfRule>
          <xm:sqref>R4</xm:sqref>
        </x14:conditionalFormatting>
        <x14:conditionalFormatting xmlns:xm="http://schemas.microsoft.com/office/excel/2006/main">
          <x14:cfRule type="iconSet" priority="5" id="{9F56864A-7211-49E6-9A47-41BAD6C46497}">
            <x14:iconSet iconSet="3Symbols2" custom="1">
              <x14:cfvo type="percent">
                <xm:f>0</xm:f>
              </x14:cfvo>
              <x14:cfvo type="num">
                <xm:f>0</xm:f>
              </x14:cfvo>
              <x14:cfvo type="num" gte="0">
                <xm:f>0</xm:f>
              </x14:cfvo>
              <x14:cfIcon iconSet="3Symbols2" iconId="2"/>
              <x14:cfIcon iconSet="3Symbols2" iconId="2"/>
              <x14:cfIcon iconSet="3Symbols2" iconId="1"/>
            </x14:iconSet>
          </x14:cfRule>
          <xm:sqref>R5</xm:sqref>
        </x14:conditionalFormatting>
        <x14:conditionalFormatting xmlns:xm="http://schemas.microsoft.com/office/excel/2006/main">
          <x14:cfRule type="iconSet" priority="4" id="{1561DE27-11C5-497A-8434-C1018740DEC4}">
            <x14:iconSet iconSet="3Symbols2" custom="1">
              <x14:cfvo type="percent">
                <xm:f>0</xm:f>
              </x14:cfvo>
              <x14:cfvo type="num">
                <xm:f>0</xm:f>
              </x14:cfvo>
              <x14:cfvo type="num" gte="0">
                <xm:f>0</xm:f>
              </x14:cfvo>
              <x14:cfIcon iconSet="3Symbols2" iconId="2"/>
              <x14:cfIcon iconSet="3Symbols2" iconId="2"/>
              <x14:cfIcon iconSet="3Symbols2" iconId="1"/>
            </x14:iconSet>
          </x14:cfRule>
          <xm:sqref>R6</xm:sqref>
        </x14:conditionalFormatting>
        <x14:conditionalFormatting xmlns:xm="http://schemas.microsoft.com/office/excel/2006/main">
          <x14:cfRule type="iconSet" priority="3" id="{75E2A161-4E67-4977-8F83-BB5AEDC2EB12}">
            <x14:iconSet iconSet="3Symbols2" custom="1">
              <x14:cfvo type="percent">
                <xm:f>0</xm:f>
              </x14:cfvo>
              <x14:cfvo type="num">
                <xm:f>0</xm:f>
              </x14:cfvo>
              <x14:cfvo type="num" gte="0">
                <xm:f>0</xm:f>
              </x14:cfvo>
              <x14:cfIcon iconSet="3Symbols2" iconId="2"/>
              <x14:cfIcon iconSet="3Symbols2" iconId="2"/>
              <x14:cfIcon iconSet="3Symbols2" iconId="1"/>
            </x14:iconSet>
          </x14:cfRule>
          <xm:sqref>R7</xm:sqref>
        </x14:conditionalFormatting>
        <x14:conditionalFormatting xmlns:xm="http://schemas.microsoft.com/office/excel/2006/main">
          <x14:cfRule type="iconSet" priority="2" id="{C839E695-436E-409D-ACA7-EC39FF846862}">
            <x14:iconSet iconSet="3Symbols2" custom="1">
              <x14:cfvo type="percent">
                <xm:f>0</xm:f>
              </x14:cfvo>
              <x14:cfvo type="num">
                <xm:f>0</xm:f>
              </x14:cfvo>
              <x14:cfvo type="num" gte="0">
                <xm:f>0</xm:f>
              </x14:cfvo>
              <x14:cfIcon iconSet="3Symbols2" iconId="2"/>
              <x14:cfIcon iconSet="3Symbols2" iconId="2"/>
              <x14:cfIcon iconSet="3Symbols2" iconId="1"/>
            </x14:iconSet>
          </x14:cfRule>
          <xm:sqref>R8</xm:sqref>
        </x14:conditionalFormatting>
        <x14:conditionalFormatting xmlns:xm="http://schemas.microsoft.com/office/excel/2006/main">
          <x14:cfRule type="iconSet" priority="1" id="{4460A37C-A3FD-46E6-B5D9-AE8815946888}">
            <x14:iconSet iconSet="3Symbols2" custom="1">
              <x14:cfvo type="percent">
                <xm:f>0</xm:f>
              </x14:cfvo>
              <x14:cfvo type="num">
                <xm:f>0</xm:f>
              </x14:cfvo>
              <x14:cfvo type="num" gte="0">
                <xm:f>0</xm:f>
              </x14:cfvo>
              <x14:cfIcon iconSet="3Symbols2" iconId="2"/>
              <x14:cfIcon iconSet="3Symbols2" iconId="2"/>
              <x14:cfIcon iconSet="3Symbols2" iconId="1"/>
            </x14:iconSet>
          </x14:cfRule>
          <xm:sqref>R9</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'C:\Users\japinzon\Documents\GESTIÓN SOCIAL (JAPR)\OGS\Gestión Local y Territorial\Procesos\agendas locales\2020\[FRL01.xlsx]LD'!#REF!</xm:f>
          </x14:formula1>
          <xm:sqref>G3</xm:sqref>
        </x14:dataValidation>
        <x14:dataValidation type="list" allowBlank="1" showInputMessage="1" showErrorMessage="1">
          <x14:formula1>
            <xm:f>'D:\perfil teusaquillo\Desktop\CLM 2020\INFORMES\[FRL13 (6) 13.xlsx]LD'!#REF!</xm:f>
          </x14:formula1>
          <xm:sqref>O2:O3</xm:sqref>
        </x14:dataValidation>
        <x14:dataValidation type="list" allowBlank="1" showInputMessage="1" showErrorMessage="1">
          <x14:formula1>
            <xm:f>'C:\E:\COPIA TRABAJO USB\USAQUEN 2019\PRODUCTOS USAQUEN\[USAQUEN.xlsx]Datos'!#REF!</xm:f>
          </x14:formula1>
          <xm:sqref>I2:I3</xm:sqref>
        </x14:dataValidation>
        <x14:dataValidation type="list" allowBlank="1" showInputMessage="1" showErrorMessage="1">
          <x14:formula1>
            <xm:f>'C:\Users\Biblioteca\Downloads\[FORMATO L13 V.1.1.xlsx]LD'!#REF!</xm:f>
          </x14:formula1>
          <xm:sqref>O13:O1048576</xm:sqref>
        </x14:dataValidation>
        <x14:dataValidation type="list" allowBlank="1" showInputMessage="1" showErrorMessage="1">
          <x14:formula1>
            <xm:f>'C:\Users\Biblioteca\Downloads\[FORMATO L13 V.1.1.xlsx]LD'!#REF!</xm:f>
          </x14:formula1>
          <xm:sqref>G2 G10:G1048576</xm:sqref>
        </x14:dataValidation>
        <x14:dataValidation type="list" allowBlank="1" showInputMessage="1" showErrorMessage="1">
          <x14:formula1>
            <xm:f>'C:\Users\Biblioteca\Downloads\[FORMATO L13 V.1.1.xlsx]Datos'!#REF!</xm:f>
          </x14:formula1>
          <xm:sqref>I13:I1048576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D3" sqref="D3"/>
    </sheetView>
  </sheetViews>
  <sheetFormatPr baseColWidth="10" defaultColWidth="11.44140625" defaultRowHeight="10.199999999999999" x14ac:dyDescent="0.3"/>
  <cols>
    <col min="1" max="1" width="0" style="10" hidden="1" customWidth="1"/>
    <col min="2" max="2" width="3.6640625" style="34" customWidth="1"/>
    <col min="3" max="3" width="13.109375" style="10" customWidth="1"/>
    <col min="4" max="4" width="19.109375" style="10" customWidth="1"/>
    <col min="5" max="5" width="24.44140625" style="10" customWidth="1"/>
    <col min="6" max="6" width="22.44140625" style="10" customWidth="1"/>
    <col min="7" max="7" width="19.33203125" style="10" customWidth="1"/>
    <col min="8" max="9" width="23.44140625" style="10" customWidth="1"/>
    <col min="10" max="10" width="15.44140625" style="10" customWidth="1"/>
    <col min="11" max="11" width="24.44140625" style="10" customWidth="1"/>
    <col min="12" max="12" width="14.88671875" style="10" customWidth="1"/>
    <col min="13" max="13" width="25.88671875" style="10" customWidth="1"/>
    <col min="14" max="14" width="14.88671875" style="10" customWidth="1"/>
    <col min="15" max="15" width="13.33203125" style="10" customWidth="1"/>
    <col min="16" max="16" width="16.109375" style="10" customWidth="1"/>
    <col min="17" max="17" width="14.44140625" style="10" customWidth="1"/>
    <col min="18" max="18" width="17.109375" style="10" customWidth="1"/>
    <col min="19" max="19" width="37.44140625" style="10" customWidth="1"/>
    <col min="20" max="16384" width="11.44140625" style="10"/>
  </cols>
  <sheetData>
    <row r="1" spans="1:19" s="31" customFormat="1" ht="39.9" customHeight="1" x14ac:dyDescent="0.3">
      <c r="B1" s="11" t="s">
        <v>53</v>
      </c>
      <c r="C1" s="11" t="s">
        <v>54</v>
      </c>
      <c r="D1" s="32" t="s">
        <v>55</v>
      </c>
      <c r="E1" s="32" t="s">
        <v>56</v>
      </c>
      <c r="F1" s="32" t="s">
        <v>57</v>
      </c>
      <c r="G1" s="32" t="s">
        <v>58</v>
      </c>
      <c r="H1" s="32" t="s">
        <v>59</v>
      </c>
      <c r="I1" s="32" t="s">
        <v>0</v>
      </c>
      <c r="J1" s="32" t="s">
        <v>60</v>
      </c>
      <c r="K1" s="32" t="s">
        <v>61</v>
      </c>
      <c r="L1" s="32" t="s">
        <v>62</v>
      </c>
      <c r="M1" s="32" t="s">
        <v>63</v>
      </c>
      <c r="N1" s="32" t="s">
        <v>64</v>
      </c>
      <c r="O1" s="32" t="s">
        <v>65</v>
      </c>
      <c r="P1" s="32" t="s">
        <v>66</v>
      </c>
      <c r="Q1" s="32" t="s">
        <v>67</v>
      </c>
      <c r="R1" s="33" t="s">
        <v>68</v>
      </c>
      <c r="S1" s="32" t="s">
        <v>69</v>
      </c>
    </row>
    <row r="2" spans="1:19" ht="150" customHeight="1" x14ac:dyDescent="0.3">
      <c r="A2" s="10" t="str">
        <f t="shared" ref="A2:A65" si="0">IF(C2&lt;&gt;"",CONCATENATE(DAY(C2),".",MONTH(C2)),"")</f>
        <v>19.1</v>
      </c>
      <c r="B2" s="12">
        <v>1</v>
      </c>
      <c r="C2" s="13">
        <v>44215</v>
      </c>
      <c r="D2" s="12" t="s">
        <v>84</v>
      </c>
      <c r="E2" s="12" t="s">
        <v>70</v>
      </c>
      <c r="F2" s="12" t="s">
        <v>70</v>
      </c>
      <c r="G2" s="41" t="s">
        <v>96</v>
      </c>
      <c r="H2" s="14" t="s">
        <v>425</v>
      </c>
      <c r="I2" s="41" t="s">
        <v>426</v>
      </c>
      <c r="J2" s="14" t="s">
        <v>427</v>
      </c>
      <c r="K2" s="14" t="s">
        <v>428</v>
      </c>
      <c r="L2" s="14">
        <v>20</v>
      </c>
      <c r="M2" s="14" t="s">
        <v>429</v>
      </c>
      <c r="N2" s="14" t="s">
        <v>430</v>
      </c>
      <c r="O2" s="12" t="s">
        <v>78</v>
      </c>
      <c r="P2" s="15">
        <v>44215</v>
      </c>
      <c r="Q2" s="15">
        <v>44216</v>
      </c>
      <c r="R2" s="61">
        <f t="shared" ref="R2:R65" si="1">IF(_xlfn.DAYS(Q2,P2)&lt;0,0,_xlfn.DAYS(Q2,P2))</f>
        <v>1</v>
      </c>
      <c r="S2" s="14" t="s">
        <v>431</v>
      </c>
    </row>
    <row r="3" spans="1:19" ht="150" customHeight="1" x14ac:dyDescent="0.3">
      <c r="A3" s="10" t="str">
        <f t="shared" si="0"/>
        <v>20.1</v>
      </c>
      <c r="B3" s="12">
        <v>2</v>
      </c>
      <c r="C3" s="13">
        <v>44216</v>
      </c>
      <c r="D3" s="12" t="s">
        <v>84</v>
      </c>
      <c r="E3" s="12" t="s">
        <v>70</v>
      </c>
      <c r="F3" s="12" t="s">
        <v>70</v>
      </c>
      <c r="G3" s="41" t="s">
        <v>96</v>
      </c>
      <c r="H3" s="14" t="s">
        <v>432</v>
      </c>
      <c r="I3" s="41" t="s">
        <v>426</v>
      </c>
      <c r="J3" s="14" t="s">
        <v>433</v>
      </c>
      <c r="K3" s="14" t="s">
        <v>434</v>
      </c>
      <c r="L3" s="14">
        <v>5</v>
      </c>
      <c r="M3" s="14" t="s">
        <v>435</v>
      </c>
      <c r="N3" s="14" t="s">
        <v>430</v>
      </c>
      <c r="O3" s="12" t="s">
        <v>78</v>
      </c>
      <c r="P3" s="15">
        <v>44216</v>
      </c>
      <c r="Q3" s="15">
        <v>44222</v>
      </c>
      <c r="R3" s="61">
        <f t="shared" si="1"/>
        <v>6</v>
      </c>
      <c r="S3" s="14" t="s">
        <v>436</v>
      </c>
    </row>
    <row r="4" spans="1:19" ht="150" customHeight="1" x14ac:dyDescent="0.3">
      <c r="A4" s="10" t="str">
        <f t="shared" si="0"/>
        <v>17.3</v>
      </c>
      <c r="B4" s="12">
        <v>3</v>
      </c>
      <c r="C4" s="72">
        <v>44272</v>
      </c>
      <c r="D4" s="12" t="s">
        <v>84</v>
      </c>
      <c r="E4" s="12" t="s">
        <v>70</v>
      </c>
      <c r="F4" s="12" t="s">
        <v>70</v>
      </c>
      <c r="G4" s="14" t="s">
        <v>77</v>
      </c>
      <c r="H4" s="14" t="s">
        <v>437</v>
      </c>
      <c r="I4" s="41" t="s">
        <v>426</v>
      </c>
      <c r="J4" s="14" t="s">
        <v>433</v>
      </c>
      <c r="K4" s="14" t="s">
        <v>438</v>
      </c>
      <c r="L4" s="14">
        <v>10</v>
      </c>
      <c r="M4" s="12" t="s">
        <v>439</v>
      </c>
      <c r="N4" s="14" t="s">
        <v>430</v>
      </c>
      <c r="O4" s="14" t="s">
        <v>141</v>
      </c>
      <c r="P4" s="15">
        <v>44285</v>
      </c>
      <c r="Q4" s="72">
        <v>44278</v>
      </c>
      <c r="R4" s="16">
        <f t="shared" si="1"/>
        <v>0</v>
      </c>
      <c r="S4" s="41" t="s">
        <v>440</v>
      </c>
    </row>
    <row r="5" spans="1:19" ht="150" customHeight="1" x14ac:dyDescent="0.3">
      <c r="A5" s="10" t="str">
        <f t="shared" si="0"/>
        <v/>
      </c>
      <c r="B5" s="12">
        <v>4</v>
      </c>
      <c r="C5" s="13"/>
      <c r="D5" s="14"/>
      <c r="E5" s="14"/>
      <c r="F5" s="14"/>
      <c r="G5" s="14"/>
      <c r="H5" s="14"/>
      <c r="I5" s="14"/>
      <c r="J5" s="14"/>
      <c r="K5" s="14"/>
      <c r="L5" s="14"/>
      <c r="M5" s="14"/>
      <c r="N5" s="14"/>
      <c r="O5" s="14"/>
      <c r="P5" s="15"/>
      <c r="Q5" s="15"/>
      <c r="R5" s="16">
        <f t="shared" si="1"/>
        <v>0</v>
      </c>
      <c r="S5" s="14"/>
    </row>
    <row r="6" spans="1:19" ht="150" customHeight="1" x14ac:dyDescent="0.3">
      <c r="A6" s="10" t="str">
        <f t="shared" si="0"/>
        <v/>
      </c>
      <c r="B6" s="12">
        <v>5</v>
      </c>
      <c r="C6" s="13"/>
      <c r="D6" s="14"/>
      <c r="E6" s="14"/>
      <c r="F6" s="14"/>
      <c r="G6" s="14"/>
      <c r="H6" s="14"/>
      <c r="I6" s="14"/>
      <c r="J6" s="14"/>
      <c r="K6" s="14"/>
      <c r="L6" s="14"/>
      <c r="M6" s="14"/>
      <c r="N6" s="14"/>
      <c r="O6" s="14"/>
      <c r="P6" s="15"/>
      <c r="Q6" s="15"/>
      <c r="R6" s="16">
        <f t="shared" si="1"/>
        <v>0</v>
      </c>
      <c r="S6" s="14"/>
    </row>
    <row r="7" spans="1:19" ht="150" customHeight="1" x14ac:dyDescent="0.3">
      <c r="A7" s="10" t="str">
        <f t="shared" si="0"/>
        <v/>
      </c>
      <c r="B7" s="12">
        <v>6</v>
      </c>
      <c r="C7" s="13"/>
      <c r="D7" s="14"/>
      <c r="E7" s="14"/>
      <c r="F7" s="14"/>
      <c r="G7" s="14"/>
      <c r="H7" s="14"/>
      <c r="I7" s="14"/>
      <c r="J7" s="14"/>
      <c r="K7" s="14"/>
      <c r="L7" s="14"/>
      <c r="M7" s="14"/>
      <c r="N7" s="14"/>
      <c r="O7" s="14"/>
      <c r="P7" s="15"/>
      <c r="Q7" s="15"/>
      <c r="R7" s="16">
        <f t="shared" si="1"/>
        <v>0</v>
      </c>
      <c r="S7" s="14"/>
    </row>
    <row r="8" spans="1:19" ht="150" customHeight="1" x14ac:dyDescent="0.3">
      <c r="A8" s="10" t="str">
        <f t="shared" si="0"/>
        <v/>
      </c>
      <c r="B8" s="12">
        <v>7</v>
      </c>
      <c r="C8" s="13"/>
      <c r="D8" s="14"/>
      <c r="E8" s="14"/>
      <c r="F8" s="14"/>
      <c r="G8" s="14"/>
      <c r="H8" s="14"/>
      <c r="I8" s="14"/>
      <c r="J8" s="14"/>
      <c r="K8" s="14"/>
      <c r="L8" s="14"/>
      <c r="M8" s="14"/>
      <c r="N8" s="14"/>
      <c r="O8" s="14"/>
      <c r="P8" s="15"/>
      <c r="Q8" s="15"/>
      <c r="R8" s="16">
        <f t="shared" si="1"/>
        <v>0</v>
      </c>
      <c r="S8" s="14"/>
    </row>
    <row r="9" spans="1:19" ht="150" customHeight="1" x14ac:dyDescent="0.3">
      <c r="A9" s="10" t="str">
        <f t="shared" si="0"/>
        <v/>
      </c>
      <c r="B9" s="12">
        <v>8</v>
      </c>
      <c r="C9" s="13"/>
      <c r="D9" s="14"/>
      <c r="E9" s="14"/>
      <c r="F9" s="14"/>
      <c r="G9" s="14"/>
      <c r="H9" s="14"/>
      <c r="I9" s="14"/>
      <c r="J9" s="14"/>
      <c r="K9" s="14"/>
      <c r="L9" s="14"/>
      <c r="M9" s="14"/>
      <c r="N9" s="14"/>
      <c r="O9" s="14"/>
      <c r="P9" s="15"/>
      <c r="Q9" s="15"/>
      <c r="R9" s="16">
        <f t="shared" si="1"/>
        <v>0</v>
      </c>
      <c r="S9" s="14"/>
    </row>
    <row r="10" spans="1:19" ht="150" customHeight="1" x14ac:dyDescent="0.3">
      <c r="A10" s="10" t="str">
        <f t="shared" si="0"/>
        <v/>
      </c>
      <c r="B10" s="12">
        <v>9</v>
      </c>
      <c r="C10" s="13"/>
      <c r="D10" s="14"/>
      <c r="E10" s="14"/>
      <c r="F10" s="14"/>
      <c r="G10" s="14"/>
      <c r="H10" s="14"/>
      <c r="I10" s="14"/>
      <c r="J10" s="14"/>
      <c r="K10" s="14"/>
      <c r="L10" s="14"/>
      <c r="M10" s="14"/>
      <c r="N10" s="14"/>
      <c r="O10" s="14"/>
      <c r="P10" s="15"/>
      <c r="Q10" s="15"/>
      <c r="R10" s="16">
        <f t="shared" si="1"/>
        <v>0</v>
      </c>
      <c r="S10" s="14"/>
    </row>
    <row r="11" spans="1:19" ht="150" customHeight="1" x14ac:dyDescent="0.3">
      <c r="A11" s="10" t="str">
        <f t="shared" si="0"/>
        <v/>
      </c>
      <c r="B11" s="12">
        <v>10</v>
      </c>
      <c r="C11" s="13"/>
      <c r="D11" s="14"/>
      <c r="E11" s="14"/>
      <c r="F11" s="14"/>
      <c r="G11" s="14"/>
      <c r="H11" s="14"/>
      <c r="I11" s="14"/>
      <c r="J11" s="14"/>
      <c r="K11" s="14"/>
      <c r="L11" s="14"/>
      <c r="M11" s="14"/>
      <c r="N11" s="14"/>
      <c r="O11" s="14"/>
      <c r="P11" s="15"/>
      <c r="Q11" s="15"/>
      <c r="R11" s="16">
        <f t="shared" si="1"/>
        <v>0</v>
      </c>
      <c r="S11" s="14"/>
    </row>
    <row r="12" spans="1:19" ht="150" customHeight="1" x14ac:dyDescent="0.3">
      <c r="A12" s="10" t="str">
        <f t="shared" si="0"/>
        <v/>
      </c>
      <c r="B12" s="12">
        <v>11</v>
      </c>
      <c r="C12" s="13"/>
      <c r="D12" s="14"/>
      <c r="E12" s="14"/>
      <c r="F12" s="14"/>
      <c r="G12" s="14"/>
      <c r="H12" s="14"/>
      <c r="I12" s="14"/>
      <c r="J12" s="14"/>
      <c r="K12" s="14"/>
      <c r="L12" s="14"/>
      <c r="M12" s="14"/>
      <c r="N12" s="14"/>
      <c r="O12" s="14"/>
      <c r="P12" s="15"/>
      <c r="Q12" s="15"/>
      <c r="R12" s="16">
        <f t="shared" si="1"/>
        <v>0</v>
      </c>
      <c r="S12" s="14"/>
    </row>
    <row r="13" spans="1:19" ht="150" customHeight="1" x14ac:dyDescent="0.3">
      <c r="A13" s="10" t="str">
        <f t="shared" si="0"/>
        <v/>
      </c>
      <c r="B13" s="12">
        <v>12</v>
      </c>
      <c r="C13" s="13"/>
      <c r="D13" s="14"/>
      <c r="E13" s="14"/>
      <c r="F13" s="14"/>
      <c r="G13" s="14"/>
      <c r="H13" s="14"/>
      <c r="I13" s="14"/>
      <c r="J13" s="14"/>
      <c r="K13" s="14"/>
      <c r="L13" s="14"/>
      <c r="M13" s="14"/>
      <c r="N13" s="14"/>
      <c r="O13" s="14"/>
      <c r="P13" s="15"/>
      <c r="Q13" s="15"/>
      <c r="R13" s="16">
        <f t="shared" si="1"/>
        <v>0</v>
      </c>
      <c r="S13" s="14"/>
    </row>
    <row r="14" spans="1:19" ht="150" customHeight="1" x14ac:dyDescent="0.3">
      <c r="A14" s="10" t="str">
        <f t="shared" si="0"/>
        <v/>
      </c>
      <c r="B14" s="12">
        <v>13</v>
      </c>
      <c r="C14" s="13"/>
      <c r="D14" s="14"/>
      <c r="E14" s="14"/>
      <c r="F14" s="14"/>
      <c r="G14" s="14"/>
      <c r="H14" s="14"/>
      <c r="I14" s="14"/>
      <c r="J14" s="14"/>
      <c r="K14" s="14"/>
      <c r="L14" s="14"/>
      <c r="M14" s="14"/>
      <c r="N14" s="14"/>
      <c r="O14" s="14"/>
      <c r="P14" s="15"/>
      <c r="Q14" s="15"/>
      <c r="R14" s="16">
        <f t="shared" si="1"/>
        <v>0</v>
      </c>
      <c r="S14" s="14"/>
    </row>
    <row r="15" spans="1:19" ht="150" customHeight="1" x14ac:dyDescent="0.3">
      <c r="A15" s="10" t="str">
        <f t="shared" si="0"/>
        <v/>
      </c>
      <c r="B15" s="12">
        <v>14</v>
      </c>
      <c r="C15" s="13"/>
      <c r="D15" s="14"/>
      <c r="E15" s="14"/>
      <c r="F15" s="14"/>
      <c r="G15" s="14"/>
      <c r="H15" s="14"/>
      <c r="I15" s="14"/>
      <c r="J15" s="14"/>
      <c r="K15" s="14"/>
      <c r="L15" s="14"/>
      <c r="M15" s="14"/>
      <c r="N15" s="14"/>
      <c r="O15" s="14"/>
      <c r="P15" s="15"/>
      <c r="Q15" s="15"/>
      <c r="R15" s="16">
        <f t="shared" si="1"/>
        <v>0</v>
      </c>
      <c r="S15" s="14"/>
    </row>
    <row r="16" spans="1:19" ht="150" customHeight="1" x14ac:dyDescent="0.3">
      <c r="A16" s="10" t="str">
        <f t="shared" si="0"/>
        <v/>
      </c>
      <c r="B16" s="12">
        <v>15</v>
      </c>
      <c r="C16" s="13"/>
      <c r="D16" s="14"/>
      <c r="E16" s="14"/>
      <c r="F16" s="14"/>
      <c r="G16" s="14"/>
      <c r="H16" s="14"/>
      <c r="I16" s="14"/>
      <c r="J16" s="14"/>
      <c r="K16" s="14"/>
      <c r="L16" s="14"/>
      <c r="M16" s="14"/>
      <c r="N16" s="14"/>
      <c r="O16" s="14"/>
      <c r="P16" s="15"/>
      <c r="Q16" s="15"/>
      <c r="R16" s="16">
        <f t="shared" si="1"/>
        <v>0</v>
      </c>
      <c r="S16" s="14"/>
    </row>
    <row r="17" spans="1:19" ht="150" customHeight="1" x14ac:dyDescent="0.3">
      <c r="A17" s="10" t="str">
        <f t="shared" si="0"/>
        <v/>
      </c>
      <c r="B17" s="12">
        <v>16</v>
      </c>
      <c r="C17" s="13"/>
      <c r="D17" s="14"/>
      <c r="E17" s="14"/>
      <c r="F17" s="14"/>
      <c r="G17" s="14"/>
      <c r="H17" s="14"/>
      <c r="I17" s="14"/>
      <c r="J17" s="14"/>
      <c r="K17" s="14"/>
      <c r="L17" s="14"/>
      <c r="M17" s="14"/>
      <c r="N17" s="14"/>
      <c r="O17" s="14"/>
      <c r="P17" s="15"/>
      <c r="Q17" s="15"/>
      <c r="R17" s="16">
        <f t="shared" si="1"/>
        <v>0</v>
      </c>
      <c r="S17" s="14"/>
    </row>
    <row r="18" spans="1:19" ht="150" customHeight="1" x14ac:dyDescent="0.3">
      <c r="A18" s="10" t="str">
        <f t="shared" si="0"/>
        <v/>
      </c>
      <c r="B18" s="12">
        <v>17</v>
      </c>
      <c r="C18" s="13"/>
      <c r="D18" s="14"/>
      <c r="E18" s="14"/>
      <c r="F18" s="14"/>
      <c r="G18" s="14"/>
      <c r="H18" s="14"/>
      <c r="I18" s="14"/>
      <c r="J18" s="14"/>
      <c r="K18" s="14"/>
      <c r="L18" s="14"/>
      <c r="M18" s="14"/>
      <c r="N18" s="14"/>
      <c r="O18" s="14"/>
      <c r="P18" s="15"/>
      <c r="Q18" s="15"/>
      <c r="R18" s="16">
        <f t="shared" si="1"/>
        <v>0</v>
      </c>
      <c r="S18" s="14"/>
    </row>
    <row r="19" spans="1:19" ht="150" customHeight="1" x14ac:dyDescent="0.3">
      <c r="A19" s="10" t="str">
        <f t="shared" si="0"/>
        <v/>
      </c>
      <c r="B19" s="12">
        <v>18</v>
      </c>
      <c r="C19" s="13"/>
      <c r="D19" s="14"/>
      <c r="E19" s="14"/>
      <c r="F19" s="14"/>
      <c r="G19" s="14"/>
      <c r="H19" s="14"/>
      <c r="I19" s="14"/>
      <c r="J19" s="14"/>
      <c r="K19" s="14"/>
      <c r="L19" s="14"/>
      <c r="M19" s="14"/>
      <c r="N19" s="14"/>
      <c r="O19" s="14"/>
      <c r="P19" s="15"/>
      <c r="Q19" s="15"/>
      <c r="R19" s="16">
        <f t="shared" si="1"/>
        <v>0</v>
      </c>
      <c r="S19" s="14"/>
    </row>
    <row r="20" spans="1:19" ht="150" customHeight="1" x14ac:dyDescent="0.3">
      <c r="A20" s="10" t="str">
        <f t="shared" si="0"/>
        <v/>
      </c>
      <c r="B20" s="12">
        <v>19</v>
      </c>
      <c r="C20" s="13"/>
      <c r="D20" s="14"/>
      <c r="E20" s="14"/>
      <c r="F20" s="14"/>
      <c r="G20" s="14"/>
      <c r="H20" s="14"/>
      <c r="I20" s="14"/>
      <c r="J20" s="14"/>
      <c r="K20" s="14"/>
      <c r="L20" s="14"/>
      <c r="M20" s="14"/>
      <c r="N20" s="14"/>
      <c r="O20" s="14"/>
      <c r="P20" s="15"/>
      <c r="Q20" s="15"/>
      <c r="R20" s="16">
        <f t="shared" si="1"/>
        <v>0</v>
      </c>
      <c r="S20" s="14"/>
    </row>
    <row r="21" spans="1:19" ht="150" customHeight="1" x14ac:dyDescent="0.3">
      <c r="A21" s="10" t="str">
        <f t="shared" si="0"/>
        <v/>
      </c>
      <c r="B21" s="12">
        <v>20</v>
      </c>
      <c r="C21" s="13"/>
      <c r="D21" s="14"/>
      <c r="E21" s="14"/>
      <c r="F21" s="14"/>
      <c r="G21" s="14"/>
      <c r="H21" s="14"/>
      <c r="I21" s="14"/>
      <c r="J21" s="14"/>
      <c r="K21" s="14"/>
      <c r="L21" s="14"/>
      <c r="M21" s="14"/>
      <c r="N21" s="14"/>
      <c r="O21" s="14"/>
      <c r="P21" s="15"/>
      <c r="Q21" s="15"/>
      <c r="R21" s="16">
        <f t="shared" si="1"/>
        <v>0</v>
      </c>
      <c r="S21" s="14"/>
    </row>
    <row r="22" spans="1:19" ht="150" customHeight="1" x14ac:dyDescent="0.3">
      <c r="A22" s="10" t="str">
        <f t="shared" si="0"/>
        <v/>
      </c>
      <c r="B22" s="12">
        <v>21</v>
      </c>
      <c r="C22" s="13"/>
      <c r="D22" s="14"/>
      <c r="E22" s="14"/>
      <c r="F22" s="14"/>
      <c r="G22" s="14"/>
      <c r="H22" s="14"/>
      <c r="I22" s="14"/>
      <c r="J22" s="14"/>
      <c r="K22" s="14"/>
      <c r="L22" s="14"/>
      <c r="M22" s="14"/>
      <c r="N22" s="14"/>
      <c r="O22" s="14"/>
      <c r="P22" s="15"/>
      <c r="Q22" s="15"/>
      <c r="R22" s="16">
        <f t="shared" si="1"/>
        <v>0</v>
      </c>
      <c r="S22" s="14"/>
    </row>
    <row r="23" spans="1:19" ht="150" customHeight="1" x14ac:dyDescent="0.3">
      <c r="A23" s="10" t="str">
        <f t="shared" si="0"/>
        <v/>
      </c>
      <c r="B23" s="12">
        <v>22</v>
      </c>
      <c r="C23" s="13"/>
      <c r="D23" s="14"/>
      <c r="E23" s="14"/>
      <c r="F23" s="14"/>
      <c r="G23" s="14"/>
      <c r="H23" s="14"/>
      <c r="I23" s="14"/>
      <c r="J23" s="14"/>
      <c r="K23" s="14"/>
      <c r="L23" s="14"/>
      <c r="M23" s="14"/>
      <c r="N23" s="14"/>
      <c r="O23" s="14"/>
      <c r="P23" s="15"/>
      <c r="Q23" s="15"/>
      <c r="R23" s="16">
        <f t="shared" si="1"/>
        <v>0</v>
      </c>
      <c r="S23" s="14"/>
    </row>
    <row r="24" spans="1:19" ht="150" customHeight="1" x14ac:dyDescent="0.3">
      <c r="A24" s="10" t="str">
        <f t="shared" si="0"/>
        <v/>
      </c>
      <c r="B24" s="12">
        <v>23</v>
      </c>
      <c r="C24" s="13"/>
      <c r="D24" s="14"/>
      <c r="E24" s="14"/>
      <c r="F24" s="14"/>
      <c r="G24" s="14"/>
      <c r="H24" s="14"/>
      <c r="I24" s="14"/>
      <c r="J24" s="14"/>
      <c r="K24" s="14"/>
      <c r="L24" s="14"/>
      <c r="M24" s="14"/>
      <c r="N24" s="14"/>
      <c r="O24" s="14"/>
      <c r="P24" s="15"/>
      <c r="Q24" s="15"/>
      <c r="R24" s="16">
        <f t="shared" si="1"/>
        <v>0</v>
      </c>
      <c r="S24" s="14"/>
    </row>
    <row r="25" spans="1:19" ht="150" customHeight="1" x14ac:dyDescent="0.3">
      <c r="A25" s="10" t="str">
        <f t="shared" si="0"/>
        <v/>
      </c>
      <c r="B25" s="12">
        <v>24</v>
      </c>
      <c r="C25" s="13"/>
      <c r="D25" s="14"/>
      <c r="E25" s="14"/>
      <c r="F25" s="14"/>
      <c r="G25" s="14"/>
      <c r="H25" s="14"/>
      <c r="I25" s="14"/>
      <c r="J25" s="14"/>
      <c r="K25" s="14"/>
      <c r="L25" s="14"/>
      <c r="M25" s="14"/>
      <c r="N25" s="14"/>
      <c r="O25" s="14"/>
      <c r="P25" s="15"/>
      <c r="Q25" s="15"/>
      <c r="R25" s="16">
        <f t="shared" si="1"/>
        <v>0</v>
      </c>
      <c r="S25" s="14"/>
    </row>
    <row r="26" spans="1:19" ht="150" customHeight="1" x14ac:dyDescent="0.3">
      <c r="A26" s="10" t="str">
        <f t="shared" si="0"/>
        <v/>
      </c>
      <c r="B26" s="12">
        <v>25</v>
      </c>
      <c r="C26" s="13"/>
      <c r="D26" s="14"/>
      <c r="E26" s="14"/>
      <c r="F26" s="14"/>
      <c r="G26" s="14"/>
      <c r="H26" s="14"/>
      <c r="I26" s="14"/>
      <c r="J26" s="14"/>
      <c r="K26" s="14"/>
      <c r="L26" s="14"/>
      <c r="M26" s="14"/>
      <c r="N26" s="14"/>
      <c r="O26" s="14"/>
      <c r="P26" s="15"/>
      <c r="Q26" s="15"/>
      <c r="R26" s="16">
        <f t="shared" si="1"/>
        <v>0</v>
      </c>
      <c r="S26" s="14"/>
    </row>
    <row r="27" spans="1:19" ht="150" customHeight="1" x14ac:dyDescent="0.3">
      <c r="A27" s="10" t="str">
        <f t="shared" si="0"/>
        <v/>
      </c>
      <c r="B27" s="12">
        <v>26</v>
      </c>
      <c r="C27" s="13"/>
      <c r="D27" s="14"/>
      <c r="E27" s="14"/>
      <c r="F27" s="14"/>
      <c r="G27" s="14"/>
      <c r="H27" s="14"/>
      <c r="I27" s="14"/>
      <c r="J27" s="14"/>
      <c r="K27" s="14"/>
      <c r="L27" s="14"/>
      <c r="M27" s="14"/>
      <c r="N27" s="14"/>
      <c r="O27" s="14"/>
      <c r="P27" s="15"/>
      <c r="Q27" s="15"/>
      <c r="R27" s="16">
        <f t="shared" si="1"/>
        <v>0</v>
      </c>
      <c r="S27" s="14"/>
    </row>
    <row r="28" spans="1:19" ht="150" customHeight="1" x14ac:dyDescent="0.3">
      <c r="A28" s="10" t="str">
        <f t="shared" si="0"/>
        <v/>
      </c>
      <c r="B28" s="12">
        <v>27</v>
      </c>
      <c r="C28" s="13"/>
      <c r="D28" s="14"/>
      <c r="E28" s="14"/>
      <c r="F28" s="14"/>
      <c r="G28" s="14"/>
      <c r="H28" s="14"/>
      <c r="I28" s="14"/>
      <c r="J28" s="14"/>
      <c r="K28" s="14"/>
      <c r="L28" s="14"/>
      <c r="M28" s="14"/>
      <c r="N28" s="14"/>
      <c r="O28" s="14"/>
      <c r="P28" s="15"/>
      <c r="Q28" s="15"/>
      <c r="R28" s="16">
        <f t="shared" si="1"/>
        <v>0</v>
      </c>
      <c r="S28" s="14"/>
    </row>
    <row r="29" spans="1:19" ht="150" customHeight="1" x14ac:dyDescent="0.3">
      <c r="A29" s="10" t="str">
        <f t="shared" si="0"/>
        <v/>
      </c>
      <c r="B29" s="12">
        <v>28</v>
      </c>
      <c r="C29" s="13"/>
      <c r="D29" s="14"/>
      <c r="E29" s="14"/>
      <c r="F29" s="14"/>
      <c r="G29" s="14"/>
      <c r="H29" s="14"/>
      <c r="I29" s="14"/>
      <c r="J29" s="14"/>
      <c r="K29" s="14"/>
      <c r="L29" s="14"/>
      <c r="M29" s="14"/>
      <c r="N29" s="14"/>
      <c r="O29" s="14"/>
      <c r="P29" s="15"/>
      <c r="Q29" s="15"/>
      <c r="R29" s="16">
        <f t="shared" si="1"/>
        <v>0</v>
      </c>
      <c r="S29" s="14"/>
    </row>
    <row r="30" spans="1:19" ht="150" customHeight="1" x14ac:dyDescent="0.3">
      <c r="A30" s="10" t="str">
        <f t="shared" si="0"/>
        <v/>
      </c>
      <c r="B30" s="12">
        <v>29</v>
      </c>
      <c r="C30" s="13"/>
      <c r="D30" s="14"/>
      <c r="E30" s="14"/>
      <c r="F30" s="14"/>
      <c r="G30" s="14"/>
      <c r="H30" s="14"/>
      <c r="I30" s="14"/>
      <c r="J30" s="14"/>
      <c r="K30" s="14"/>
      <c r="L30" s="14"/>
      <c r="M30" s="14"/>
      <c r="N30" s="14"/>
      <c r="O30" s="14"/>
      <c r="P30" s="15"/>
      <c r="Q30" s="15"/>
      <c r="R30" s="16">
        <f t="shared" si="1"/>
        <v>0</v>
      </c>
      <c r="S30" s="14"/>
    </row>
    <row r="31" spans="1:19" ht="150" customHeight="1" x14ac:dyDescent="0.3">
      <c r="A31" s="10" t="str">
        <f t="shared" si="0"/>
        <v/>
      </c>
      <c r="B31" s="12">
        <v>30</v>
      </c>
      <c r="C31" s="13"/>
      <c r="D31" s="14"/>
      <c r="E31" s="14"/>
      <c r="F31" s="14"/>
      <c r="G31" s="14"/>
      <c r="H31" s="14"/>
      <c r="I31" s="14"/>
      <c r="J31" s="14"/>
      <c r="K31" s="14"/>
      <c r="L31" s="14"/>
      <c r="M31" s="14"/>
      <c r="N31" s="14"/>
      <c r="O31" s="14"/>
      <c r="P31" s="15"/>
      <c r="Q31" s="15"/>
      <c r="R31" s="16">
        <f t="shared" si="1"/>
        <v>0</v>
      </c>
      <c r="S31" s="14"/>
    </row>
    <row r="32" spans="1:19" ht="150" customHeight="1" x14ac:dyDescent="0.3">
      <c r="A32" s="10" t="str">
        <f t="shared" si="0"/>
        <v/>
      </c>
      <c r="B32" s="12">
        <v>31</v>
      </c>
      <c r="C32" s="13"/>
      <c r="D32" s="14"/>
      <c r="E32" s="14"/>
      <c r="F32" s="14"/>
      <c r="G32" s="14"/>
      <c r="H32" s="14"/>
      <c r="I32" s="14"/>
      <c r="J32" s="14"/>
      <c r="K32" s="14"/>
      <c r="L32" s="14"/>
      <c r="M32" s="14"/>
      <c r="N32" s="14"/>
      <c r="O32" s="14"/>
      <c r="P32" s="15"/>
      <c r="Q32" s="15"/>
      <c r="R32" s="16">
        <f t="shared" si="1"/>
        <v>0</v>
      </c>
      <c r="S32" s="14"/>
    </row>
    <row r="33" spans="1:19" ht="150" customHeight="1" x14ac:dyDescent="0.3">
      <c r="A33" s="10" t="str">
        <f t="shared" si="0"/>
        <v/>
      </c>
      <c r="B33" s="12">
        <v>32</v>
      </c>
      <c r="C33" s="13"/>
      <c r="D33" s="14"/>
      <c r="E33" s="14"/>
      <c r="F33" s="14"/>
      <c r="G33" s="14"/>
      <c r="H33" s="14"/>
      <c r="I33" s="14"/>
      <c r="J33" s="14"/>
      <c r="K33" s="14"/>
      <c r="L33" s="14"/>
      <c r="M33" s="14"/>
      <c r="N33" s="14"/>
      <c r="O33" s="14"/>
      <c r="P33" s="15"/>
      <c r="Q33" s="15"/>
      <c r="R33" s="16">
        <f t="shared" si="1"/>
        <v>0</v>
      </c>
      <c r="S33" s="14"/>
    </row>
    <row r="34" spans="1:19" ht="150" customHeight="1" x14ac:dyDescent="0.3">
      <c r="A34" s="10" t="str">
        <f t="shared" si="0"/>
        <v/>
      </c>
      <c r="B34" s="12">
        <v>33</v>
      </c>
      <c r="C34" s="13"/>
      <c r="D34" s="14"/>
      <c r="E34" s="14"/>
      <c r="F34" s="14"/>
      <c r="G34" s="14"/>
      <c r="H34" s="14"/>
      <c r="I34" s="14"/>
      <c r="J34" s="14"/>
      <c r="K34" s="14"/>
      <c r="L34" s="14"/>
      <c r="M34" s="14"/>
      <c r="N34" s="14"/>
      <c r="O34" s="14"/>
      <c r="P34" s="15"/>
      <c r="Q34" s="15"/>
      <c r="R34" s="16">
        <f t="shared" si="1"/>
        <v>0</v>
      </c>
      <c r="S34" s="14"/>
    </row>
    <row r="35" spans="1:19" ht="150" customHeight="1" x14ac:dyDescent="0.3">
      <c r="A35" s="10" t="str">
        <f t="shared" si="0"/>
        <v/>
      </c>
      <c r="B35" s="12">
        <v>34</v>
      </c>
      <c r="C35" s="13"/>
      <c r="D35" s="14"/>
      <c r="E35" s="14"/>
      <c r="F35" s="14"/>
      <c r="G35" s="14"/>
      <c r="H35" s="14"/>
      <c r="I35" s="14"/>
      <c r="J35" s="14"/>
      <c r="K35" s="14"/>
      <c r="L35" s="14"/>
      <c r="M35" s="14"/>
      <c r="N35" s="14"/>
      <c r="O35" s="14"/>
      <c r="P35" s="15"/>
      <c r="Q35" s="15"/>
      <c r="R35" s="16">
        <f t="shared" si="1"/>
        <v>0</v>
      </c>
      <c r="S35" s="14"/>
    </row>
    <row r="36" spans="1:19" ht="150" customHeight="1" x14ac:dyDescent="0.3">
      <c r="A36" s="10" t="str">
        <f t="shared" si="0"/>
        <v/>
      </c>
      <c r="B36" s="12">
        <v>35</v>
      </c>
      <c r="C36" s="13"/>
      <c r="D36" s="14"/>
      <c r="E36" s="14"/>
      <c r="F36" s="14"/>
      <c r="G36" s="14"/>
      <c r="H36" s="14"/>
      <c r="I36" s="14"/>
      <c r="J36" s="14"/>
      <c r="K36" s="14"/>
      <c r="L36" s="14"/>
      <c r="M36" s="14"/>
      <c r="N36" s="14"/>
      <c r="O36" s="14"/>
      <c r="P36" s="15"/>
      <c r="Q36" s="15"/>
      <c r="R36" s="16">
        <f t="shared" si="1"/>
        <v>0</v>
      </c>
      <c r="S36" s="14"/>
    </row>
    <row r="37" spans="1:19" ht="150" customHeight="1" x14ac:dyDescent="0.3">
      <c r="A37" s="10" t="str">
        <f t="shared" si="0"/>
        <v/>
      </c>
      <c r="B37" s="12">
        <v>36</v>
      </c>
      <c r="C37" s="13"/>
      <c r="D37" s="14"/>
      <c r="E37" s="14"/>
      <c r="F37" s="14"/>
      <c r="G37" s="14"/>
      <c r="H37" s="14"/>
      <c r="I37" s="14"/>
      <c r="J37" s="14"/>
      <c r="K37" s="14"/>
      <c r="L37" s="14"/>
      <c r="M37" s="14"/>
      <c r="N37" s="14"/>
      <c r="O37" s="14"/>
      <c r="P37" s="15"/>
      <c r="Q37" s="15"/>
      <c r="R37" s="16">
        <f t="shared" si="1"/>
        <v>0</v>
      </c>
      <c r="S37" s="14"/>
    </row>
    <row r="38" spans="1:19" ht="150" customHeight="1" x14ac:dyDescent="0.3">
      <c r="A38" s="10" t="str">
        <f t="shared" si="0"/>
        <v/>
      </c>
      <c r="B38" s="12">
        <v>37</v>
      </c>
      <c r="C38" s="13"/>
      <c r="D38" s="14"/>
      <c r="E38" s="14"/>
      <c r="F38" s="14"/>
      <c r="G38" s="14"/>
      <c r="H38" s="14"/>
      <c r="I38" s="14"/>
      <c r="J38" s="14"/>
      <c r="K38" s="14"/>
      <c r="L38" s="14"/>
      <c r="M38" s="14"/>
      <c r="N38" s="14"/>
      <c r="O38" s="14"/>
      <c r="P38" s="15"/>
      <c r="Q38" s="15"/>
      <c r="R38" s="16">
        <f t="shared" si="1"/>
        <v>0</v>
      </c>
      <c r="S38" s="14"/>
    </row>
    <row r="39" spans="1:19" ht="150" customHeight="1" x14ac:dyDescent="0.3">
      <c r="A39" s="10" t="str">
        <f t="shared" si="0"/>
        <v/>
      </c>
      <c r="B39" s="12">
        <v>38</v>
      </c>
      <c r="C39" s="13"/>
      <c r="D39" s="14"/>
      <c r="E39" s="14"/>
      <c r="F39" s="14"/>
      <c r="G39" s="14"/>
      <c r="H39" s="14"/>
      <c r="I39" s="14"/>
      <c r="J39" s="14"/>
      <c r="K39" s="14"/>
      <c r="L39" s="14"/>
      <c r="M39" s="14"/>
      <c r="N39" s="14"/>
      <c r="O39" s="14"/>
      <c r="P39" s="15"/>
      <c r="Q39" s="15"/>
      <c r="R39" s="16">
        <f t="shared" si="1"/>
        <v>0</v>
      </c>
      <c r="S39" s="14"/>
    </row>
    <row r="40" spans="1:19" ht="150" customHeight="1" x14ac:dyDescent="0.3">
      <c r="A40" s="10" t="str">
        <f t="shared" si="0"/>
        <v/>
      </c>
      <c r="B40" s="12">
        <v>39</v>
      </c>
      <c r="C40" s="13"/>
      <c r="D40" s="14"/>
      <c r="E40" s="14"/>
      <c r="F40" s="14"/>
      <c r="G40" s="14"/>
      <c r="H40" s="14"/>
      <c r="I40" s="14"/>
      <c r="J40" s="14"/>
      <c r="K40" s="14"/>
      <c r="L40" s="14"/>
      <c r="M40" s="14"/>
      <c r="N40" s="14"/>
      <c r="O40" s="14"/>
      <c r="P40" s="15"/>
      <c r="Q40" s="15"/>
      <c r="R40" s="16">
        <f t="shared" si="1"/>
        <v>0</v>
      </c>
      <c r="S40" s="14"/>
    </row>
    <row r="41" spans="1:19" ht="150" customHeight="1" x14ac:dyDescent="0.3">
      <c r="A41" s="10" t="str">
        <f t="shared" si="0"/>
        <v/>
      </c>
      <c r="B41" s="12">
        <v>40</v>
      </c>
      <c r="C41" s="13"/>
      <c r="D41" s="14"/>
      <c r="E41" s="14"/>
      <c r="F41" s="14"/>
      <c r="G41" s="14"/>
      <c r="H41" s="14"/>
      <c r="I41" s="14"/>
      <c r="J41" s="14"/>
      <c r="K41" s="14"/>
      <c r="L41" s="14"/>
      <c r="M41" s="14"/>
      <c r="N41" s="14"/>
      <c r="O41" s="14"/>
      <c r="P41" s="15"/>
      <c r="Q41" s="15"/>
      <c r="R41" s="16">
        <f t="shared" si="1"/>
        <v>0</v>
      </c>
      <c r="S41" s="14"/>
    </row>
    <row r="42" spans="1:19" ht="150" customHeight="1" x14ac:dyDescent="0.3">
      <c r="A42" s="10" t="str">
        <f t="shared" si="0"/>
        <v/>
      </c>
      <c r="B42" s="12">
        <v>41</v>
      </c>
      <c r="C42" s="13"/>
      <c r="D42" s="14"/>
      <c r="E42" s="14"/>
      <c r="F42" s="14"/>
      <c r="G42" s="14"/>
      <c r="H42" s="14"/>
      <c r="I42" s="14"/>
      <c r="J42" s="14"/>
      <c r="K42" s="14"/>
      <c r="L42" s="14"/>
      <c r="M42" s="14"/>
      <c r="N42" s="14"/>
      <c r="O42" s="14"/>
      <c r="P42" s="15"/>
      <c r="Q42" s="15"/>
      <c r="R42" s="16">
        <f t="shared" si="1"/>
        <v>0</v>
      </c>
      <c r="S42" s="14"/>
    </row>
    <row r="43" spans="1:19" ht="150" customHeight="1" x14ac:dyDescent="0.3">
      <c r="A43" s="10" t="str">
        <f t="shared" si="0"/>
        <v/>
      </c>
      <c r="B43" s="12">
        <v>42</v>
      </c>
      <c r="C43" s="13"/>
      <c r="D43" s="14"/>
      <c r="E43" s="14"/>
      <c r="F43" s="14"/>
      <c r="G43" s="14"/>
      <c r="H43" s="14"/>
      <c r="I43" s="14"/>
      <c r="J43" s="14"/>
      <c r="K43" s="14"/>
      <c r="L43" s="14"/>
      <c r="M43" s="14"/>
      <c r="N43" s="14"/>
      <c r="O43" s="14"/>
      <c r="P43" s="15"/>
      <c r="Q43" s="15"/>
      <c r="R43" s="16">
        <f t="shared" si="1"/>
        <v>0</v>
      </c>
      <c r="S43" s="14"/>
    </row>
    <row r="44" spans="1:19" ht="150" customHeight="1" x14ac:dyDescent="0.3">
      <c r="A44" s="10" t="str">
        <f t="shared" si="0"/>
        <v/>
      </c>
      <c r="B44" s="12">
        <v>43</v>
      </c>
      <c r="C44" s="13"/>
      <c r="D44" s="14"/>
      <c r="E44" s="14"/>
      <c r="F44" s="14"/>
      <c r="G44" s="14"/>
      <c r="H44" s="14"/>
      <c r="I44" s="14"/>
      <c r="J44" s="14"/>
      <c r="K44" s="14"/>
      <c r="L44" s="14"/>
      <c r="M44" s="14"/>
      <c r="N44" s="14"/>
      <c r="O44" s="14"/>
      <c r="P44" s="15"/>
      <c r="Q44" s="15"/>
      <c r="R44" s="16">
        <f t="shared" si="1"/>
        <v>0</v>
      </c>
      <c r="S44" s="14"/>
    </row>
    <row r="45" spans="1:19" ht="150" customHeight="1" x14ac:dyDescent="0.3">
      <c r="A45" s="10" t="str">
        <f t="shared" si="0"/>
        <v/>
      </c>
      <c r="B45" s="12">
        <v>44</v>
      </c>
      <c r="C45" s="13"/>
      <c r="D45" s="14"/>
      <c r="E45" s="14"/>
      <c r="F45" s="14"/>
      <c r="G45" s="14"/>
      <c r="H45" s="14"/>
      <c r="I45" s="14"/>
      <c r="J45" s="14"/>
      <c r="K45" s="14"/>
      <c r="L45" s="14"/>
      <c r="M45" s="14"/>
      <c r="N45" s="14"/>
      <c r="O45" s="14"/>
      <c r="P45" s="15"/>
      <c r="Q45" s="15"/>
      <c r="R45" s="16">
        <f t="shared" si="1"/>
        <v>0</v>
      </c>
      <c r="S45" s="14"/>
    </row>
    <row r="46" spans="1:19" ht="150" customHeight="1" x14ac:dyDescent="0.3">
      <c r="A46" s="10" t="str">
        <f t="shared" si="0"/>
        <v/>
      </c>
      <c r="B46" s="12">
        <v>45</v>
      </c>
      <c r="C46" s="13"/>
      <c r="D46" s="14"/>
      <c r="E46" s="14"/>
      <c r="F46" s="14"/>
      <c r="G46" s="14"/>
      <c r="H46" s="14"/>
      <c r="I46" s="14"/>
      <c r="J46" s="14"/>
      <c r="K46" s="14"/>
      <c r="L46" s="14"/>
      <c r="M46" s="14"/>
      <c r="N46" s="14"/>
      <c r="O46" s="14"/>
      <c r="P46" s="15"/>
      <c r="Q46" s="15"/>
      <c r="R46" s="16">
        <f t="shared" si="1"/>
        <v>0</v>
      </c>
      <c r="S46" s="14"/>
    </row>
    <row r="47" spans="1:19" ht="150" customHeight="1" x14ac:dyDescent="0.3">
      <c r="A47" s="10" t="str">
        <f t="shared" si="0"/>
        <v/>
      </c>
      <c r="B47" s="12">
        <v>46</v>
      </c>
      <c r="C47" s="13"/>
      <c r="D47" s="14"/>
      <c r="E47" s="14"/>
      <c r="F47" s="14"/>
      <c r="G47" s="14"/>
      <c r="H47" s="14"/>
      <c r="I47" s="14"/>
      <c r="J47" s="14"/>
      <c r="K47" s="14"/>
      <c r="L47" s="14"/>
      <c r="M47" s="14"/>
      <c r="N47" s="14"/>
      <c r="O47" s="14"/>
      <c r="P47" s="15"/>
      <c r="Q47" s="15"/>
      <c r="R47" s="16">
        <f t="shared" si="1"/>
        <v>0</v>
      </c>
      <c r="S47" s="14"/>
    </row>
    <row r="48" spans="1:19" ht="150" customHeight="1" x14ac:dyDescent="0.3">
      <c r="A48" s="10" t="str">
        <f t="shared" si="0"/>
        <v/>
      </c>
      <c r="B48" s="12">
        <v>47</v>
      </c>
      <c r="C48" s="13"/>
      <c r="D48" s="14"/>
      <c r="E48" s="14"/>
      <c r="F48" s="14"/>
      <c r="G48" s="14"/>
      <c r="H48" s="14"/>
      <c r="I48" s="14"/>
      <c r="J48" s="14"/>
      <c r="K48" s="14"/>
      <c r="L48" s="14"/>
      <c r="M48" s="14"/>
      <c r="N48" s="14"/>
      <c r="O48" s="14"/>
      <c r="P48" s="15"/>
      <c r="Q48" s="15"/>
      <c r="R48" s="16">
        <f t="shared" si="1"/>
        <v>0</v>
      </c>
      <c r="S48" s="14"/>
    </row>
    <row r="49" spans="1:19" ht="150" customHeight="1" x14ac:dyDescent="0.3">
      <c r="A49" s="10" t="str">
        <f t="shared" si="0"/>
        <v/>
      </c>
      <c r="B49" s="12">
        <v>48</v>
      </c>
      <c r="C49" s="13"/>
      <c r="D49" s="14"/>
      <c r="E49" s="14"/>
      <c r="F49" s="14"/>
      <c r="G49" s="14"/>
      <c r="H49" s="14"/>
      <c r="I49" s="14"/>
      <c r="J49" s="14"/>
      <c r="K49" s="14"/>
      <c r="L49" s="14"/>
      <c r="M49" s="14"/>
      <c r="N49" s="14"/>
      <c r="O49" s="14"/>
      <c r="P49" s="15"/>
      <c r="Q49" s="15"/>
      <c r="R49" s="16">
        <f t="shared" si="1"/>
        <v>0</v>
      </c>
      <c r="S49" s="14"/>
    </row>
    <row r="50" spans="1:19" ht="150" customHeight="1" x14ac:dyDescent="0.3">
      <c r="A50" s="10" t="str">
        <f t="shared" si="0"/>
        <v/>
      </c>
      <c r="B50" s="12">
        <v>49</v>
      </c>
      <c r="C50" s="13"/>
      <c r="D50" s="14"/>
      <c r="E50" s="14"/>
      <c r="F50" s="14"/>
      <c r="G50" s="14"/>
      <c r="H50" s="14"/>
      <c r="I50" s="14"/>
      <c r="J50" s="14"/>
      <c r="K50" s="14"/>
      <c r="L50" s="14"/>
      <c r="M50" s="14"/>
      <c r="N50" s="14"/>
      <c r="O50" s="14"/>
      <c r="P50" s="15"/>
      <c r="Q50" s="15"/>
      <c r="R50" s="16">
        <f t="shared" si="1"/>
        <v>0</v>
      </c>
      <c r="S50" s="14"/>
    </row>
    <row r="51" spans="1:19" ht="150" customHeight="1" x14ac:dyDescent="0.3">
      <c r="A51" s="10" t="str">
        <f t="shared" si="0"/>
        <v/>
      </c>
      <c r="B51" s="12">
        <v>50</v>
      </c>
      <c r="C51" s="13"/>
      <c r="D51" s="14"/>
      <c r="E51" s="14"/>
      <c r="F51" s="14"/>
      <c r="G51" s="14"/>
      <c r="H51" s="14"/>
      <c r="I51" s="14"/>
      <c r="J51" s="14"/>
      <c r="K51" s="14"/>
      <c r="L51" s="14"/>
      <c r="M51" s="14"/>
      <c r="N51" s="14"/>
      <c r="O51" s="14"/>
      <c r="P51" s="15"/>
      <c r="Q51" s="15"/>
      <c r="R51" s="16">
        <f t="shared" si="1"/>
        <v>0</v>
      </c>
      <c r="S51" s="14"/>
    </row>
    <row r="52" spans="1:19" ht="150" customHeight="1" x14ac:dyDescent="0.3">
      <c r="A52" s="10" t="str">
        <f t="shared" si="0"/>
        <v/>
      </c>
      <c r="B52" s="12">
        <v>51</v>
      </c>
      <c r="C52" s="13"/>
      <c r="D52" s="14"/>
      <c r="E52" s="14"/>
      <c r="F52" s="14"/>
      <c r="G52" s="14"/>
      <c r="H52" s="14"/>
      <c r="I52" s="14"/>
      <c r="J52" s="14"/>
      <c r="K52" s="14"/>
      <c r="L52" s="14"/>
      <c r="M52" s="14"/>
      <c r="N52" s="14"/>
      <c r="O52" s="14"/>
      <c r="P52" s="15"/>
      <c r="Q52" s="15"/>
      <c r="R52" s="16">
        <f t="shared" si="1"/>
        <v>0</v>
      </c>
      <c r="S52" s="14"/>
    </row>
    <row r="53" spans="1:19" ht="150" customHeight="1" x14ac:dyDescent="0.3">
      <c r="A53" s="10" t="str">
        <f t="shared" si="0"/>
        <v/>
      </c>
      <c r="B53" s="12">
        <v>52</v>
      </c>
      <c r="C53" s="13"/>
      <c r="D53" s="14"/>
      <c r="E53" s="14"/>
      <c r="F53" s="14"/>
      <c r="G53" s="14"/>
      <c r="H53" s="14"/>
      <c r="I53" s="14"/>
      <c r="J53" s="14"/>
      <c r="K53" s="14"/>
      <c r="L53" s="14"/>
      <c r="M53" s="14"/>
      <c r="N53" s="14"/>
      <c r="O53" s="14"/>
      <c r="P53" s="15"/>
      <c r="Q53" s="15"/>
      <c r="R53" s="16">
        <f t="shared" si="1"/>
        <v>0</v>
      </c>
      <c r="S53" s="14"/>
    </row>
    <row r="54" spans="1:19" ht="150" customHeight="1" x14ac:dyDescent="0.3">
      <c r="A54" s="10" t="str">
        <f t="shared" si="0"/>
        <v/>
      </c>
      <c r="B54" s="12">
        <v>53</v>
      </c>
      <c r="C54" s="13"/>
      <c r="D54" s="14"/>
      <c r="E54" s="14"/>
      <c r="F54" s="14"/>
      <c r="G54" s="14"/>
      <c r="H54" s="14"/>
      <c r="I54" s="14"/>
      <c r="J54" s="14"/>
      <c r="K54" s="14"/>
      <c r="L54" s="14"/>
      <c r="M54" s="14"/>
      <c r="N54" s="14"/>
      <c r="O54" s="14"/>
      <c r="P54" s="15"/>
      <c r="Q54" s="15"/>
      <c r="R54" s="16">
        <f t="shared" si="1"/>
        <v>0</v>
      </c>
      <c r="S54" s="14"/>
    </row>
    <row r="55" spans="1:19" ht="150" customHeight="1" x14ac:dyDescent="0.3">
      <c r="A55" s="10" t="str">
        <f t="shared" si="0"/>
        <v/>
      </c>
      <c r="B55" s="12">
        <v>54</v>
      </c>
      <c r="C55" s="13"/>
      <c r="D55" s="14"/>
      <c r="E55" s="14"/>
      <c r="F55" s="14"/>
      <c r="G55" s="14"/>
      <c r="H55" s="14"/>
      <c r="I55" s="14"/>
      <c r="J55" s="14"/>
      <c r="K55" s="14"/>
      <c r="L55" s="14"/>
      <c r="M55" s="14"/>
      <c r="N55" s="14"/>
      <c r="O55" s="14"/>
      <c r="P55" s="15"/>
      <c r="Q55" s="15"/>
      <c r="R55" s="16">
        <f t="shared" si="1"/>
        <v>0</v>
      </c>
      <c r="S55" s="14"/>
    </row>
    <row r="56" spans="1:19" ht="150" customHeight="1" x14ac:dyDescent="0.3">
      <c r="A56" s="10" t="str">
        <f t="shared" si="0"/>
        <v/>
      </c>
      <c r="B56" s="12">
        <v>55</v>
      </c>
      <c r="C56" s="13"/>
      <c r="D56" s="14"/>
      <c r="E56" s="14"/>
      <c r="F56" s="14"/>
      <c r="G56" s="14"/>
      <c r="H56" s="14"/>
      <c r="I56" s="14"/>
      <c r="J56" s="14"/>
      <c r="K56" s="14"/>
      <c r="L56" s="14"/>
      <c r="M56" s="14"/>
      <c r="N56" s="14"/>
      <c r="O56" s="14"/>
      <c r="P56" s="15"/>
      <c r="Q56" s="15"/>
      <c r="R56" s="16">
        <f t="shared" si="1"/>
        <v>0</v>
      </c>
      <c r="S56" s="14"/>
    </row>
    <row r="57" spans="1:19" ht="150" customHeight="1" x14ac:dyDescent="0.3">
      <c r="A57" s="10" t="str">
        <f t="shared" si="0"/>
        <v/>
      </c>
      <c r="B57" s="12">
        <v>56</v>
      </c>
      <c r="C57" s="13"/>
      <c r="D57" s="14"/>
      <c r="E57" s="14"/>
      <c r="F57" s="14"/>
      <c r="G57" s="14"/>
      <c r="H57" s="14"/>
      <c r="I57" s="14"/>
      <c r="J57" s="14"/>
      <c r="K57" s="14"/>
      <c r="L57" s="14"/>
      <c r="M57" s="14"/>
      <c r="N57" s="14"/>
      <c r="O57" s="14"/>
      <c r="P57" s="15"/>
      <c r="Q57" s="15"/>
      <c r="R57" s="16">
        <f t="shared" si="1"/>
        <v>0</v>
      </c>
      <c r="S57" s="14"/>
    </row>
    <row r="58" spans="1:19" ht="150" customHeight="1" x14ac:dyDescent="0.3">
      <c r="A58" s="10" t="str">
        <f t="shared" si="0"/>
        <v/>
      </c>
      <c r="B58" s="12">
        <v>57</v>
      </c>
      <c r="C58" s="13"/>
      <c r="D58" s="14"/>
      <c r="E58" s="14"/>
      <c r="F58" s="14"/>
      <c r="G58" s="14"/>
      <c r="H58" s="14"/>
      <c r="I58" s="14"/>
      <c r="J58" s="14"/>
      <c r="K58" s="14"/>
      <c r="L58" s="14"/>
      <c r="M58" s="14"/>
      <c r="N58" s="14"/>
      <c r="O58" s="14"/>
      <c r="P58" s="15"/>
      <c r="Q58" s="15"/>
      <c r="R58" s="16">
        <f t="shared" si="1"/>
        <v>0</v>
      </c>
      <c r="S58" s="14"/>
    </row>
    <row r="59" spans="1:19" ht="150" customHeight="1" x14ac:dyDescent="0.3">
      <c r="A59" s="10" t="str">
        <f t="shared" si="0"/>
        <v/>
      </c>
      <c r="B59" s="12">
        <v>58</v>
      </c>
      <c r="C59" s="13"/>
      <c r="D59" s="14"/>
      <c r="E59" s="14"/>
      <c r="F59" s="14"/>
      <c r="G59" s="14"/>
      <c r="H59" s="14"/>
      <c r="I59" s="14"/>
      <c r="J59" s="14"/>
      <c r="K59" s="14"/>
      <c r="L59" s="14"/>
      <c r="M59" s="14"/>
      <c r="N59" s="14"/>
      <c r="O59" s="14"/>
      <c r="P59" s="15"/>
      <c r="Q59" s="15"/>
      <c r="R59" s="16">
        <f t="shared" si="1"/>
        <v>0</v>
      </c>
      <c r="S59" s="14"/>
    </row>
    <row r="60" spans="1:19" ht="150" customHeight="1" x14ac:dyDescent="0.3">
      <c r="A60" s="10" t="str">
        <f t="shared" si="0"/>
        <v/>
      </c>
      <c r="B60" s="12">
        <v>59</v>
      </c>
      <c r="C60" s="13"/>
      <c r="D60" s="14"/>
      <c r="E60" s="14"/>
      <c r="F60" s="14"/>
      <c r="G60" s="14"/>
      <c r="H60" s="14"/>
      <c r="I60" s="14"/>
      <c r="J60" s="14"/>
      <c r="K60" s="14"/>
      <c r="L60" s="14"/>
      <c r="M60" s="14"/>
      <c r="N60" s="14"/>
      <c r="O60" s="14"/>
      <c r="P60" s="15"/>
      <c r="Q60" s="15"/>
      <c r="R60" s="16">
        <f t="shared" si="1"/>
        <v>0</v>
      </c>
      <c r="S60" s="14"/>
    </row>
    <row r="61" spans="1:19" ht="150" customHeight="1" x14ac:dyDescent="0.3">
      <c r="A61" s="10" t="str">
        <f t="shared" si="0"/>
        <v/>
      </c>
      <c r="B61" s="12">
        <v>60</v>
      </c>
      <c r="C61" s="13"/>
      <c r="D61" s="14"/>
      <c r="E61" s="14"/>
      <c r="F61" s="14"/>
      <c r="G61" s="14"/>
      <c r="H61" s="14"/>
      <c r="I61" s="14"/>
      <c r="J61" s="14"/>
      <c r="K61" s="14"/>
      <c r="L61" s="14"/>
      <c r="M61" s="14"/>
      <c r="N61" s="14"/>
      <c r="O61" s="14"/>
      <c r="P61" s="15"/>
      <c r="Q61" s="15"/>
      <c r="R61" s="16">
        <f t="shared" si="1"/>
        <v>0</v>
      </c>
      <c r="S61" s="14"/>
    </row>
    <row r="62" spans="1:19" ht="150" customHeight="1" x14ac:dyDescent="0.3">
      <c r="A62" s="10" t="str">
        <f t="shared" si="0"/>
        <v/>
      </c>
      <c r="B62" s="12">
        <v>61</v>
      </c>
      <c r="C62" s="13"/>
      <c r="D62" s="14"/>
      <c r="E62" s="14"/>
      <c r="F62" s="14"/>
      <c r="G62" s="14"/>
      <c r="H62" s="14"/>
      <c r="I62" s="14"/>
      <c r="J62" s="14"/>
      <c r="K62" s="14"/>
      <c r="L62" s="14"/>
      <c r="M62" s="14"/>
      <c r="N62" s="14"/>
      <c r="O62" s="14"/>
      <c r="P62" s="15"/>
      <c r="Q62" s="15"/>
      <c r="R62" s="16">
        <f t="shared" si="1"/>
        <v>0</v>
      </c>
      <c r="S62" s="14"/>
    </row>
    <row r="63" spans="1:19" ht="150" customHeight="1" x14ac:dyDescent="0.3">
      <c r="A63" s="10" t="str">
        <f t="shared" si="0"/>
        <v/>
      </c>
      <c r="B63" s="12">
        <v>62</v>
      </c>
      <c r="C63" s="13"/>
      <c r="D63" s="14"/>
      <c r="E63" s="14"/>
      <c r="F63" s="14"/>
      <c r="G63" s="14"/>
      <c r="H63" s="14"/>
      <c r="I63" s="14"/>
      <c r="J63" s="14"/>
      <c r="K63" s="14"/>
      <c r="L63" s="14"/>
      <c r="M63" s="14"/>
      <c r="N63" s="14"/>
      <c r="O63" s="14"/>
      <c r="P63" s="15"/>
      <c r="Q63" s="15"/>
      <c r="R63" s="16">
        <f t="shared" si="1"/>
        <v>0</v>
      </c>
      <c r="S63" s="14"/>
    </row>
    <row r="64" spans="1:19" ht="150" customHeight="1" x14ac:dyDescent="0.3">
      <c r="A64" s="10" t="str">
        <f t="shared" si="0"/>
        <v/>
      </c>
      <c r="B64" s="12">
        <v>63</v>
      </c>
      <c r="C64" s="13"/>
      <c r="D64" s="14"/>
      <c r="E64" s="14"/>
      <c r="F64" s="14"/>
      <c r="G64" s="14"/>
      <c r="H64" s="14"/>
      <c r="I64" s="14"/>
      <c r="J64" s="14"/>
      <c r="K64" s="14"/>
      <c r="L64" s="14"/>
      <c r="M64" s="14"/>
      <c r="N64" s="14"/>
      <c r="O64" s="14"/>
      <c r="P64" s="15"/>
      <c r="Q64" s="15"/>
      <c r="R64" s="16">
        <f t="shared" si="1"/>
        <v>0</v>
      </c>
      <c r="S64" s="14"/>
    </row>
    <row r="65" spans="1:19" ht="150" customHeight="1" x14ac:dyDescent="0.3">
      <c r="A65" s="10" t="str">
        <f t="shared" si="0"/>
        <v/>
      </c>
      <c r="B65" s="12">
        <v>64</v>
      </c>
      <c r="C65" s="13"/>
      <c r="D65" s="14"/>
      <c r="E65" s="14"/>
      <c r="F65" s="14"/>
      <c r="G65" s="14"/>
      <c r="H65" s="14"/>
      <c r="I65" s="14"/>
      <c r="J65" s="14"/>
      <c r="K65" s="14"/>
      <c r="L65" s="14"/>
      <c r="M65" s="14"/>
      <c r="N65" s="14"/>
      <c r="O65" s="14"/>
      <c r="P65" s="15"/>
      <c r="Q65" s="15"/>
      <c r="R65" s="16">
        <f t="shared" si="1"/>
        <v>0</v>
      </c>
      <c r="S65" s="14"/>
    </row>
    <row r="66" spans="1:19" ht="150" customHeight="1" x14ac:dyDescent="0.3">
      <c r="A66" s="10" t="str">
        <f t="shared" ref="A66:A74" si="2">IF(C66&lt;&gt;"",CONCATENATE(DAY(C66),".",MONTH(C66)),"")</f>
        <v/>
      </c>
      <c r="B66" s="12">
        <v>65</v>
      </c>
      <c r="C66" s="13"/>
      <c r="D66" s="14"/>
      <c r="E66" s="14"/>
      <c r="F66" s="14"/>
      <c r="G66" s="14"/>
      <c r="H66" s="14"/>
      <c r="I66" s="14"/>
      <c r="J66" s="14"/>
      <c r="K66" s="14"/>
      <c r="L66" s="14"/>
      <c r="M66" s="14"/>
      <c r="N66" s="14"/>
      <c r="O66" s="14"/>
      <c r="P66" s="15"/>
      <c r="Q66" s="15"/>
      <c r="R66" s="16">
        <f t="shared" ref="R66:R129" si="3">IF(_xlfn.DAYS(Q66,P66)&lt;0,0,_xlfn.DAYS(Q66,P66))</f>
        <v>0</v>
      </c>
      <c r="S66" s="14"/>
    </row>
    <row r="67" spans="1:19" ht="150" customHeight="1" x14ac:dyDescent="0.3">
      <c r="A67" s="10" t="str">
        <f t="shared" si="2"/>
        <v/>
      </c>
      <c r="B67" s="12">
        <v>66</v>
      </c>
      <c r="C67" s="13"/>
      <c r="D67" s="14"/>
      <c r="E67" s="14"/>
      <c r="F67" s="14"/>
      <c r="G67" s="14"/>
      <c r="H67" s="14"/>
      <c r="I67" s="14"/>
      <c r="J67" s="14"/>
      <c r="K67" s="14"/>
      <c r="L67" s="14"/>
      <c r="M67" s="14"/>
      <c r="N67" s="14"/>
      <c r="O67" s="14"/>
      <c r="P67" s="15"/>
      <c r="Q67" s="15"/>
      <c r="R67" s="16">
        <f t="shared" si="3"/>
        <v>0</v>
      </c>
      <c r="S67" s="14"/>
    </row>
    <row r="68" spans="1:19" ht="150" customHeight="1" x14ac:dyDescent="0.3">
      <c r="A68" s="10" t="str">
        <f t="shared" si="2"/>
        <v/>
      </c>
      <c r="B68" s="12">
        <v>67</v>
      </c>
      <c r="C68" s="13"/>
      <c r="D68" s="14"/>
      <c r="E68" s="14"/>
      <c r="F68" s="14"/>
      <c r="G68" s="14"/>
      <c r="H68" s="14"/>
      <c r="I68" s="14"/>
      <c r="J68" s="14"/>
      <c r="K68" s="14"/>
      <c r="L68" s="14"/>
      <c r="M68" s="14"/>
      <c r="N68" s="14"/>
      <c r="O68" s="14"/>
      <c r="P68" s="15"/>
      <c r="Q68" s="15"/>
      <c r="R68" s="16">
        <f t="shared" si="3"/>
        <v>0</v>
      </c>
      <c r="S68" s="14"/>
    </row>
    <row r="69" spans="1:19" ht="150" customHeight="1" x14ac:dyDescent="0.3">
      <c r="A69" s="10" t="str">
        <f t="shared" si="2"/>
        <v/>
      </c>
      <c r="B69" s="12">
        <v>68</v>
      </c>
      <c r="C69" s="13"/>
      <c r="D69" s="14"/>
      <c r="E69" s="14"/>
      <c r="F69" s="14"/>
      <c r="G69" s="14"/>
      <c r="H69" s="14"/>
      <c r="I69" s="14"/>
      <c r="J69" s="14"/>
      <c r="K69" s="14"/>
      <c r="L69" s="14"/>
      <c r="M69" s="14"/>
      <c r="N69" s="14"/>
      <c r="O69" s="14"/>
      <c r="P69" s="15"/>
      <c r="Q69" s="15"/>
      <c r="R69" s="16">
        <f t="shared" si="3"/>
        <v>0</v>
      </c>
      <c r="S69" s="14"/>
    </row>
    <row r="70" spans="1:19" ht="150" customHeight="1" x14ac:dyDescent="0.3">
      <c r="A70" s="10" t="str">
        <f t="shared" si="2"/>
        <v/>
      </c>
      <c r="B70" s="12">
        <v>69</v>
      </c>
      <c r="C70" s="13"/>
      <c r="D70" s="14"/>
      <c r="E70" s="14"/>
      <c r="F70" s="14"/>
      <c r="G70" s="14"/>
      <c r="H70" s="14"/>
      <c r="I70" s="14"/>
      <c r="J70" s="14"/>
      <c r="K70" s="14"/>
      <c r="L70" s="14"/>
      <c r="M70" s="14"/>
      <c r="N70" s="14"/>
      <c r="O70" s="14"/>
      <c r="P70" s="15"/>
      <c r="Q70" s="15"/>
      <c r="R70" s="16">
        <f t="shared" si="3"/>
        <v>0</v>
      </c>
      <c r="S70" s="14"/>
    </row>
    <row r="71" spans="1:19" ht="150" customHeight="1" x14ac:dyDescent="0.3">
      <c r="A71" s="10" t="str">
        <f t="shared" si="2"/>
        <v/>
      </c>
      <c r="B71" s="12">
        <v>70</v>
      </c>
      <c r="C71" s="13"/>
      <c r="D71" s="14"/>
      <c r="E71" s="14"/>
      <c r="F71" s="14"/>
      <c r="G71" s="14"/>
      <c r="H71" s="14"/>
      <c r="I71" s="14"/>
      <c r="J71" s="14"/>
      <c r="K71" s="14"/>
      <c r="L71" s="14"/>
      <c r="M71" s="14"/>
      <c r="N71" s="14"/>
      <c r="O71" s="14"/>
      <c r="P71" s="15"/>
      <c r="Q71" s="15"/>
      <c r="R71" s="16">
        <f t="shared" si="3"/>
        <v>0</v>
      </c>
      <c r="S71" s="14"/>
    </row>
    <row r="72" spans="1:19" ht="150" customHeight="1" x14ac:dyDescent="0.3">
      <c r="A72" s="10" t="str">
        <f t="shared" si="2"/>
        <v/>
      </c>
      <c r="B72" s="12">
        <v>71</v>
      </c>
      <c r="C72" s="13"/>
      <c r="D72" s="14"/>
      <c r="E72" s="14"/>
      <c r="F72" s="14"/>
      <c r="G72" s="14"/>
      <c r="H72" s="14"/>
      <c r="I72" s="14"/>
      <c r="J72" s="14"/>
      <c r="K72" s="14"/>
      <c r="L72" s="14"/>
      <c r="M72" s="14"/>
      <c r="N72" s="14"/>
      <c r="O72" s="14"/>
      <c r="P72" s="15"/>
      <c r="Q72" s="15"/>
      <c r="R72" s="16">
        <f t="shared" si="3"/>
        <v>0</v>
      </c>
      <c r="S72" s="14"/>
    </row>
    <row r="73" spans="1:19" ht="150" customHeight="1" x14ac:dyDescent="0.3">
      <c r="A73" s="10" t="str">
        <f t="shared" si="2"/>
        <v/>
      </c>
      <c r="B73" s="12">
        <v>72</v>
      </c>
      <c r="C73" s="13"/>
      <c r="D73" s="14"/>
      <c r="E73" s="14"/>
      <c r="F73" s="14"/>
      <c r="G73" s="14"/>
      <c r="H73" s="14"/>
      <c r="I73" s="14"/>
      <c r="J73" s="14"/>
      <c r="K73" s="14"/>
      <c r="L73" s="14"/>
      <c r="M73" s="14"/>
      <c r="N73" s="14"/>
      <c r="O73" s="14"/>
      <c r="P73" s="15"/>
      <c r="Q73" s="15"/>
      <c r="R73" s="16">
        <f t="shared" si="3"/>
        <v>0</v>
      </c>
      <c r="S73" s="14"/>
    </row>
    <row r="74" spans="1:19" ht="150" customHeight="1" x14ac:dyDescent="0.3">
      <c r="A74" s="10" t="str">
        <f t="shared" si="2"/>
        <v/>
      </c>
      <c r="B74" s="12">
        <v>73</v>
      </c>
      <c r="C74" s="13"/>
      <c r="D74" s="14"/>
      <c r="E74" s="14"/>
      <c r="F74" s="14"/>
      <c r="G74" s="14"/>
      <c r="H74" s="14"/>
      <c r="I74" s="14"/>
      <c r="J74" s="14"/>
      <c r="K74" s="14"/>
      <c r="L74" s="14"/>
      <c r="M74" s="14"/>
      <c r="N74" s="14"/>
      <c r="O74" s="14"/>
      <c r="P74" s="15"/>
      <c r="Q74" s="15"/>
      <c r="R74" s="16">
        <f t="shared" si="3"/>
        <v>0</v>
      </c>
      <c r="S74" s="14"/>
    </row>
    <row r="75" spans="1:19" ht="150" customHeight="1" x14ac:dyDescent="0.3">
      <c r="B75" s="12">
        <v>74</v>
      </c>
      <c r="C75" s="13"/>
      <c r="D75" s="14"/>
      <c r="E75" s="14"/>
      <c r="F75" s="14"/>
      <c r="G75" s="14"/>
      <c r="H75" s="14"/>
      <c r="I75" s="14"/>
      <c r="J75" s="14"/>
      <c r="K75" s="14"/>
      <c r="L75" s="14"/>
      <c r="M75" s="14"/>
      <c r="N75" s="14"/>
      <c r="O75" s="14"/>
      <c r="P75" s="15"/>
      <c r="Q75" s="15"/>
      <c r="R75" s="16">
        <f t="shared" si="3"/>
        <v>0</v>
      </c>
      <c r="S75" s="14"/>
    </row>
    <row r="76" spans="1:19" ht="150" customHeight="1" x14ac:dyDescent="0.3">
      <c r="B76" s="12">
        <v>75</v>
      </c>
      <c r="C76" s="13"/>
      <c r="D76" s="14"/>
      <c r="E76" s="14"/>
      <c r="F76" s="14"/>
      <c r="G76" s="14"/>
      <c r="H76" s="14"/>
      <c r="I76" s="14"/>
      <c r="J76" s="14"/>
      <c r="K76" s="14"/>
      <c r="L76" s="14"/>
      <c r="M76" s="14"/>
      <c r="N76" s="14"/>
      <c r="O76" s="14"/>
      <c r="P76" s="15"/>
      <c r="Q76" s="15"/>
      <c r="R76" s="16">
        <f t="shared" si="3"/>
        <v>0</v>
      </c>
      <c r="S76" s="14"/>
    </row>
    <row r="77" spans="1:19" ht="150" customHeight="1" x14ac:dyDescent="0.3">
      <c r="B77" s="12">
        <v>76</v>
      </c>
      <c r="C77" s="13"/>
      <c r="D77" s="14"/>
      <c r="E77" s="14"/>
      <c r="F77" s="14"/>
      <c r="G77" s="14"/>
      <c r="H77" s="14"/>
      <c r="I77" s="14"/>
      <c r="J77" s="14"/>
      <c r="K77" s="14"/>
      <c r="L77" s="14"/>
      <c r="M77" s="14"/>
      <c r="N77" s="14"/>
      <c r="O77" s="14"/>
      <c r="P77" s="15"/>
      <c r="Q77" s="15"/>
      <c r="R77" s="16">
        <f t="shared" si="3"/>
        <v>0</v>
      </c>
      <c r="S77" s="14"/>
    </row>
    <row r="78" spans="1:19" ht="150" customHeight="1" x14ac:dyDescent="0.3">
      <c r="B78" s="12">
        <v>77</v>
      </c>
      <c r="C78" s="13"/>
      <c r="D78" s="14"/>
      <c r="E78" s="14"/>
      <c r="F78" s="14"/>
      <c r="G78" s="14"/>
      <c r="H78" s="14"/>
      <c r="I78" s="14"/>
      <c r="J78" s="14"/>
      <c r="K78" s="14"/>
      <c r="L78" s="14"/>
      <c r="M78" s="14"/>
      <c r="N78" s="14"/>
      <c r="O78" s="14"/>
      <c r="P78" s="15"/>
      <c r="Q78" s="15"/>
      <c r="R78" s="16">
        <f t="shared" si="3"/>
        <v>0</v>
      </c>
      <c r="S78" s="14"/>
    </row>
    <row r="79" spans="1:19" ht="150" customHeight="1" x14ac:dyDescent="0.3">
      <c r="B79" s="12">
        <v>78</v>
      </c>
      <c r="C79" s="13"/>
      <c r="D79" s="14"/>
      <c r="E79" s="14"/>
      <c r="F79" s="14"/>
      <c r="G79" s="14"/>
      <c r="H79" s="14"/>
      <c r="I79" s="14"/>
      <c r="J79" s="14"/>
      <c r="K79" s="14"/>
      <c r="L79" s="14"/>
      <c r="M79" s="14"/>
      <c r="N79" s="14"/>
      <c r="O79" s="14"/>
      <c r="P79" s="15"/>
      <c r="Q79" s="15"/>
      <c r="R79" s="16">
        <f t="shared" si="3"/>
        <v>0</v>
      </c>
      <c r="S79" s="14"/>
    </row>
    <row r="80" spans="1:19" ht="150" customHeight="1" x14ac:dyDescent="0.3">
      <c r="B80" s="12">
        <v>79</v>
      </c>
      <c r="C80" s="13"/>
      <c r="D80" s="14"/>
      <c r="E80" s="14"/>
      <c r="F80" s="14"/>
      <c r="G80" s="14"/>
      <c r="H80" s="14"/>
      <c r="I80" s="14"/>
      <c r="J80" s="14"/>
      <c r="K80" s="14"/>
      <c r="L80" s="14"/>
      <c r="M80" s="14"/>
      <c r="N80" s="14"/>
      <c r="O80" s="14"/>
      <c r="P80" s="15"/>
      <c r="Q80" s="15"/>
      <c r="R80" s="16">
        <f t="shared" si="3"/>
        <v>0</v>
      </c>
      <c r="S80" s="14"/>
    </row>
    <row r="81" spans="2:19" ht="150" customHeight="1" x14ac:dyDescent="0.3">
      <c r="B81" s="12">
        <v>80</v>
      </c>
      <c r="C81" s="13"/>
      <c r="D81" s="14"/>
      <c r="E81" s="14"/>
      <c r="F81" s="14"/>
      <c r="G81" s="14"/>
      <c r="H81" s="14"/>
      <c r="I81" s="14"/>
      <c r="J81" s="14"/>
      <c r="K81" s="14"/>
      <c r="L81" s="14"/>
      <c r="M81" s="14"/>
      <c r="N81" s="14"/>
      <c r="O81" s="14"/>
      <c r="P81" s="15"/>
      <c r="Q81" s="15"/>
      <c r="R81" s="16">
        <f t="shared" si="3"/>
        <v>0</v>
      </c>
      <c r="S81" s="14"/>
    </row>
    <row r="82" spans="2:19" ht="150" customHeight="1" x14ac:dyDescent="0.3">
      <c r="B82" s="12">
        <v>81</v>
      </c>
      <c r="C82" s="13"/>
      <c r="D82" s="14"/>
      <c r="E82" s="14"/>
      <c r="F82" s="14"/>
      <c r="G82" s="14"/>
      <c r="H82" s="14"/>
      <c r="I82" s="14"/>
      <c r="J82" s="14"/>
      <c r="K82" s="14"/>
      <c r="L82" s="14"/>
      <c r="M82" s="14"/>
      <c r="N82" s="14"/>
      <c r="O82" s="14"/>
      <c r="P82" s="15"/>
      <c r="Q82" s="15"/>
      <c r="R82" s="16">
        <f t="shared" si="3"/>
        <v>0</v>
      </c>
      <c r="S82" s="14"/>
    </row>
    <row r="83" spans="2:19" ht="150" customHeight="1" x14ac:dyDescent="0.3">
      <c r="B83" s="12">
        <v>82</v>
      </c>
      <c r="C83" s="13"/>
      <c r="D83" s="14"/>
      <c r="E83" s="14"/>
      <c r="F83" s="14"/>
      <c r="G83" s="14"/>
      <c r="H83" s="14"/>
      <c r="I83" s="14"/>
      <c r="J83" s="14"/>
      <c r="K83" s="14"/>
      <c r="L83" s="14"/>
      <c r="M83" s="14"/>
      <c r="N83" s="14"/>
      <c r="O83" s="14"/>
      <c r="P83" s="15"/>
      <c r="Q83" s="15"/>
      <c r="R83" s="16">
        <f t="shared" si="3"/>
        <v>0</v>
      </c>
      <c r="S83" s="14"/>
    </row>
    <row r="84" spans="2:19" ht="150" customHeight="1" x14ac:dyDescent="0.3">
      <c r="B84" s="12">
        <v>83</v>
      </c>
      <c r="C84" s="13"/>
      <c r="D84" s="14"/>
      <c r="E84" s="14"/>
      <c r="F84" s="14"/>
      <c r="G84" s="14"/>
      <c r="H84" s="14"/>
      <c r="I84" s="14"/>
      <c r="J84" s="14"/>
      <c r="K84" s="14"/>
      <c r="L84" s="14"/>
      <c r="M84" s="14"/>
      <c r="N84" s="14"/>
      <c r="O84" s="14"/>
      <c r="P84" s="15"/>
      <c r="Q84" s="15"/>
      <c r="R84" s="16">
        <f t="shared" si="3"/>
        <v>0</v>
      </c>
      <c r="S84" s="14"/>
    </row>
    <row r="85" spans="2:19" ht="150" customHeight="1" x14ac:dyDescent="0.3">
      <c r="B85" s="12">
        <v>84</v>
      </c>
      <c r="C85" s="13"/>
      <c r="D85" s="14"/>
      <c r="E85" s="14"/>
      <c r="F85" s="14"/>
      <c r="G85" s="14"/>
      <c r="H85" s="14"/>
      <c r="I85" s="14"/>
      <c r="J85" s="14"/>
      <c r="K85" s="14"/>
      <c r="L85" s="14"/>
      <c r="M85" s="14"/>
      <c r="N85" s="14"/>
      <c r="O85" s="14"/>
      <c r="P85" s="15"/>
      <c r="Q85" s="15"/>
      <c r="R85" s="16">
        <f t="shared" si="3"/>
        <v>0</v>
      </c>
      <c r="S85" s="14"/>
    </row>
    <row r="86" spans="2:19" ht="150" customHeight="1" x14ac:dyDescent="0.3">
      <c r="B86" s="12">
        <v>85</v>
      </c>
      <c r="C86" s="13"/>
      <c r="D86" s="14"/>
      <c r="E86" s="14"/>
      <c r="F86" s="14"/>
      <c r="G86" s="14"/>
      <c r="H86" s="14"/>
      <c r="I86" s="14"/>
      <c r="J86" s="14"/>
      <c r="K86" s="14"/>
      <c r="L86" s="14"/>
      <c r="M86" s="14"/>
      <c r="N86" s="14"/>
      <c r="O86" s="14"/>
      <c r="P86" s="15"/>
      <c r="Q86" s="15"/>
      <c r="R86" s="16">
        <f t="shared" si="3"/>
        <v>0</v>
      </c>
      <c r="S86" s="14"/>
    </row>
    <row r="87" spans="2:19" ht="150" customHeight="1" x14ac:dyDescent="0.3">
      <c r="B87" s="12">
        <v>86</v>
      </c>
      <c r="C87" s="13"/>
      <c r="D87" s="14"/>
      <c r="E87" s="14"/>
      <c r="F87" s="14"/>
      <c r="G87" s="14"/>
      <c r="H87" s="14"/>
      <c r="I87" s="14"/>
      <c r="J87" s="14"/>
      <c r="K87" s="14"/>
      <c r="L87" s="14"/>
      <c r="M87" s="14"/>
      <c r="N87" s="14"/>
      <c r="O87" s="14"/>
      <c r="P87" s="15"/>
      <c r="Q87" s="15"/>
      <c r="R87" s="16">
        <f t="shared" si="3"/>
        <v>0</v>
      </c>
      <c r="S87" s="14"/>
    </row>
    <row r="88" spans="2:19" ht="150" customHeight="1" x14ac:dyDescent="0.3">
      <c r="B88" s="12">
        <v>87</v>
      </c>
      <c r="C88" s="13"/>
      <c r="D88" s="14"/>
      <c r="E88" s="14"/>
      <c r="F88" s="14"/>
      <c r="G88" s="14"/>
      <c r="H88" s="14"/>
      <c r="I88" s="14"/>
      <c r="J88" s="14"/>
      <c r="K88" s="14"/>
      <c r="L88" s="14"/>
      <c r="M88" s="14"/>
      <c r="N88" s="14"/>
      <c r="O88" s="14"/>
      <c r="P88" s="15"/>
      <c r="Q88" s="15"/>
      <c r="R88" s="16">
        <f t="shared" si="3"/>
        <v>0</v>
      </c>
      <c r="S88" s="14"/>
    </row>
    <row r="89" spans="2:19" ht="150" customHeight="1" x14ac:dyDescent="0.3">
      <c r="B89" s="12">
        <v>88</v>
      </c>
      <c r="C89" s="13"/>
      <c r="D89" s="14"/>
      <c r="E89" s="14"/>
      <c r="F89" s="14"/>
      <c r="G89" s="14"/>
      <c r="H89" s="14"/>
      <c r="I89" s="14"/>
      <c r="J89" s="14"/>
      <c r="K89" s="14"/>
      <c r="L89" s="14"/>
      <c r="M89" s="14"/>
      <c r="N89" s="14"/>
      <c r="O89" s="14"/>
      <c r="P89" s="15"/>
      <c r="Q89" s="15"/>
      <c r="R89" s="16">
        <f t="shared" si="3"/>
        <v>0</v>
      </c>
      <c r="S89" s="14"/>
    </row>
    <row r="90" spans="2:19" ht="150" customHeight="1" x14ac:dyDescent="0.3">
      <c r="B90" s="12">
        <v>89</v>
      </c>
      <c r="C90" s="13"/>
      <c r="D90" s="14"/>
      <c r="E90" s="14"/>
      <c r="F90" s="14"/>
      <c r="G90" s="14"/>
      <c r="H90" s="14"/>
      <c r="I90" s="14"/>
      <c r="J90" s="14"/>
      <c r="K90" s="14"/>
      <c r="L90" s="14"/>
      <c r="M90" s="14"/>
      <c r="N90" s="14"/>
      <c r="O90" s="14"/>
      <c r="P90" s="15"/>
      <c r="Q90" s="15"/>
      <c r="R90" s="16">
        <f t="shared" si="3"/>
        <v>0</v>
      </c>
      <c r="S90" s="14"/>
    </row>
    <row r="91" spans="2:19" ht="150" customHeight="1" x14ac:dyDescent="0.3">
      <c r="B91" s="12">
        <v>90</v>
      </c>
      <c r="C91" s="13"/>
      <c r="D91" s="14"/>
      <c r="E91" s="14"/>
      <c r="F91" s="14"/>
      <c r="G91" s="14"/>
      <c r="H91" s="14"/>
      <c r="I91" s="14"/>
      <c r="J91" s="14"/>
      <c r="K91" s="14"/>
      <c r="L91" s="14"/>
      <c r="M91" s="14"/>
      <c r="N91" s="14"/>
      <c r="O91" s="14"/>
      <c r="P91" s="15"/>
      <c r="Q91" s="15"/>
      <c r="R91" s="16">
        <f t="shared" si="3"/>
        <v>0</v>
      </c>
      <c r="S91" s="14"/>
    </row>
    <row r="92" spans="2:19" ht="150" customHeight="1" x14ac:dyDescent="0.3">
      <c r="B92" s="12">
        <v>91</v>
      </c>
      <c r="C92" s="13"/>
      <c r="D92" s="14"/>
      <c r="E92" s="14"/>
      <c r="F92" s="14"/>
      <c r="G92" s="14"/>
      <c r="H92" s="14"/>
      <c r="I92" s="14"/>
      <c r="J92" s="14"/>
      <c r="K92" s="14"/>
      <c r="L92" s="14"/>
      <c r="M92" s="14"/>
      <c r="N92" s="14"/>
      <c r="O92" s="14"/>
      <c r="P92" s="15"/>
      <c r="Q92" s="15"/>
      <c r="R92" s="16">
        <f t="shared" si="3"/>
        <v>0</v>
      </c>
      <c r="S92" s="14"/>
    </row>
    <row r="93" spans="2:19" ht="150" customHeight="1" x14ac:dyDescent="0.3">
      <c r="B93" s="12">
        <v>92</v>
      </c>
      <c r="C93" s="13"/>
      <c r="D93" s="14"/>
      <c r="E93" s="14"/>
      <c r="F93" s="14"/>
      <c r="G93" s="14"/>
      <c r="H93" s="14"/>
      <c r="I93" s="14"/>
      <c r="J93" s="14"/>
      <c r="K93" s="14"/>
      <c r="L93" s="14"/>
      <c r="M93" s="14"/>
      <c r="N93" s="14"/>
      <c r="O93" s="14"/>
      <c r="P93" s="15"/>
      <c r="Q93" s="15"/>
      <c r="R93" s="16">
        <f t="shared" si="3"/>
        <v>0</v>
      </c>
      <c r="S93" s="14"/>
    </row>
    <row r="94" spans="2:19" ht="150" customHeight="1" x14ac:dyDescent="0.3">
      <c r="B94" s="12">
        <v>93</v>
      </c>
      <c r="C94" s="13"/>
      <c r="D94" s="14"/>
      <c r="E94" s="14"/>
      <c r="F94" s="14"/>
      <c r="G94" s="14"/>
      <c r="H94" s="14"/>
      <c r="I94" s="14"/>
      <c r="J94" s="14"/>
      <c r="K94" s="14"/>
      <c r="L94" s="14"/>
      <c r="M94" s="14"/>
      <c r="N94" s="14"/>
      <c r="O94" s="14"/>
      <c r="P94" s="15"/>
      <c r="Q94" s="15"/>
      <c r="R94" s="16">
        <f t="shared" si="3"/>
        <v>0</v>
      </c>
      <c r="S94" s="14"/>
    </row>
    <row r="95" spans="2:19" ht="150" customHeight="1" x14ac:dyDescent="0.3">
      <c r="B95" s="12">
        <v>94</v>
      </c>
      <c r="C95" s="13"/>
      <c r="D95" s="14"/>
      <c r="E95" s="14"/>
      <c r="F95" s="14"/>
      <c r="G95" s="14"/>
      <c r="H95" s="14"/>
      <c r="I95" s="14"/>
      <c r="J95" s="14"/>
      <c r="K95" s="14"/>
      <c r="L95" s="14"/>
      <c r="M95" s="14"/>
      <c r="N95" s="14"/>
      <c r="O95" s="14"/>
      <c r="P95" s="15"/>
      <c r="Q95" s="15"/>
      <c r="R95" s="16">
        <f t="shared" si="3"/>
        <v>0</v>
      </c>
      <c r="S95" s="14"/>
    </row>
    <row r="96" spans="2:19" ht="150" customHeight="1" x14ac:dyDescent="0.3">
      <c r="B96" s="12">
        <v>95</v>
      </c>
      <c r="C96" s="13"/>
      <c r="D96" s="14"/>
      <c r="E96" s="14"/>
      <c r="F96" s="14"/>
      <c r="G96" s="14"/>
      <c r="H96" s="14"/>
      <c r="I96" s="14"/>
      <c r="J96" s="14"/>
      <c r="K96" s="14"/>
      <c r="L96" s="14"/>
      <c r="M96" s="14"/>
      <c r="N96" s="14"/>
      <c r="O96" s="14"/>
      <c r="P96" s="15"/>
      <c r="Q96" s="15"/>
      <c r="R96" s="16">
        <f t="shared" si="3"/>
        <v>0</v>
      </c>
      <c r="S96" s="14"/>
    </row>
    <row r="97" spans="2:19" ht="150" customHeight="1" x14ac:dyDescent="0.3">
      <c r="B97" s="12">
        <v>96</v>
      </c>
      <c r="C97" s="13"/>
      <c r="D97" s="14"/>
      <c r="E97" s="14"/>
      <c r="F97" s="14"/>
      <c r="G97" s="14"/>
      <c r="H97" s="14"/>
      <c r="I97" s="14"/>
      <c r="J97" s="14"/>
      <c r="K97" s="14"/>
      <c r="L97" s="14"/>
      <c r="M97" s="14"/>
      <c r="N97" s="14"/>
      <c r="O97" s="14"/>
      <c r="P97" s="15"/>
      <c r="Q97" s="15"/>
      <c r="R97" s="16">
        <f t="shared" si="3"/>
        <v>0</v>
      </c>
      <c r="S97" s="14"/>
    </row>
    <row r="98" spans="2:19" ht="150" customHeight="1" x14ac:dyDescent="0.3">
      <c r="B98" s="12">
        <v>97</v>
      </c>
      <c r="C98" s="13"/>
      <c r="D98" s="14"/>
      <c r="E98" s="14"/>
      <c r="F98" s="14"/>
      <c r="G98" s="14"/>
      <c r="H98" s="14"/>
      <c r="I98" s="14"/>
      <c r="J98" s="14"/>
      <c r="K98" s="14"/>
      <c r="L98" s="14"/>
      <c r="M98" s="14"/>
      <c r="N98" s="14"/>
      <c r="O98" s="14"/>
      <c r="P98" s="15"/>
      <c r="Q98" s="15"/>
      <c r="R98" s="16">
        <f t="shared" si="3"/>
        <v>0</v>
      </c>
      <c r="S98" s="14"/>
    </row>
    <row r="99" spans="2:19" ht="150" customHeight="1" x14ac:dyDescent="0.3">
      <c r="B99" s="12">
        <v>98</v>
      </c>
      <c r="C99" s="13"/>
      <c r="D99" s="14"/>
      <c r="E99" s="14"/>
      <c r="F99" s="14"/>
      <c r="G99" s="14"/>
      <c r="H99" s="14"/>
      <c r="I99" s="14"/>
      <c r="J99" s="14"/>
      <c r="K99" s="14"/>
      <c r="L99" s="14"/>
      <c r="M99" s="14"/>
      <c r="N99" s="14"/>
      <c r="O99" s="14"/>
      <c r="P99" s="15"/>
      <c r="Q99" s="15"/>
      <c r="R99" s="16">
        <f t="shared" si="3"/>
        <v>0</v>
      </c>
      <c r="S99" s="14"/>
    </row>
    <row r="100" spans="2:19" ht="150" customHeight="1" x14ac:dyDescent="0.3">
      <c r="B100" s="12">
        <v>99</v>
      </c>
      <c r="C100" s="13"/>
      <c r="D100" s="14"/>
      <c r="E100" s="14"/>
      <c r="F100" s="14"/>
      <c r="G100" s="14"/>
      <c r="H100" s="14"/>
      <c r="I100" s="14"/>
      <c r="J100" s="14"/>
      <c r="K100" s="14"/>
      <c r="L100" s="14"/>
      <c r="M100" s="14"/>
      <c r="N100" s="14"/>
      <c r="O100" s="14"/>
      <c r="P100" s="15"/>
      <c r="Q100" s="15"/>
      <c r="R100" s="16">
        <f t="shared" si="3"/>
        <v>0</v>
      </c>
      <c r="S100" s="14"/>
    </row>
    <row r="101" spans="2:19" ht="150" customHeight="1" x14ac:dyDescent="0.3">
      <c r="B101" s="12">
        <v>100</v>
      </c>
      <c r="C101" s="13"/>
      <c r="D101" s="14"/>
      <c r="E101" s="14"/>
      <c r="F101" s="14"/>
      <c r="G101" s="14"/>
      <c r="H101" s="14"/>
      <c r="I101" s="14"/>
      <c r="J101" s="14"/>
      <c r="K101" s="14"/>
      <c r="L101" s="14"/>
      <c r="M101" s="14"/>
      <c r="N101" s="14"/>
      <c r="O101" s="14"/>
      <c r="P101" s="15"/>
      <c r="Q101" s="15"/>
      <c r="R101" s="16">
        <f t="shared" si="3"/>
        <v>0</v>
      </c>
      <c r="S101" s="14"/>
    </row>
    <row r="102" spans="2:19" ht="150" customHeight="1" x14ac:dyDescent="0.3">
      <c r="B102" s="12">
        <v>101</v>
      </c>
      <c r="C102" s="13"/>
      <c r="D102" s="14"/>
      <c r="E102" s="14"/>
      <c r="F102" s="14"/>
      <c r="G102" s="14"/>
      <c r="H102" s="14"/>
      <c r="I102" s="14"/>
      <c r="J102" s="14"/>
      <c r="K102" s="14"/>
      <c r="L102" s="14"/>
      <c r="M102" s="14"/>
      <c r="N102" s="14"/>
      <c r="O102" s="14"/>
      <c r="P102" s="15"/>
      <c r="Q102" s="15"/>
      <c r="R102" s="16">
        <f t="shared" si="3"/>
        <v>0</v>
      </c>
      <c r="S102" s="14"/>
    </row>
    <row r="103" spans="2:19" ht="150" customHeight="1" x14ac:dyDescent="0.3">
      <c r="B103" s="12">
        <v>102</v>
      </c>
      <c r="C103" s="13"/>
      <c r="D103" s="14"/>
      <c r="E103" s="14"/>
      <c r="F103" s="14"/>
      <c r="G103" s="14"/>
      <c r="H103" s="14"/>
      <c r="I103" s="14"/>
      <c r="J103" s="14"/>
      <c r="K103" s="14"/>
      <c r="L103" s="14"/>
      <c r="M103" s="14"/>
      <c r="N103" s="14"/>
      <c r="O103" s="14"/>
      <c r="P103" s="15"/>
      <c r="Q103" s="15"/>
      <c r="R103" s="16">
        <f t="shared" si="3"/>
        <v>0</v>
      </c>
      <c r="S103" s="14"/>
    </row>
    <row r="104" spans="2:19" ht="150" customHeight="1" x14ac:dyDescent="0.3">
      <c r="B104" s="12">
        <v>103</v>
      </c>
      <c r="C104" s="13"/>
      <c r="D104" s="14"/>
      <c r="E104" s="14"/>
      <c r="F104" s="14"/>
      <c r="G104" s="14"/>
      <c r="H104" s="14"/>
      <c r="I104" s="14"/>
      <c r="J104" s="14"/>
      <c r="K104" s="14"/>
      <c r="L104" s="14"/>
      <c r="M104" s="14"/>
      <c r="N104" s="14"/>
      <c r="O104" s="14"/>
      <c r="P104" s="15"/>
      <c r="Q104" s="15"/>
      <c r="R104" s="16">
        <f t="shared" si="3"/>
        <v>0</v>
      </c>
      <c r="S104" s="14"/>
    </row>
    <row r="105" spans="2:19" ht="150" customHeight="1" x14ac:dyDescent="0.3">
      <c r="B105" s="12">
        <v>104</v>
      </c>
      <c r="C105" s="13"/>
      <c r="D105" s="14"/>
      <c r="E105" s="14"/>
      <c r="F105" s="14"/>
      <c r="G105" s="14"/>
      <c r="H105" s="14"/>
      <c r="I105" s="14"/>
      <c r="J105" s="14"/>
      <c r="K105" s="14"/>
      <c r="L105" s="14"/>
      <c r="M105" s="14"/>
      <c r="N105" s="14"/>
      <c r="O105" s="14"/>
      <c r="P105" s="15"/>
      <c r="Q105" s="15"/>
      <c r="R105" s="16">
        <f t="shared" si="3"/>
        <v>0</v>
      </c>
      <c r="S105" s="14"/>
    </row>
    <row r="106" spans="2:19" ht="150" customHeight="1" x14ac:dyDescent="0.3">
      <c r="B106" s="12">
        <v>105</v>
      </c>
      <c r="C106" s="13"/>
      <c r="D106" s="14"/>
      <c r="E106" s="14"/>
      <c r="F106" s="14"/>
      <c r="G106" s="14"/>
      <c r="H106" s="14"/>
      <c r="I106" s="14"/>
      <c r="J106" s="14"/>
      <c r="K106" s="14"/>
      <c r="L106" s="14"/>
      <c r="M106" s="14"/>
      <c r="N106" s="14"/>
      <c r="O106" s="14"/>
      <c r="P106" s="15"/>
      <c r="Q106" s="15"/>
      <c r="R106" s="16">
        <f t="shared" si="3"/>
        <v>0</v>
      </c>
      <c r="S106" s="14"/>
    </row>
    <row r="107" spans="2:19" ht="150" customHeight="1" x14ac:dyDescent="0.3">
      <c r="B107" s="12">
        <v>106</v>
      </c>
      <c r="C107" s="13"/>
      <c r="D107" s="14"/>
      <c r="E107" s="14"/>
      <c r="F107" s="14"/>
      <c r="G107" s="14"/>
      <c r="H107" s="14"/>
      <c r="I107" s="14"/>
      <c r="J107" s="14"/>
      <c r="K107" s="14"/>
      <c r="L107" s="14"/>
      <c r="M107" s="14"/>
      <c r="N107" s="14"/>
      <c r="O107" s="14"/>
      <c r="P107" s="15"/>
      <c r="Q107" s="15"/>
      <c r="R107" s="16">
        <f t="shared" si="3"/>
        <v>0</v>
      </c>
      <c r="S107" s="14"/>
    </row>
    <row r="108" spans="2:19" ht="150" customHeight="1" x14ac:dyDescent="0.3">
      <c r="B108" s="12">
        <v>107</v>
      </c>
      <c r="C108" s="13"/>
      <c r="D108" s="14"/>
      <c r="E108" s="14"/>
      <c r="F108" s="14"/>
      <c r="G108" s="14"/>
      <c r="H108" s="14"/>
      <c r="I108" s="14"/>
      <c r="J108" s="14"/>
      <c r="K108" s="14"/>
      <c r="L108" s="14"/>
      <c r="M108" s="14"/>
      <c r="N108" s="14"/>
      <c r="O108" s="14"/>
      <c r="P108" s="15"/>
      <c r="Q108" s="15"/>
      <c r="R108" s="16">
        <f t="shared" si="3"/>
        <v>0</v>
      </c>
      <c r="S108" s="14"/>
    </row>
    <row r="109" spans="2:19" ht="150" customHeight="1" x14ac:dyDescent="0.3">
      <c r="B109" s="12">
        <v>108</v>
      </c>
      <c r="C109" s="13"/>
      <c r="D109" s="14"/>
      <c r="E109" s="14"/>
      <c r="F109" s="14"/>
      <c r="G109" s="14"/>
      <c r="H109" s="14"/>
      <c r="I109" s="14"/>
      <c r="J109" s="14"/>
      <c r="K109" s="14"/>
      <c r="L109" s="14"/>
      <c r="M109" s="14"/>
      <c r="N109" s="14"/>
      <c r="O109" s="14"/>
      <c r="P109" s="15"/>
      <c r="Q109" s="15"/>
      <c r="R109" s="16">
        <f t="shared" si="3"/>
        <v>0</v>
      </c>
      <c r="S109" s="14"/>
    </row>
    <row r="110" spans="2:19" ht="150" customHeight="1" x14ac:dyDescent="0.3">
      <c r="B110" s="12">
        <v>109</v>
      </c>
      <c r="C110" s="13"/>
      <c r="D110" s="14"/>
      <c r="E110" s="14"/>
      <c r="F110" s="14"/>
      <c r="G110" s="14"/>
      <c r="H110" s="14"/>
      <c r="I110" s="14"/>
      <c r="J110" s="14"/>
      <c r="K110" s="14"/>
      <c r="L110" s="14"/>
      <c r="M110" s="14"/>
      <c r="N110" s="14"/>
      <c r="O110" s="14"/>
      <c r="P110" s="15"/>
      <c r="Q110" s="15"/>
      <c r="R110" s="16">
        <f t="shared" si="3"/>
        <v>0</v>
      </c>
      <c r="S110" s="14"/>
    </row>
    <row r="111" spans="2:19" ht="150" customHeight="1" x14ac:dyDescent="0.3">
      <c r="B111" s="12">
        <v>110</v>
      </c>
      <c r="C111" s="13"/>
      <c r="D111" s="14"/>
      <c r="E111" s="14"/>
      <c r="F111" s="14"/>
      <c r="G111" s="14"/>
      <c r="H111" s="14"/>
      <c r="I111" s="14"/>
      <c r="J111" s="14"/>
      <c r="K111" s="14"/>
      <c r="L111" s="14"/>
      <c r="M111" s="14"/>
      <c r="N111" s="14"/>
      <c r="O111" s="14"/>
      <c r="P111" s="15"/>
      <c r="Q111" s="15"/>
      <c r="R111" s="16">
        <f t="shared" si="3"/>
        <v>0</v>
      </c>
      <c r="S111" s="14"/>
    </row>
    <row r="112" spans="2:19" ht="150" customHeight="1" x14ac:dyDescent="0.3">
      <c r="B112" s="12">
        <v>111</v>
      </c>
      <c r="C112" s="13"/>
      <c r="D112" s="14"/>
      <c r="E112" s="14"/>
      <c r="F112" s="14"/>
      <c r="G112" s="14"/>
      <c r="H112" s="14"/>
      <c r="I112" s="14"/>
      <c r="J112" s="14"/>
      <c r="K112" s="14"/>
      <c r="L112" s="14"/>
      <c r="M112" s="14"/>
      <c r="N112" s="14"/>
      <c r="O112" s="14"/>
      <c r="P112" s="15"/>
      <c r="Q112" s="15"/>
      <c r="R112" s="16">
        <f t="shared" si="3"/>
        <v>0</v>
      </c>
      <c r="S112" s="14"/>
    </row>
    <row r="113" spans="2:19" ht="150" customHeight="1" x14ac:dyDescent="0.3">
      <c r="B113" s="12">
        <v>112</v>
      </c>
      <c r="C113" s="13"/>
      <c r="D113" s="14"/>
      <c r="E113" s="14"/>
      <c r="F113" s="14"/>
      <c r="G113" s="14"/>
      <c r="H113" s="14"/>
      <c r="I113" s="14"/>
      <c r="J113" s="14"/>
      <c r="K113" s="14"/>
      <c r="L113" s="14"/>
      <c r="M113" s="14"/>
      <c r="N113" s="14"/>
      <c r="O113" s="14"/>
      <c r="P113" s="15"/>
      <c r="Q113" s="15"/>
      <c r="R113" s="16">
        <f t="shared" si="3"/>
        <v>0</v>
      </c>
      <c r="S113" s="14"/>
    </row>
    <row r="114" spans="2:19" ht="150" customHeight="1" x14ac:dyDescent="0.3">
      <c r="B114" s="12">
        <v>113</v>
      </c>
      <c r="C114" s="13"/>
      <c r="D114" s="14"/>
      <c r="E114" s="14"/>
      <c r="F114" s="14"/>
      <c r="G114" s="14"/>
      <c r="H114" s="14"/>
      <c r="I114" s="14"/>
      <c r="J114" s="14"/>
      <c r="K114" s="14"/>
      <c r="L114" s="14"/>
      <c r="M114" s="14"/>
      <c r="N114" s="14"/>
      <c r="O114" s="14"/>
      <c r="P114" s="15"/>
      <c r="Q114" s="15"/>
      <c r="R114" s="16">
        <f t="shared" si="3"/>
        <v>0</v>
      </c>
      <c r="S114" s="14"/>
    </row>
    <row r="115" spans="2:19" ht="150" customHeight="1" x14ac:dyDescent="0.3">
      <c r="B115" s="12">
        <v>114</v>
      </c>
      <c r="C115" s="13"/>
      <c r="D115" s="14"/>
      <c r="E115" s="14"/>
      <c r="F115" s="14"/>
      <c r="G115" s="14"/>
      <c r="H115" s="14"/>
      <c r="I115" s="14"/>
      <c r="J115" s="14"/>
      <c r="K115" s="14"/>
      <c r="L115" s="14"/>
      <c r="M115" s="14"/>
      <c r="N115" s="14"/>
      <c r="O115" s="14"/>
      <c r="P115" s="15"/>
      <c r="Q115" s="15"/>
      <c r="R115" s="16">
        <f t="shared" si="3"/>
        <v>0</v>
      </c>
      <c r="S115" s="14"/>
    </row>
    <row r="116" spans="2:19" ht="150" customHeight="1" x14ac:dyDescent="0.3">
      <c r="B116" s="12">
        <v>115</v>
      </c>
      <c r="C116" s="13"/>
      <c r="D116" s="14"/>
      <c r="E116" s="14"/>
      <c r="F116" s="14"/>
      <c r="G116" s="14"/>
      <c r="H116" s="14"/>
      <c r="I116" s="14"/>
      <c r="J116" s="14"/>
      <c r="K116" s="14"/>
      <c r="L116" s="14"/>
      <c r="M116" s="14"/>
      <c r="N116" s="14"/>
      <c r="O116" s="14"/>
      <c r="P116" s="15"/>
      <c r="Q116" s="15"/>
      <c r="R116" s="16">
        <f t="shared" si="3"/>
        <v>0</v>
      </c>
      <c r="S116" s="14"/>
    </row>
    <row r="117" spans="2:19" ht="150" customHeight="1" x14ac:dyDescent="0.3">
      <c r="B117" s="12">
        <v>116</v>
      </c>
      <c r="C117" s="13"/>
      <c r="D117" s="14"/>
      <c r="E117" s="14"/>
      <c r="F117" s="14"/>
      <c r="G117" s="14"/>
      <c r="H117" s="14"/>
      <c r="I117" s="14"/>
      <c r="J117" s="14"/>
      <c r="K117" s="14"/>
      <c r="L117" s="14"/>
      <c r="M117" s="14"/>
      <c r="N117" s="14"/>
      <c r="O117" s="14"/>
      <c r="P117" s="15"/>
      <c r="Q117" s="15"/>
      <c r="R117" s="16">
        <f t="shared" si="3"/>
        <v>0</v>
      </c>
      <c r="S117" s="14"/>
    </row>
    <row r="118" spans="2:19" ht="150" customHeight="1" x14ac:dyDescent="0.3">
      <c r="B118" s="12">
        <v>117</v>
      </c>
      <c r="C118" s="13"/>
      <c r="D118" s="14"/>
      <c r="E118" s="14"/>
      <c r="F118" s="14"/>
      <c r="G118" s="14"/>
      <c r="H118" s="14"/>
      <c r="I118" s="14"/>
      <c r="J118" s="14"/>
      <c r="K118" s="14"/>
      <c r="L118" s="14"/>
      <c r="M118" s="14"/>
      <c r="N118" s="14"/>
      <c r="O118" s="14"/>
      <c r="P118" s="15"/>
      <c r="Q118" s="15"/>
      <c r="R118" s="16">
        <f t="shared" si="3"/>
        <v>0</v>
      </c>
      <c r="S118" s="14"/>
    </row>
    <row r="119" spans="2:19" ht="150" customHeight="1" x14ac:dyDescent="0.3">
      <c r="B119" s="12">
        <v>118</v>
      </c>
      <c r="C119" s="13"/>
      <c r="D119" s="14"/>
      <c r="E119" s="14"/>
      <c r="F119" s="14"/>
      <c r="G119" s="14"/>
      <c r="H119" s="14"/>
      <c r="I119" s="14"/>
      <c r="J119" s="14"/>
      <c r="K119" s="14"/>
      <c r="L119" s="14"/>
      <c r="M119" s="14"/>
      <c r="N119" s="14"/>
      <c r="O119" s="14"/>
      <c r="P119" s="15"/>
      <c r="Q119" s="15"/>
      <c r="R119" s="16">
        <f t="shared" si="3"/>
        <v>0</v>
      </c>
      <c r="S119" s="14"/>
    </row>
    <row r="120" spans="2:19" ht="150" customHeight="1" x14ac:dyDescent="0.3">
      <c r="B120" s="12">
        <v>119</v>
      </c>
      <c r="C120" s="13"/>
      <c r="D120" s="14"/>
      <c r="E120" s="14"/>
      <c r="F120" s="14"/>
      <c r="G120" s="14"/>
      <c r="H120" s="14"/>
      <c r="I120" s="14"/>
      <c r="J120" s="14"/>
      <c r="K120" s="14"/>
      <c r="L120" s="14"/>
      <c r="M120" s="14"/>
      <c r="N120" s="14"/>
      <c r="O120" s="14"/>
      <c r="P120" s="15"/>
      <c r="Q120" s="15"/>
      <c r="R120" s="16">
        <f t="shared" si="3"/>
        <v>0</v>
      </c>
      <c r="S120" s="14"/>
    </row>
    <row r="121" spans="2:19" ht="150" customHeight="1" x14ac:dyDescent="0.3">
      <c r="B121" s="12">
        <v>120</v>
      </c>
      <c r="C121" s="13"/>
      <c r="D121" s="14"/>
      <c r="E121" s="14"/>
      <c r="F121" s="14"/>
      <c r="G121" s="14"/>
      <c r="H121" s="14"/>
      <c r="I121" s="14"/>
      <c r="J121" s="14"/>
      <c r="K121" s="14"/>
      <c r="L121" s="14"/>
      <c r="M121" s="14"/>
      <c r="N121" s="14"/>
      <c r="O121" s="14"/>
      <c r="P121" s="15"/>
      <c r="Q121" s="15"/>
      <c r="R121" s="16">
        <f t="shared" si="3"/>
        <v>0</v>
      </c>
      <c r="S121" s="14"/>
    </row>
    <row r="122" spans="2:19" ht="150" customHeight="1" x14ac:dyDescent="0.3">
      <c r="B122" s="12">
        <v>121</v>
      </c>
      <c r="C122" s="13"/>
      <c r="D122" s="14"/>
      <c r="E122" s="14"/>
      <c r="F122" s="14"/>
      <c r="G122" s="14"/>
      <c r="H122" s="14"/>
      <c r="I122" s="14"/>
      <c r="J122" s="14"/>
      <c r="K122" s="14"/>
      <c r="L122" s="14"/>
      <c r="M122" s="14"/>
      <c r="N122" s="14"/>
      <c r="O122" s="14"/>
      <c r="P122" s="15"/>
      <c r="Q122" s="15"/>
      <c r="R122" s="16">
        <f t="shared" si="3"/>
        <v>0</v>
      </c>
      <c r="S122" s="14"/>
    </row>
    <row r="123" spans="2:19" ht="150" customHeight="1" x14ac:dyDescent="0.3">
      <c r="B123" s="12">
        <v>122</v>
      </c>
      <c r="C123" s="13"/>
      <c r="D123" s="14"/>
      <c r="E123" s="14"/>
      <c r="F123" s="14"/>
      <c r="G123" s="14"/>
      <c r="H123" s="14"/>
      <c r="I123" s="14"/>
      <c r="J123" s="14"/>
      <c r="K123" s="14"/>
      <c r="L123" s="14"/>
      <c r="M123" s="14"/>
      <c r="N123" s="14"/>
      <c r="O123" s="14"/>
      <c r="P123" s="15"/>
      <c r="Q123" s="15"/>
      <c r="R123" s="16">
        <f t="shared" si="3"/>
        <v>0</v>
      </c>
      <c r="S123" s="14"/>
    </row>
    <row r="124" spans="2:19" ht="150" customHeight="1" x14ac:dyDescent="0.3">
      <c r="B124" s="12">
        <v>123</v>
      </c>
      <c r="C124" s="13"/>
      <c r="D124" s="14"/>
      <c r="E124" s="14"/>
      <c r="F124" s="14"/>
      <c r="G124" s="14"/>
      <c r="H124" s="14"/>
      <c r="I124" s="14"/>
      <c r="J124" s="14"/>
      <c r="K124" s="14"/>
      <c r="L124" s="14"/>
      <c r="M124" s="14"/>
      <c r="N124" s="14"/>
      <c r="O124" s="14"/>
      <c r="P124" s="15"/>
      <c r="Q124" s="15"/>
      <c r="R124" s="16">
        <f t="shared" si="3"/>
        <v>0</v>
      </c>
      <c r="S124" s="14"/>
    </row>
    <row r="125" spans="2:19" ht="150" customHeight="1" x14ac:dyDescent="0.3">
      <c r="B125" s="12">
        <v>124</v>
      </c>
      <c r="C125" s="13"/>
      <c r="D125" s="14"/>
      <c r="E125" s="14"/>
      <c r="F125" s="14"/>
      <c r="G125" s="14"/>
      <c r="H125" s="14"/>
      <c r="I125" s="14"/>
      <c r="J125" s="14"/>
      <c r="K125" s="14"/>
      <c r="L125" s="14"/>
      <c r="M125" s="14"/>
      <c r="N125" s="14"/>
      <c r="O125" s="14"/>
      <c r="P125" s="15"/>
      <c r="Q125" s="15"/>
      <c r="R125" s="16">
        <f t="shared" si="3"/>
        <v>0</v>
      </c>
      <c r="S125" s="14"/>
    </row>
    <row r="126" spans="2:19" ht="150" customHeight="1" x14ac:dyDescent="0.3">
      <c r="B126" s="12">
        <v>125</v>
      </c>
      <c r="C126" s="13"/>
      <c r="D126" s="14"/>
      <c r="E126" s="14"/>
      <c r="F126" s="14"/>
      <c r="G126" s="14"/>
      <c r="H126" s="14"/>
      <c r="I126" s="14"/>
      <c r="J126" s="14"/>
      <c r="K126" s="14"/>
      <c r="L126" s="14"/>
      <c r="M126" s="14"/>
      <c r="N126" s="14"/>
      <c r="O126" s="14"/>
      <c r="P126" s="15"/>
      <c r="Q126" s="15"/>
      <c r="R126" s="16">
        <f t="shared" si="3"/>
        <v>0</v>
      </c>
      <c r="S126" s="14"/>
    </row>
    <row r="127" spans="2:19" ht="150" customHeight="1" x14ac:dyDescent="0.3">
      <c r="B127" s="12">
        <v>126</v>
      </c>
      <c r="C127" s="13"/>
      <c r="D127" s="14"/>
      <c r="E127" s="14"/>
      <c r="F127" s="14"/>
      <c r="G127" s="14"/>
      <c r="H127" s="14"/>
      <c r="I127" s="14"/>
      <c r="J127" s="14"/>
      <c r="K127" s="14"/>
      <c r="L127" s="14"/>
      <c r="M127" s="14"/>
      <c r="N127" s="14"/>
      <c r="O127" s="14"/>
      <c r="P127" s="15"/>
      <c r="Q127" s="15"/>
      <c r="R127" s="16">
        <f t="shared" si="3"/>
        <v>0</v>
      </c>
      <c r="S127" s="14"/>
    </row>
    <row r="128" spans="2:19" ht="150" customHeight="1" x14ac:dyDescent="0.3">
      <c r="B128" s="12">
        <v>127</v>
      </c>
      <c r="C128" s="13"/>
      <c r="D128" s="14"/>
      <c r="E128" s="14"/>
      <c r="F128" s="14"/>
      <c r="G128" s="14"/>
      <c r="H128" s="14"/>
      <c r="I128" s="14"/>
      <c r="J128" s="14"/>
      <c r="K128" s="14"/>
      <c r="L128" s="14"/>
      <c r="M128" s="14"/>
      <c r="N128" s="14"/>
      <c r="O128" s="14"/>
      <c r="P128" s="15"/>
      <c r="Q128" s="15"/>
      <c r="R128" s="16">
        <f t="shared" si="3"/>
        <v>0</v>
      </c>
      <c r="S128" s="14"/>
    </row>
    <row r="129" spans="2:19" ht="150" customHeight="1" x14ac:dyDescent="0.3">
      <c r="B129" s="12">
        <v>128</v>
      </c>
      <c r="C129" s="13"/>
      <c r="D129" s="14"/>
      <c r="E129" s="14"/>
      <c r="F129" s="14"/>
      <c r="G129" s="14"/>
      <c r="H129" s="14"/>
      <c r="I129" s="14"/>
      <c r="J129" s="14"/>
      <c r="K129" s="14"/>
      <c r="L129" s="14"/>
      <c r="M129" s="14"/>
      <c r="N129" s="14"/>
      <c r="O129" s="14"/>
      <c r="P129" s="15"/>
      <c r="Q129" s="15"/>
      <c r="R129" s="16">
        <f t="shared" si="3"/>
        <v>0</v>
      </c>
      <c r="S129" s="14"/>
    </row>
    <row r="130" spans="2:19" ht="150" customHeight="1" x14ac:dyDescent="0.3">
      <c r="B130" s="12">
        <v>129</v>
      </c>
      <c r="C130" s="13"/>
      <c r="D130" s="14"/>
      <c r="E130" s="14"/>
      <c r="F130" s="14"/>
      <c r="G130" s="14"/>
      <c r="H130" s="14"/>
      <c r="I130" s="14"/>
      <c r="J130" s="14"/>
      <c r="K130" s="14"/>
      <c r="L130" s="14"/>
      <c r="M130" s="14"/>
      <c r="N130" s="14"/>
      <c r="O130" s="14"/>
      <c r="P130" s="15"/>
      <c r="Q130" s="15"/>
      <c r="R130" s="16">
        <f t="shared" ref="R130:R193" si="4">IF(_xlfn.DAYS(Q130,P130)&lt;0,0,_xlfn.DAYS(Q130,P130))</f>
        <v>0</v>
      </c>
      <c r="S130" s="14"/>
    </row>
    <row r="131" spans="2:19" ht="150" customHeight="1" x14ac:dyDescent="0.3">
      <c r="B131" s="12">
        <v>130</v>
      </c>
      <c r="C131" s="13"/>
      <c r="D131" s="14"/>
      <c r="E131" s="14"/>
      <c r="F131" s="14"/>
      <c r="G131" s="14"/>
      <c r="H131" s="14"/>
      <c r="I131" s="14"/>
      <c r="J131" s="14"/>
      <c r="K131" s="14"/>
      <c r="L131" s="14"/>
      <c r="M131" s="14"/>
      <c r="N131" s="14"/>
      <c r="O131" s="14"/>
      <c r="P131" s="15"/>
      <c r="Q131" s="15"/>
      <c r="R131" s="16">
        <f t="shared" si="4"/>
        <v>0</v>
      </c>
      <c r="S131" s="14"/>
    </row>
    <row r="132" spans="2:19" ht="150" customHeight="1" x14ac:dyDescent="0.3">
      <c r="B132" s="12">
        <v>131</v>
      </c>
      <c r="C132" s="13"/>
      <c r="D132" s="14"/>
      <c r="E132" s="14"/>
      <c r="F132" s="14"/>
      <c r="G132" s="14"/>
      <c r="H132" s="14"/>
      <c r="I132" s="14"/>
      <c r="J132" s="14"/>
      <c r="K132" s="14"/>
      <c r="L132" s="14"/>
      <c r="M132" s="14"/>
      <c r="N132" s="14"/>
      <c r="O132" s="14"/>
      <c r="P132" s="15"/>
      <c r="Q132" s="15"/>
      <c r="R132" s="16">
        <f t="shared" si="4"/>
        <v>0</v>
      </c>
      <c r="S132" s="14"/>
    </row>
    <row r="133" spans="2:19" ht="150" customHeight="1" x14ac:dyDescent="0.3">
      <c r="B133" s="12">
        <v>132</v>
      </c>
      <c r="C133" s="13"/>
      <c r="D133" s="14"/>
      <c r="E133" s="14"/>
      <c r="F133" s="14"/>
      <c r="G133" s="14"/>
      <c r="H133" s="14"/>
      <c r="I133" s="14"/>
      <c r="J133" s="14"/>
      <c r="K133" s="14"/>
      <c r="L133" s="14"/>
      <c r="M133" s="14"/>
      <c r="N133" s="14"/>
      <c r="O133" s="14"/>
      <c r="P133" s="15"/>
      <c r="Q133" s="15"/>
      <c r="R133" s="16">
        <f t="shared" si="4"/>
        <v>0</v>
      </c>
      <c r="S133" s="14"/>
    </row>
    <row r="134" spans="2:19" ht="150" customHeight="1" x14ac:dyDescent="0.3">
      <c r="B134" s="12">
        <v>133</v>
      </c>
      <c r="C134" s="13"/>
      <c r="D134" s="14"/>
      <c r="E134" s="14"/>
      <c r="F134" s="14"/>
      <c r="G134" s="14"/>
      <c r="H134" s="14"/>
      <c r="I134" s="14"/>
      <c r="J134" s="14"/>
      <c r="K134" s="14"/>
      <c r="L134" s="14"/>
      <c r="M134" s="14"/>
      <c r="N134" s="14"/>
      <c r="O134" s="14"/>
      <c r="P134" s="15"/>
      <c r="Q134" s="15"/>
      <c r="R134" s="16">
        <f t="shared" si="4"/>
        <v>0</v>
      </c>
      <c r="S134" s="14"/>
    </row>
    <row r="135" spans="2:19" ht="150" customHeight="1" x14ac:dyDescent="0.3">
      <c r="B135" s="12">
        <v>134</v>
      </c>
      <c r="C135" s="13"/>
      <c r="D135" s="14"/>
      <c r="E135" s="14"/>
      <c r="F135" s="14"/>
      <c r="G135" s="14"/>
      <c r="H135" s="14"/>
      <c r="I135" s="14"/>
      <c r="J135" s="14"/>
      <c r="K135" s="14"/>
      <c r="L135" s="14"/>
      <c r="M135" s="14"/>
      <c r="N135" s="14"/>
      <c r="O135" s="14"/>
      <c r="P135" s="15"/>
      <c r="Q135" s="15"/>
      <c r="R135" s="16">
        <f t="shared" si="4"/>
        <v>0</v>
      </c>
      <c r="S135" s="14"/>
    </row>
    <row r="136" spans="2:19" ht="150" customHeight="1" x14ac:dyDescent="0.3">
      <c r="B136" s="12">
        <v>135</v>
      </c>
      <c r="C136" s="13"/>
      <c r="D136" s="14"/>
      <c r="E136" s="14"/>
      <c r="F136" s="14"/>
      <c r="G136" s="14"/>
      <c r="H136" s="14"/>
      <c r="I136" s="14"/>
      <c r="J136" s="14"/>
      <c r="K136" s="14"/>
      <c r="L136" s="14"/>
      <c r="M136" s="14"/>
      <c r="N136" s="14"/>
      <c r="O136" s="14"/>
      <c r="P136" s="15"/>
      <c r="Q136" s="15"/>
      <c r="R136" s="16">
        <f t="shared" si="4"/>
        <v>0</v>
      </c>
      <c r="S136" s="14"/>
    </row>
    <row r="137" spans="2:19" ht="150" customHeight="1" x14ac:dyDescent="0.3">
      <c r="B137" s="12">
        <v>136</v>
      </c>
      <c r="C137" s="13"/>
      <c r="D137" s="14"/>
      <c r="E137" s="14"/>
      <c r="F137" s="14"/>
      <c r="G137" s="14"/>
      <c r="H137" s="14"/>
      <c r="I137" s="14"/>
      <c r="J137" s="14"/>
      <c r="K137" s="14"/>
      <c r="L137" s="14"/>
      <c r="M137" s="14"/>
      <c r="N137" s="14"/>
      <c r="O137" s="14"/>
      <c r="P137" s="15"/>
      <c r="Q137" s="15"/>
      <c r="R137" s="16">
        <f t="shared" si="4"/>
        <v>0</v>
      </c>
      <c r="S137" s="14"/>
    </row>
    <row r="138" spans="2:19" ht="150" customHeight="1" x14ac:dyDescent="0.3">
      <c r="B138" s="12">
        <v>137</v>
      </c>
      <c r="C138" s="13"/>
      <c r="D138" s="14"/>
      <c r="E138" s="14"/>
      <c r="F138" s="14"/>
      <c r="G138" s="14"/>
      <c r="H138" s="14"/>
      <c r="I138" s="14"/>
      <c r="J138" s="14"/>
      <c r="K138" s="14"/>
      <c r="L138" s="14"/>
      <c r="M138" s="14"/>
      <c r="N138" s="14"/>
      <c r="O138" s="14"/>
      <c r="P138" s="15"/>
      <c r="Q138" s="15"/>
      <c r="R138" s="16">
        <f t="shared" si="4"/>
        <v>0</v>
      </c>
      <c r="S138" s="14"/>
    </row>
    <row r="139" spans="2:19" ht="150" customHeight="1" x14ac:dyDescent="0.3">
      <c r="B139" s="12">
        <v>138</v>
      </c>
      <c r="C139" s="13"/>
      <c r="D139" s="14"/>
      <c r="E139" s="14"/>
      <c r="F139" s="14"/>
      <c r="G139" s="14"/>
      <c r="H139" s="14"/>
      <c r="I139" s="14"/>
      <c r="J139" s="14"/>
      <c r="K139" s="14"/>
      <c r="L139" s="14"/>
      <c r="M139" s="14"/>
      <c r="N139" s="14"/>
      <c r="O139" s="14"/>
      <c r="P139" s="15"/>
      <c r="Q139" s="15"/>
      <c r="R139" s="16">
        <f t="shared" si="4"/>
        <v>0</v>
      </c>
      <c r="S139" s="14"/>
    </row>
    <row r="140" spans="2:19" ht="150" customHeight="1" x14ac:dyDescent="0.3">
      <c r="B140" s="12">
        <v>139</v>
      </c>
      <c r="C140" s="13"/>
      <c r="D140" s="14"/>
      <c r="E140" s="14"/>
      <c r="F140" s="14"/>
      <c r="G140" s="14"/>
      <c r="H140" s="14"/>
      <c r="I140" s="14"/>
      <c r="J140" s="14"/>
      <c r="K140" s="14"/>
      <c r="L140" s="14"/>
      <c r="M140" s="14"/>
      <c r="N140" s="14"/>
      <c r="O140" s="14"/>
      <c r="P140" s="15"/>
      <c r="Q140" s="15"/>
      <c r="R140" s="16">
        <f t="shared" si="4"/>
        <v>0</v>
      </c>
      <c r="S140" s="14"/>
    </row>
    <row r="141" spans="2:19" ht="150" customHeight="1" x14ac:dyDescent="0.3">
      <c r="B141" s="12">
        <v>140</v>
      </c>
      <c r="C141" s="13"/>
      <c r="D141" s="14"/>
      <c r="E141" s="14"/>
      <c r="F141" s="14"/>
      <c r="G141" s="14"/>
      <c r="H141" s="14"/>
      <c r="I141" s="14"/>
      <c r="J141" s="14"/>
      <c r="K141" s="14"/>
      <c r="L141" s="14"/>
      <c r="M141" s="14"/>
      <c r="N141" s="14"/>
      <c r="O141" s="14"/>
      <c r="P141" s="15"/>
      <c r="Q141" s="15"/>
      <c r="R141" s="16">
        <f t="shared" si="4"/>
        <v>0</v>
      </c>
      <c r="S141" s="14"/>
    </row>
    <row r="142" spans="2:19" ht="150" customHeight="1" x14ac:dyDescent="0.3">
      <c r="B142" s="12">
        <v>141</v>
      </c>
      <c r="C142" s="13"/>
      <c r="D142" s="14"/>
      <c r="E142" s="14"/>
      <c r="F142" s="14"/>
      <c r="G142" s="14"/>
      <c r="H142" s="14"/>
      <c r="I142" s="14"/>
      <c r="J142" s="14"/>
      <c r="K142" s="14"/>
      <c r="L142" s="14"/>
      <c r="M142" s="14"/>
      <c r="N142" s="14"/>
      <c r="O142" s="14"/>
      <c r="P142" s="15"/>
      <c r="Q142" s="15"/>
      <c r="R142" s="16">
        <f t="shared" si="4"/>
        <v>0</v>
      </c>
      <c r="S142" s="14"/>
    </row>
    <row r="143" spans="2:19" ht="150" customHeight="1" x14ac:dyDescent="0.3">
      <c r="B143" s="12">
        <v>142</v>
      </c>
      <c r="C143" s="13"/>
      <c r="D143" s="14"/>
      <c r="E143" s="14"/>
      <c r="F143" s="14"/>
      <c r="G143" s="14"/>
      <c r="H143" s="14"/>
      <c r="I143" s="14"/>
      <c r="J143" s="14"/>
      <c r="K143" s="14"/>
      <c r="L143" s="14"/>
      <c r="M143" s="14"/>
      <c r="N143" s="14"/>
      <c r="O143" s="14"/>
      <c r="P143" s="15"/>
      <c r="Q143" s="15"/>
      <c r="R143" s="16">
        <f t="shared" si="4"/>
        <v>0</v>
      </c>
      <c r="S143" s="14"/>
    </row>
    <row r="144" spans="2:19" ht="150" customHeight="1" x14ac:dyDescent="0.3">
      <c r="B144" s="12">
        <v>143</v>
      </c>
      <c r="C144" s="13"/>
      <c r="D144" s="14"/>
      <c r="E144" s="14"/>
      <c r="F144" s="14"/>
      <c r="G144" s="14"/>
      <c r="H144" s="14"/>
      <c r="I144" s="14"/>
      <c r="J144" s="14"/>
      <c r="K144" s="14"/>
      <c r="L144" s="14"/>
      <c r="M144" s="14"/>
      <c r="N144" s="14"/>
      <c r="O144" s="14"/>
      <c r="P144" s="15"/>
      <c r="Q144" s="15"/>
      <c r="R144" s="16">
        <f t="shared" si="4"/>
        <v>0</v>
      </c>
      <c r="S144" s="14"/>
    </row>
    <row r="145" spans="2:19" ht="150" customHeight="1" x14ac:dyDescent="0.3">
      <c r="B145" s="12">
        <v>144</v>
      </c>
      <c r="C145" s="13"/>
      <c r="D145" s="14"/>
      <c r="E145" s="14"/>
      <c r="F145" s="14"/>
      <c r="G145" s="14"/>
      <c r="H145" s="14"/>
      <c r="I145" s="14"/>
      <c r="J145" s="14"/>
      <c r="K145" s="14"/>
      <c r="L145" s="14"/>
      <c r="M145" s="14"/>
      <c r="N145" s="14"/>
      <c r="O145" s="14"/>
      <c r="P145" s="15"/>
      <c r="Q145" s="15"/>
      <c r="R145" s="16">
        <f t="shared" si="4"/>
        <v>0</v>
      </c>
      <c r="S145" s="14"/>
    </row>
    <row r="146" spans="2:19" ht="150" customHeight="1" x14ac:dyDescent="0.3">
      <c r="B146" s="12">
        <v>145</v>
      </c>
      <c r="C146" s="13"/>
      <c r="D146" s="14"/>
      <c r="E146" s="14"/>
      <c r="F146" s="14"/>
      <c r="G146" s="14"/>
      <c r="H146" s="14"/>
      <c r="I146" s="14"/>
      <c r="J146" s="14"/>
      <c r="K146" s="14"/>
      <c r="L146" s="14"/>
      <c r="M146" s="14"/>
      <c r="N146" s="14"/>
      <c r="O146" s="14"/>
      <c r="P146" s="15"/>
      <c r="Q146" s="15"/>
      <c r="R146" s="16">
        <f t="shared" si="4"/>
        <v>0</v>
      </c>
      <c r="S146" s="14"/>
    </row>
    <row r="147" spans="2:19" ht="150" customHeight="1" x14ac:dyDescent="0.3">
      <c r="B147" s="12">
        <v>146</v>
      </c>
      <c r="C147" s="13"/>
      <c r="D147" s="14"/>
      <c r="E147" s="14"/>
      <c r="F147" s="14"/>
      <c r="G147" s="14"/>
      <c r="H147" s="14"/>
      <c r="I147" s="14"/>
      <c r="J147" s="14"/>
      <c r="K147" s="14"/>
      <c r="L147" s="14"/>
      <c r="M147" s="14"/>
      <c r="N147" s="14"/>
      <c r="O147" s="14"/>
      <c r="P147" s="15"/>
      <c r="Q147" s="15"/>
      <c r="R147" s="16">
        <f t="shared" si="4"/>
        <v>0</v>
      </c>
      <c r="S147" s="14"/>
    </row>
    <row r="148" spans="2:19" ht="150" customHeight="1" x14ac:dyDescent="0.3">
      <c r="B148" s="12">
        <v>147</v>
      </c>
      <c r="C148" s="13"/>
      <c r="D148" s="14"/>
      <c r="E148" s="14"/>
      <c r="F148" s="14"/>
      <c r="G148" s="14"/>
      <c r="H148" s="14"/>
      <c r="I148" s="14"/>
      <c r="J148" s="14"/>
      <c r="K148" s="14"/>
      <c r="L148" s="14"/>
      <c r="M148" s="14"/>
      <c r="N148" s="14"/>
      <c r="O148" s="14"/>
      <c r="P148" s="15"/>
      <c r="Q148" s="15"/>
      <c r="R148" s="16">
        <f t="shared" si="4"/>
        <v>0</v>
      </c>
      <c r="S148" s="14"/>
    </row>
    <row r="149" spans="2:19" ht="150" customHeight="1" x14ac:dyDescent="0.3">
      <c r="B149" s="12">
        <v>148</v>
      </c>
      <c r="C149" s="13"/>
      <c r="D149" s="14"/>
      <c r="E149" s="14"/>
      <c r="F149" s="14"/>
      <c r="G149" s="14"/>
      <c r="H149" s="14"/>
      <c r="I149" s="14"/>
      <c r="J149" s="14"/>
      <c r="K149" s="14"/>
      <c r="L149" s="14"/>
      <c r="M149" s="14"/>
      <c r="N149" s="14"/>
      <c r="O149" s="14"/>
      <c r="P149" s="15"/>
      <c r="Q149" s="15"/>
      <c r="R149" s="16">
        <f t="shared" si="4"/>
        <v>0</v>
      </c>
      <c r="S149" s="14"/>
    </row>
    <row r="150" spans="2:19" ht="150" customHeight="1" x14ac:dyDescent="0.3">
      <c r="B150" s="12">
        <v>149</v>
      </c>
      <c r="C150" s="13"/>
      <c r="D150" s="14"/>
      <c r="E150" s="14"/>
      <c r="F150" s="14"/>
      <c r="G150" s="14"/>
      <c r="H150" s="14"/>
      <c r="I150" s="14"/>
      <c r="J150" s="14"/>
      <c r="K150" s="14"/>
      <c r="L150" s="14"/>
      <c r="M150" s="14"/>
      <c r="N150" s="14"/>
      <c r="O150" s="14"/>
      <c r="P150" s="15"/>
      <c r="Q150" s="15"/>
      <c r="R150" s="16">
        <f t="shared" si="4"/>
        <v>0</v>
      </c>
      <c r="S150" s="14"/>
    </row>
    <row r="151" spans="2:19" ht="150" customHeight="1" x14ac:dyDescent="0.3">
      <c r="B151" s="12">
        <v>150</v>
      </c>
      <c r="C151" s="13"/>
      <c r="D151" s="14"/>
      <c r="E151" s="14"/>
      <c r="F151" s="14"/>
      <c r="G151" s="14"/>
      <c r="H151" s="14"/>
      <c r="I151" s="14"/>
      <c r="J151" s="14"/>
      <c r="K151" s="14"/>
      <c r="L151" s="14"/>
      <c r="M151" s="14"/>
      <c r="N151" s="14"/>
      <c r="O151" s="14"/>
      <c r="P151" s="15"/>
      <c r="Q151" s="15"/>
      <c r="R151" s="16">
        <f t="shared" si="4"/>
        <v>0</v>
      </c>
      <c r="S151" s="14"/>
    </row>
    <row r="152" spans="2:19" ht="150" customHeight="1" x14ac:dyDescent="0.3">
      <c r="B152" s="12">
        <v>151</v>
      </c>
      <c r="C152" s="13"/>
      <c r="D152" s="14"/>
      <c r="E152" s="14"/>
      <c r="F152" s="14"/>
      <c r="G152" s="14"/>
      <c r="H152" s="14"/>
      <c r="I152" s="14"/>
      <c r="J152" s="14"/>
      <c r="K152" s="14"/>
      <c r="L152" s="14"/>
      <c r="M152" s="14"/>
      <c r="N152" s="14"/>
      <c r="O152" s="14"/>
      <c r="P152" s="15"/>
      <c r="Q152" s="15"/>
      <c r="R152" s="16">
        <f t="shared" si="4"/>
        <v>0</v>
      </c>
      <c r="S152" s="14"/>
    </row>
    <row r="153" spans="2:19" ht="150" customHeight="1" x14ac:dyDescent="0.3">
      <c r="B153" s="12">
        <v>152</v>
      </c>
      <c r="C153" s="13"/>
      <c r="D153" s="14"/>
      <c r="E153" s="14"/>
      <c r="F153" s="14"/>
      <c r="G153" s="14"/>
      <c r="H153" s="14"/>
      <c r="I153" s="14"/>
      <c r="J153" s="14"/>
      <c r="K153" s="14"/>
      <c r="L153" s="14"/>
      <c r="M153" s="14"/>
      <c r="N153" s="14"/>
      <c r="O153" s="14"/>
      <c r="P153" s="15"/>
      <c r="Q153" s="15"/>
      <c r="R153" s="16">
        <f t="shared" si="4"/>
        <v>0</v>
      </c>
      <c r="S153" s="14"/>
    </row>
    <row r="154" spans="2:19" ht="150" customHeight="1" x14ac:dyDescent="0.3">
      <c r="B154" s="12">
        <v>153</v>
      </c>
      <c r="C154" s="13"/>
      <c r="D154" s="14"/>
      <c r="E154" s="14"/>
      <c r="F154" s="14"/>
      <c r="G154" s="14"/>
      <c r="H154" s="14"/>
      <c r="I154" s="14"/>
      <c r="J154" s="14"/>
      <c r="K154" s="14"/>
      <c r="L154" s="14"/>
      <c r="M154" s="14"/>
      <c r="N154" s="14"/>
      <c r="O154" s="14"/>
      <c r="P154" s="15"/>
      <c r="Q154" s="15"/>
      <c r="R154" s="16">
        <f t="shared" si="4"/>
        <v>0</v>
      </c>
      <c r="S154" s="14"/>
    </row>
    <row r="155" spans="2:19" ht="150" customHeight="1" x14ac:dyDescent="0.3">
      <c r="B155" s="12">
        <v>154</v>
      </c>
      <c r="C155" s="13"/>
      <c r="D155" s="14"/>
      <c r="E155" s="14"/>
      <c r="F155" s="14"/>
      <c r="G155" s="14"/>
      <c r="H155" s="14"/>
      <c r="I155" s="14"/>
      <c r="J155" s="14"/>
      <c r="K155" s="14"/>
      <c r="L155" s="14"/>
      <c r="M155" s="14"/>
      <c r="N155" s="14"/>
      <c r="O155" s="14"/>
      <c r="P155" s="15"/>
      <c r="Q155" s="15"/>
      <c r="R155" s="16">
        <f t="shared" si="4"/>
        <v>0</v>
      </c>
      <c r="S155" s="14"/>
    </row>
    <row r="156" spans="2:19" ht="150" customHeight="1" x14ac:dyDescent="0.3">
      <c r="B156" s="12">
        <v>155</v>
      </c>
      <c r="C156" s="13"/>
      <c r="D156" s="14"/>
      <c r="E156" s="14"/>
      <c r="F156" s="14"/>
      <c r="G156" s="14"/>
      <c r="H156" s="14"/>
      <c r="I156" s="14"/>
      <c r="J156" s="14"/>
      <c r="K156" s="14"/>
      <c r="L156" s="14"/>
      <c r="M156" s="14"/>
      <c r="N156" s="14"/>
      <c r="O156" s="14"/>
      <c r="P156" s="15"/>
      <c r="Q156" s="15"/>
      <c r="R156" s="16">
        <f t="shared" si="4"/>
        <v>0</v>
      </c>
      <c r="S156" s="14"/>
    </row>
    <row r="157" spans="2:19" ht="150" customHeight="1" x14ac:dyDescent="0.3">
      <c r="B157" s="12">
        <v>156</v>
      </c>
      <c r="C157" s="13"/>
      <c r="D157" s="14"/>
      <c r="E157" s="14"/>
      <c r="F157" s="14"/>
      <c r="G157" s="14"/>
      <c r="H157" s="14"/>
      <c r="I157" s="14"/>
      <c r="J157" s="14"/>
      <c r="K157" s="14"/>
      <c r="L157" s="14"/>
      <c r="M157" s="14"/>
      <c r="N157" s="14"/>
      <c r="O157" s="14"/>
      <c r="P157" s="15"/>
      <c r="Q157" s="15"/>
      <c r="R157" s="16">
        <f t="shared" si="4"/>
        <v>0</v>
      </c>
      <c r="S157" s="14"/>
    </row>
    <row r="158" spans="2:19" ht="150" customHeight="1" x14ac:dyDescent="0.3">
      <c r="B158" s="12">
        <v>157</v>
      </c>
      <c r="C158" s="13"/>
      <c r="D158" s="14"/>
      <c r="E158" s="14"/>
      <c r="F158" s="14"/>
      <c r="G158" s="14"/>
      <c r="H158" s="14"/>
      <c r="I158" s="14"/>
      <c r="J158" s="14"/>
      <c r="K158" s="14"/>
      <c r="L158" s="14"/>
      <c r="M158" s="14"/>
      <c r="N158" s="14"/>
      <c r="O158" s="14"/>
      <c r="P158" s="15"/>
      <c r="Q158" s="15"/>
      <c r="R158" s="16">
        <f t="shared" si="4"/>
        <v>0</v>
      </c>
      <c r="S158" s="14"/>
    </row>
    <row r="159" spans="2:19" ht="150" customHeight="1" x14ac:dyDescent="0.3">
      <c r="B159" s="12">
        <v>158</v>
      </c>
      <c r="C159" s="13"/>
      <c r="D159" s="14"/>
      <c r="E159" s="14"/>
      <c r="F159" s="14"/>
      <c r="G159" s="14"/>
      <c r="H159" s="14"/>
      <c r="I159" s="14"/>
      <c r="J159" s="14"/>
      <c r="K159" s="14"/>
      <c r="L159" s="14"/>
      <c r="M159" s="14"/>
      <c r="N159" s="14"/>
      <c r="O159" s="14"/>
      <c r="P159" s="15"/>
      <c r="Q159" s="15"/>
      <c r="R159" s="16">
        <f t="shared" si="4"/>
        <v>0</v>
      </c>
      <c r="S159" s="14"/>
    </row>
    <row r="160" spans="2:19" ht="150" customHeight="1" x14ac:dyDescent="0.3">
      <c r="B160" s="12">
        <v>159</v>
      </c>
      <c r="C160" s="13"/>
      <c r="D160" s="14"/>
      <c r="E160" s="14"/>
      <c r="F160" s="14"/>
      <c r="G160" s="14"/>
      <c r="H160" s="14"/>
      <c r="I160" s="14"/>
      <c r="J160" s="14"/>
      <c r="K160" s="14"/>
      <c r="L160" s="14"/>
      <c r="M160" s="14"/>
      <c r="N160" s="14"/>
      <c r="O160" s="14"/>
      <c r="P160" s="15"/>
      <c r="Q160" s="15"/>
      <c r="R160" s="16">
        <f t="shared" si="4"/>
        <v>0</v>
      </c>
      <c r="S160" s="14"/>
    </row>
    <row r="161" spans="2:19" ht="150" customHeight="1" x14ac:dyDescent="0.3">
      <c r="B161" s="12">
        <v>160</v>
      </c>
      <c r="C161" s="13"/>
      <c r="D161" s="14"/>
      <c r="E161" s="14"/>
      <c r="F161" s="14"/>
      <c r="G161" s="14"/>
      <c r="H161" s="14"/>
      <c r="I161" s="14"/>
      <c r="J161" s="14"/>
      <c r="K161" s="14"/>
      <c r="L161" s="14"/>
      <c r="M161" s="14"/>
      <c r="N161" s="14"/>
      <c r="O161" s="14"/>
      <c r="P161" s="15"/>
      <c r="Q161" s="15"/>
      <c r="R161" s="16">
        <f t="shared" si="4"/>
        <v>0</v>
      </c>
      <c r="S161" s="14"/>
    </row>
    <row r="162" spans="2:19" ht="150" customHeight="1" x14ac:dyDescent="0.3">
      <c r="B162" s="12">
        <v>161</v>
      </c>
      <c r="C162" s="13"/>
      <c r="D162" s="14"/>
      <c r="E162" s="14"/>
      <c r="F162" s="14"/>
      <c r="G162" s="14"/>
      <c r="H162" s="14"/>
      <c r="I162" s="14"/>
      <c r="J162" s="14"/>
      <c r="K162" s="14"/>
      <c r="L162" s="14"/>
      <c r="M162" s="14"/>
      <c r="N162" s="14"/>
      <c r="O162" s="14"/>
      <c r="P162" s="15"/>
      <c r="Q162" s="15"/>
      <c r="R162" s="16">
        <f t="shared" si="4"/>
        <v>0</v>
      </c>
      <c r="S162" s="14"/>
    </row>
    <row r="163" spans="2:19" ht="150" customHeight="1" x14ac:dyDescent="0.3">
      <c r="B163" s="12">
        <v>162</v>
      </c>
      <c r="C163" s="13"/>
      <c r="D163" s="14"/>
      <c r="E163" s="14"/>
      <c r="F163" s="14"/>
      <c r="G163" s="14"/>
      <c r="H163" s="14"/>
      <c r="I163" s="14"/>
      <c r="J163" s="14"/>
      <c r="K163" s="14"/>
      <c r="L163" s="14"/>
      <c r="M163" s="14"/>
      <c r="N163" s="14"/>
      <c r="O163" s="14"/>
      <c r="P163" s="15"/>
      <c r="Q163" s="15"/>
      <c r="R163" s="16">
        <f t="shared" si="4"/>
        <v>0</v>
      </c>
      <c r="S163" s="14"/>
    </row>
    <row r="164" spans="2:19" ht="150" customHeight="1" x14ac:dyDescent="0.3">
      <c r="B164" s="12">
        <v>163</v>
      </c>
      <c r="C164" s="13"/>
      <c r="D164" s="14"/>
      <c r="E164" s="14"/>
      <c r="F164" s="14"/>
      <c r="G164" s="14"/>
      <c r="H164" s="14"/>
      <c r="I164" s="14"/>
      <c r="J164" s="14"/>
      <c r="K164" s="14"/>
      <c r="L164" s="14"/>
      <c r="M164" s="14"/>
      <c r="N164" s="14"/>
      <c r="O164" s="14"/>
      <c r="P164" s="15"/>
      <c r="Q164" s="15"/>
      <c r="R164" s="16">
        <f t="shared" si="4"/>
        <v>0</v>
      </c>
      <c r="S164" s="14"/>
    </row>
    <row r="165" spans="2:19" ht="150" customHeight="1" x14ac:dyDescent="0.3">
      <c r="B165" s="12">
        <v>164</v>
      </c>
      <c r="C165" s="13"/>
      <c r="D165" s="14"/>
      <c r="E165" s="14"/>
      <c r="F165" s="14"/>
      <c r="G165" s="14"/>
      <c r="H165" s="14"/>
      <c r="I165" s="14"/>
      <c r="J165" s="14"/>
      <c r="K165" s="14"/>
      <c r="L165" s="14"/>
      <c r="M165" s="14"/>
      <c r="N165" s="14"/>
      <c r="O165" s="14"/>
      <c r="P165" s="15"/>
      <c r="Q165" s="15"/>
      <c r="R165" s="16">
        <f t="shared" si="4"/>
        <v>0</v>
      </c>
      <c r="S165" s="14"/>
    </row>
    <row r="166" spans="2:19" ht="150" customHeight="1" x14ac:dyDescent="0.3">
      <c r="B166" s="12">
        <v>165</v>
      </c>
      <c r="C166" s="13"/>
      <c r="D166" s="14"/>
      <c r="E166" s="14"/>
      <c r="F166" s="14"/>
      <c r="G166" s="14"/>
      <c r="H166" s="14"/>
      <c r="I166" s="14"/>
      <c r="J166" s="14"/>
      <c r="K166" s="14"/>
      <c r="L166" s="14"/>
      <c r="M166" s="14"/>
      <c r="N166" s="14"/>
      <c r="O166" s="14"/>
      <c r="P166" s="15"/>
      <c r="Q166" s="15"/>
      <c r="R166" s="16">
        <f t="shared" si="4"/>
        <v>0</v>
      </c>
      <c r="S166" s="14"/>
    </row>
    <row r="167" spans="2:19" ht="150" customHeight="1" x14ac:dyDescent="0.3">
      <c r="B167" s="12">
        <v>166</v>
      </c>
      <c r="C167" s="13"/>
      <c r="D167" s="14"/>
      <c r="E167" s="14"/>
      <c r="F167" s="14"/>
      <c r="G167" s="14"/>
      <c r="H167" s="14"/>
      <c r="I167" s="14"/>
      <c r="J167" s="14"/>
      <c r="K167" s="14"/>
      <c r="L167" s="14"/>
      <c r="M167" s="14"/>
      <c r="N167" s="14"/>
      <c r="O167" s="14"/>
      <c r="P167" s="15"/>
      <c r="Q167" s="15"/>
      <c r="R167" s="16">
        <f t="shared" si="4"/>
        <v>0</v>
      </c>
      <c r="S167" s="14"/>
    </row>
    <row r="168" spans="2:19" ht="150" customHeight="1" x14ac:dyDescent="0.3">
      <c r="B168" s="12">
        <v>167</v>
      </c>
      <c r="C168" s="13"/>
      <c r="D168" s="14"/>
      <c r="E168" s="14"/>
      <c r="F168" s="14"/>
      <c r="G168" s="14"/>
      <c r="H168" s="14"/>
      <c r="I168" s="14"/>
      <c r="J168" s="14"/>
      <c r="K168" s="14"/>
      <c r="L168" s="14"/>
      <c r="M168" s="14"/>
      <c r="N168" s="14"/>
      <c r="O168" s="14"/>
      <c r="P168" s="15"/>
      <c r="Q168" s="15"/>
      <c r="R168" s="16">
        <f t="shared" si="4"/>
        <v>0</v>
      </c>
      <c r="S168" s="14"/>
    </row>
    <row r="169" spans="2:19" ht="150" customHeight="1" x14ac:dyDescent="0.3">
      <c r="B169" s="12">
        <v>168</v>
      </c>
      <c r="C169" s="13"/>
      <c r="D169" s="14"/>
      <c r="E169" s="14"/>
      <c r="F169" s="14"/>
      <c r="G169" s="14"/>
      <c r="H169" s="14"/>
      <c r="I169" s="14"/>
      <c r="J169" s="14"/>
      <c r="K169" s="14"/>
      <c r="L169" s="14"/>
      <c r="M169" s="14"/>
      <c r="N169" s="14"/>
      <c r="O169" s="14"/>
      <c r="P169" s="15"/>
      <c r="Q169" s="15"/>
      <c r="R169" s="16">
        <f t="shared" si="4"/>
        <v>0</v>
      </c>
      <c r="S169" s="14"/>
    </row>
    <row r="170" spans="2:19" ht="150" customHeight="1" x14ac:dyDescent="0.3">
      <c r="B170" s="12">
        <v>169</v>
      </c>
      <c r="C170" s="13"/>
      <c r="D170" s="14"/>
      <c r="E170" s="14"/>
      <c r="F170" s="14"/>
      <c r="G170" s="14"/>
      <c r="H170" s="14"/>
      <c r="I170" s="14"/>
      <c r="J170" s="14"/>
      <c r="K170" s="14"/>
      <c r="L170" s="14"/>
      <c r="M170" s="14"/>
      <c r="N170" s="14"/>
      <c r="O170" s="14"/>
      <c r="P170" s="15"/>
      <c r="Q170" s="15"/>
      <c r="R170" s="16">
        <f t="shared" si="4"/>
        <v>0</v>
      </c>
      <c r="S170" s="14"/>
    </row>
    <row r="171" spans="2:19" ht="150" customHeight="1" x14ac:dyDescent="0.3">
      <c r="B171" s="12">
        <v>170</v>
      </c>
      <c r="C171" s="13"/>
      <c r="D171" s="14"/>
      <c r="E171" s="14"/>
      <c r="F171" s="14"/>
      <c r="G171" s="14"/>
      <c r="H171" s="14"/>
      <c r="I171" s="14"/>
      <c r="J171" s="14"/>
      <c r="K171" s="14"/>
      <c r="L171" s="14"/>
      <c r="M171" s="14"/>
      <c r="N171" s="14"/>
      <c r="O171" s="14"/>
      <c r="P171" s="15"/>
      <c r="Q171" s="15"/>
      <c r="R171" s="16">
        <f t="shared" si="4"/>
        <v>0</v>
      </c>
      <c r="S171" s="14"/>
    </row>
    <row r="172" spans="2:19" ht="150" customHeight="1" x14ac:dyDescent="0.3">
      <c r="B172" s="12">
        <v>171</v>
      </c>
      <c r="C172" s="13"/>
      <c r="D172" s="14"/>
      <c r="E172" s="14"/>
      <c r="F172" s="14"/>
      <c r="G172" s="14"/>
      <c r="H172" s="14"/>
      <c r="I172" s="14"/>
      <c r="J172" s="14"/>
      <c r="K172" s="14"/>
      <c r="L172" s="14"/>
      <c r="M172" s="14"/>
      <c r="N172" s="14"/>
      <c r="O172" s="14"/>
      <c r="P172" s="15"/>
      <c r="Q172" s="15"/>
      <c r="R172" s="16">
        <f t="shared" si="4"/>
        <v>0</v>
      </c>
      <c r="S172" s="14"/>
    </row>
    <row r="173" spans="2:19" ht="150" customHeight="1" x14ac:dyDescent="0.3">
      <c r="B173" s="12">
        <v>172</v>
      </c>
      <c r="C173" s="13"/>
      <c r="D173" s="14"/>
      <c r="E173" s="14"/>
      <c r="F173" s="14"/>
      <c r="G173" s="14"/>
      <c r="H173" s="14"/>
      <c r="I173" s="14"/>
      <c r="J173" s="14"/>
      <c r="K173" s="14"/>
      <c r="L173" s="14"/>
      <c r="M173" s="14"/>
      <c r="N173" s="14"/>
      <c r="O173" s="14"/>
      <c r="P173" s="15"/>
      <c r="Q173" s="15"/>
      <c r="R173" s="16">
        <f t="shared" si="4"/>
        <v>0</v>
      </c>
      <c r="S173" s="14"/>
    </row>
    <row r="174" spans="2:19" ht="150" customHeight="1" x14ac:dyDescent="0.3">
      <c r="B174" s="12">
        <v>173</v>
      </c>
      <c r="C174" s="13"/>
      <c r="D174" s="14"/>
      <c r="E174" s="14"/>
      <c r="F174" s="14"/>
      <c r="G174" s="14"/>
      <c r="H174" s="14"/>
      <c r="I174" s="14"/>
      <c r="J174" s="14"/>
      <c r="K174" s="14"/>
      <c r="L174" s="14"/>
      <c r="M174" s="14"/>
      <c r="N174" s="14"/>
      <c r="O174" s="14"/>
      <c r="P174" s="15"/>
      <c r="Q174" s="15"/>
      <c r="R174" s="16">
        <f t="shared" si="4"/>
        <v>0</v>
      </c>
      <c r="S174" s="14"/>
    </row>
    <row r="175" spans="2:19" ht="150" customHeight="1" x14ac:dyDescent="0.3">
      <c r="B175" s="12">
        <v>174</v>
      </c>
      <c r="C175" s="13"/>
      <c r="D175" s="14"/>
      <c r="E175" s="14"/>
      <c r="F175" s="14"/>
      <c r="G175" s="14"/>
      <c r="H175" s="14"/>
      <c r="I175" s="14"/>
      <c r="J175" s="14"/>
      <c r="K175" s="14"/>
      <c r="L175" s="14"/>
      <c r="M175" s="14"/>
      <c r="N175" s="14"/>
      <c r="O175" s="14"/>
      <c r="P175" s="15"/>
      <c r="Q175" s="15"/>
      <c r="R175" s="16">
        <f t="shared" si="4"/>
        <v>0</v>
      </c>
      <c r="S175" s="14"/>
    </row>
    <row r="176" spans="2:19" ht="150" customHeight="1" x14ac:dyDescent="0.3">
      <c r="B176" s="12">
        <v>175</v>
      </c>
      <c r="C176" s="13"/>
      <c r="D176" s="14"/>
      <c r="E176" s="14"/>
      <c r="F176" s="14"/>
      <c r="G176" s="14"/>
      <c r="H176" s="14"/>
      <c r="I176" s="14"/>
      <c r="J176" s="14"/>
      <c r="K176" s="14"/>
      <c r="L176" s="14"/>
      <c r="M176" s="14"/>
      <c r="N176" s="14"/>
      <c r="O176" s="14"/>
      <c r="P176" s="15"/>
      <c r="Q176" s="15"/>
      <c r="R176" s="16">
        <f t="shared" si="4"/>
        <v>0</v>
      </c>
      <c r="S176" s="14"/>
    </row>
    <row r="177" spans="2:19" ht="150" customHeight="1" x14ac:dyDescent="0.3">
      <c r="B177" s="12">
        <v>176</v>
      </c>
      <c r="C177" s="13"/>
      <c r="D177" s="14"/>
      <c r="E177" s="14"/>
      <c r="F177" s="14"/>
      <c r="G177" s="14"/>
      <c r="H177" s="14"/>
      <c r="I177" s="14"/>
      <c r="J177" s="14"/>
      <c r="K177" s="14"/>
      <c r="L177" s="14"/>
      <c r="M177" s="14"/>
      <c r="N177" s="14"/>
      <c r="O177" s="14"/>
      <c r="P177" s="15"/>
      <c r="Q177" s="15"/>
      <c r="R177" s="16">
        <f t="shared" si="4"/>
        <v>0</v>
      </c>
      <c r="S177" s="14"/>
    </row>
    <row r="178" spans="2:19" ht="150" customHeight="1" x14ac:dyDescent="0.3">
      <c r="B178" s="12">
        <v>177</v>
      </c>
      <c r="C178" s="13"/>
      <c r="D178" s="14"/>
      <c r="E178" s="14"/>
      <c r="F178" s="14"/>
      <c r="G178" s="14"/>
      <c r="H178" s="14"/>
      <c r="I178" s="14"/>
      <c r="J178" s="14"/>
      <c r="K178" s="14"/>
      <c r="L178" s="14"/>
      <c r="M178" s="14"/>
      <c r="N178" s="14"/>
      <c r="O178" s="14"/>
      <c r="P178" s="15"/>
      <c r="Q178" s="15"/>
      <c r="R178" s="16">
        <f t="shared" si="4"/>
        <v>0</v>
      </c>
      <c r="S178" s="14"/>
    </row>
    <row r="179" spans="2:19" ht="150" customHeight="1" x14ac:dyDescent="0.3">
      <c r="B179" s="12">
        <v>178</v>
      </c>
      <c r="C179" s="13"/>
      <c r="D179" s="14"/>
      <c r="E179" s="14"/>
      <c r="F179" s="14"/>
      <c r="G179" s="14"/>
      <c r="H179" s="14"/>
      <c r="I179" s="14"/>
      <c r="J179" s="14"/>
      <c r="K179" s="14"/>
      <c r="L179" s="14"/>
      <c r="M179" s="14"/>
      <c r="N179" s="14"/>
      <c r="O179" s="14"/>
      <c r="P179" s="15"/>
      <c r="Q179" s="15"/>
      <c r="R179" s="16">
        <f t="shared" si="4"/>
        <v>0</v>
      </c>
      <c r="S179" s="14"/>
    </row>
    <row r="180" spans="2:19" ht="150" customHeight="1" x14ac:dyDescent="0.3">
      <c r="B180" s="12">
        <v>179</v>
      </c>
      <c r="C180" s="13"/>
      <c r="D180" s="14"/>
      <c r="E180" s="14"/>
      <c r="F180" s="14"/>
      <c r="G180" s="14"/>
      <c r="H180" s="14"/>
      <c r="I180" s="14"/>
      <c r="J180" s="14"/>
      <c r="K180" s="14"/>
      <c r="L180" s="14"/>
      <c r="M180" s="14"/>
      <c r="N180" s="14"/>
      <c r="O180" s="14"/>
      <c r="P180" s="15"/>
      <c r="Q180" s="15"/>
      <c r="R180" s="16">
        <f t="shared" si="4"/>
        <v>0</v>
      </c>
      <c r="S180" s="14"/>
    </row>
    <row r="181" spans="2:19" ht="150" customHeight="1" x14ac:dyDescent="0.3">
      <c r="B181" s="12">
        <v>180</v>
      </c>
      <c r="C181" s="13"/>
      <c r="D181" s="14"/>
      <c r="E181" s="14"/>
      <c r="F181" s="14"/>
      <c r="G181" s="14"/>
      <c r="H181" s="14"/>
      <c r="I181" s="14"/>
      <c r="J181" s="14"/>
      <c r="K181" s="14"/>
      <c r="L181" s="14"/>
      <c r="M181" s="14"/>
      <c r="N181" s="14"/>
      <c r="O181" s="14"/>
      <c r="P181" s="15"/>
      <c r="Q181" s="15"/>
      <c r="R181" s="16">
        <f t="shared" si="4"/>
        <v>0</v>
      </c>
      <c r="S181" s="14"/>
    </row>
    <row r="182" spans="2:19" ht="150" customHeight="1" x14ac:dyDescent="0.3">
      <c r="B182" s="12">
        <v>181</v>
      </c>
      <c r="C182" s="13"/>
      <c r="D182" s="14"/>
      <c r="E182" s="14"/>
      <c r="F182" s="14"/>
      <c r="G182" s="14"/>
      <c r="H182" s="14"/>
      <c r="I182" s="14"/>
      <c r="J182" s="14"/>
      <c r="K182" s="14"/>
      <c r="L182" s="14"/>
      <c r="M182" s="14"/>
      <c r="N182" s="14"/>
      <c r="O182" s="14"/>
      <c r="P182" s="15"/>
      <c r="Q182" s="15"/>
      <c r="R182" s="16">
        <f t="shared" si="4"/>
        <v>0</v>
      </c>
      <c r="S182" s="14"/>
    </row>
    <row r="183" spans="2:19" ht="150" customHeight="1" x14ac:dyDescent="0.3">
      <c r="B183" s="12">
        <v>182</v>
      </c>
      <c r="C183" s="13"/>
      <c r="D183" s="14"/>
      <c r="E183" s="14"/>
      <c r="F183" s="14"/>
      <c r="G183" s="14"/>
      <c r="H183" s="14"/>
      <c r="I183" s="14"/>
      <c r="J183" s="14"/>
      <c r="K183" s="14"/>
      <c r="L183" s="14"/>
      <c r="M183" s="14"/>
      <c r="N183" s="14"/>
      <c r="O183" s="14"/>
      <c r="P183" s="15"/>
      <c r="Q183" s="15"/>
      <c r="R183" s="16">
        <f t="shared" si="4"/>
        <v>0</v>
      </c>
      <c r="S183" s="14"/>
    </row>
    <row r="184" spans="2:19" ht="150" customHeight="1" x14ac:dyDescent="0.3">
      <c r="B184" s="12">
        <v>183</v>
      </c>
      <c r="C184" s="13"/>
      <c r="D184" s="14"/>
      <c r="E184" s="14"/>
      <c r="F184" s="14"/>
      <c r="G184" s="14"/>
      <c r="H184" s="14"/>
      <c r="I184" s="14"/>
      <c r="J184" s="14"/>
      <c r="K184" s="14"/>
      <c r="L184" s="14"/>
      <c r="M184" s="14"/>
      <c r="N184" s="14"/>
      <c r="O184" s="14"/>
      <c r="P184" s="15"/>
      <c r="Q184" s="15"/>
      <c r="R184" s="16">
        <f t="shared" si="4"/>
        <v>0</v>
      </c>
      <c r="S184" s="14"/>
    </row>
    <row r="185" spans="2:19" ht="150" customHeight="1" x14ac:dyDescent="0.3">
      <c r="B185" s="12">
        <v>184</v>
      </c>
      <c r="C185" s="13"/>
      <c r="D185" s="14"/>
      <c r="E185" s="14"/>
      <c r="F185" s="14"/>
      <c r="G185" s="14"/>
      <c r="H185" s="14"/>
      <c r="I185" s="14"/>
      <c r="J185" s="14"/>
      <c r="K185" s="14"/>
      <c r="L185" s="14"/>
      <c r="M185" s="14"/>
      <c r="N185" s="14"/>
      <c r="O185" s="14"/>
      <c r="P185" s="15"/>
      <c r="Q185" s="15"/>
      <c r="R185" s="16">
        <f t="shared" si="4"/>
        <v>0</v>
      </c>
      <c r="S185" s="14"/>
    </row>
    <row r="186" spans="2:19" ht="150" customHeight="1" x14ac:dyDescent="0.3">
      <c r="B186" s="12">
        <v>185</v>
      </c>
      <c r="C186" s="13"/>
      <c r="D186" s="14"/>
      <c r="E186" s="14"/>
      <c r="F186" s="14"/>
      <c r="G186" s="14"/>
      <c r="H186" s="14"/>
      <c r="I186" s="14"/>
      <c r="J186" s="14"/>
      <c r="K186" s="14"/>
      <c r="L186" s="14"/>
      <c r="M186" s="14"/>
      <c r="N186" s="14"/>
      <c r="O186" s="14"/>
      <c r="P186" s="15"/>
      <c r="Q186" s="15"/>
      <c r="R186" s="16">
        <f t="shared" si="4"/>
        <v>0</v>
      </c>
      <c r="S186" s="14"/>
    </row>
    <row r="187" spans="2:19" ht="150" customHeight="1" x14ac:dyDescent="0.3">
      <c r="B187" s="12">
        <v>186</v>
      </c>
      <c r="C187" s="13"/>
      <c r="D187" s="14"/>
      <c r="E187" s="14"/>
      <c r="F187" s="14"/>
      <c r="G187" s="14"/>
      <c r="H187" s="14"/>
      <c r="I187" s="14"/>
      <c r="J187" s="14"/>
      <c r="K187" s="14"/>
      <c r="L187" s="14"/>
      <c r="M187" s="14"/>
      <c r="N187" s="14"/>
      <c r="O187" s="14"/>
      <c r="P187" s="15"/>
      <c r="Q187" s="15"/>
      <c r="R187" s="16">
        <f t="shared" si="4"/>
        <v>0</v>
      </c>
      <c r="S187" s="14"/>
    </row>
    <row r="188" spans="2:19" ht="150" customHeight="1" x14ac:dyDescent="0.3">
      <c r="B188" s="12">
        <v>187</v>
      </c>
      <c r="C188" s="13"/>
      <c r="D188" s="14"/>
      <c r="E188" s="14"/>
      <c r="F188" s="14"/>
      <c r="G188" s="14"/>
      <c r="H188" s="14"/>
      <c r="I188" s="14"/>
      <c r="J188" s="14"/>
      <c r="K188" s="14"/>
      <c r="L188" s="14"/>
      <c r="M188" s="14"/>
      <c r="N188" s="14"/>
      <c r="O188" s="14"/>
      <c r="P188" s="15"/>
      <c r="Q188" s="15"/>
      <c r="R188" s="16">
        <f t="shared" si="4"/>
        <v>0</v>
      </c>
      <c r="S188" s="14"/>
    </row>
    <row r="189" spans="2:19" ht="150" customHeight="1" x14ac:dyDescent="0.3">
      <c r="B189" s="12">
        <v>188</v>
      </c>
      <c r="C189" s="13"/>
      <c r="D189" s="14"/>
      <c r="E189" s="14"/>
      <c r="F189" s="14"/>
      <c r="G189" s="14"/>
      <c r="H189" s="14"/>
      <c r="I189" s="14"/>
      <c r="J189" s="14"/>
      <c r="K189" s="14"/>
      <c r="L189" s="14"/>
      <c r="M189" s="14"/>
      <c r="N189" s="14"/>
      <c r="O189" s="14"/>
      <c r="P189" s="15"/>
      <c r="Q189" s="15"/>
      <c r="R189" s="16">
        <f t="shared" si="4"/>
        <v>0</v>
      </c>
      <c r="S189" s="14"/>
    </row>
    <row r="190" spans="2:19" ht="150" customHeight="1" x14ac:dyDescent="0.3">
      <c r="B190" s="12">
        <v>189</v>
      </c>
      <c r="C190" s="13"/>
      <c r="D190" s="14"/>
      <c r="E190" s="14"/>
      <c r="F190" s="14"/>
      <c r="G190" s="14"/>
      <c r="H190" s="14"/>
      <c r="I190" s="14"/>
      <c r="J190" s="14"/>
      <c r="K190" s="14"/>
      <c r="L190" s="14"/>
      <c r="M190" s="14"/>
      <c r="N190" s="14"/>
      <c r="O190" s="14"/>
      <c r="P190" s="15"/>
      <c r="Q190" s="15"/>
      <c r="R190" s="16">
        <f t="shared" si="4"/>
        <v>0</v>
      </c>
      <c r="S190" s="14"/>
    </row>
    <row r="191" spans="2:19" ht="150" customHeight="1" x14ac:dyDescent="0.3">
      <c r="B191" s="12">
        <v>190</v>
      </c>
      <c r="C191" s="13"/>
      <c r="D191" s="14"/>
      <c r="E191" s="14"/>
      <c r="F191" s="14"/>
      <c r="G191" s="14"/>
      <c r="H191" s="14"/>
      <c r="I191" s="14"/>
      <c r="J191" s="14"/>
      <c r="K191" s="14"/>
      <c r="L191" s="14"/>
      <c r="M191" s="14"/>
      <c r="N191" s="14"/>
      <c r="O191" s="14"/>
      <c r="P191" s="15"/>
      <c r="Q191" s="15"/>
      <c r="R191" s="16">
        <f t="shared" si="4"/>
        <v>0</v>
      </c>
      <c r="S191" s="14"/>
    </row>
    <row r="192" spans="2:19" ht="150" customHeight="1" x14ac:dyDescent="0.3">
      <c r="B192" s="12">
        <v>191</v>
      </c>
      <c r="C192" s="13"/>
      <c r="D192" s="14"/>
      <c r="E192" s="14"/>
      <c r="F192" s="14"/>
      <c r="G192" s="14"/>
      <c r="H192" s="14"/>
      <c r="I192" s="14"/>
      <c r="J192" s="14"/>
      <c r="K192" s="14"/>
      <c r="L192" s="14"/>
      <c r="M192" s="14"/>
      <c r="N192" s="14"/>
      <c r="O192" s="14"/>
      <c r="P192" s="15"/>
      <c r="Q192" s="15"/>
      <c r="R192" s="16">
        <f t="shared" si="4"/>
        <v>0</v>
      </c>
      <c r="S192" s="14"/>
    </row>
    <row r="193" spans="2:19" ht="150" customHeight="1" x14ac:dyDescent="0.3">
      <c r="B193" s="12">
        <v>192</v>
      </c>
      <c r="C193" s="13"/>
      <c r="D193" s="14"/>
      <c r="E193" s="14"/>
      <c r="F193" s="14"/>
      <c r="G193" s="14"/>
      <c r="H193" s="14"/>
      <c r="I193" s="14"/>
      <c r="J193" s="14"/>
      <c r="K193" s="14"/>
      <c r="L193" s="14"/>
      <c r="M193" s="14"/>
      <c r="N193" s="14"/>
      <c r="O193" s="14"/>
      <c r="P193" s="15"/>
      <c r="Q193" s="15"/>
      <c r="R193" s="16">
        <f t="shared" si="4"/>
        <v>0</v>
      </c>
      <c r="S193" s="14"/>
    </row>
    <row r="194" spans="2:19" ht="150" customHeight="1" x14ac:dyDescent="0.3">
      <c r="B194" s="12">
        <v>193</v>
      </c>
      <c r="C194" s="13"/>
      <c r="D194" s="14"/>
      <c r="E194" s="14"/>
      <c r="F194" s="14"/>
      <c r="G194" s="14"/>
      <c r="H194" s="14"/>
      <c r="I194" s="14"/>
      <c r="J194" s="14"/>
      <c r="K194" s="14"/>
      <c r="L194" s="14"/>
      <c r="M194" s="14"/>
      <c r="N194" s="14"/>
      <c r="O194" s="14"/>
      <c r="P194" s="15"/>
      <c r="Q194" s="15"/>
      <c r="R194" s="16">
        <f t="shared" ref="R194:R257" si="5">IF(_xlfn.DAYS(Q194,P194)&lt;0,0,_xlfn.DAYS(Q194,P194))</f>
        <v>0</v>
      </c>
      <c r="S194" s="14"/>
    </row>
    <row r="195" spans="2:19" ht="150" customHeight="1" x14ac:dyDescent="0.3">
      <c r="B195" s="12">
        <v>194</v>
      </c>
      <c r="C195" s="13"/>
      <c r="D195" s="14"/>
      <c r="E195" s="14"/>
      <c r="F195" s="14"/>
      <c r="G195" s="14"/>
      <c r="H195" s="14"/>
      <c r="I195" s="14"/>
      <c r="J195" s="14"/>
      <c r="K195" s="14"/>
      <c r="L195" s="14"/>
      <c r="M195" s="14"/>
      <c r="N195" s="14"/>
      <c r="O195" s="14"/>
      <c r="P195" s="15"/>
      <c r="Q195" s="15"/>
      <c r="R195" s="16">
        <f t="shared" si="5"/>
        <v>0</v>
      </c>
      <c r="S195" s="14"/>
    </row>
    <row r="196" spans="2:19" ht="150" customHeight="1" x14ac:dyDescent="0.3">
      <c r="B196" s="12">
        <v>195</v>
      </c>
      <c r="C196" s="13"/>
      <c r="D196" s="14"/>
      <c r="E196" s="14"/>
      <c r="F196" s="14"/>
      <c r="G196" s="14"/>
      <c r="H196" s="14"/>
      <c r="I196" s="14"/>
      <c r="J196" s="14"/>
      <c r="K196" s="14"/>
      <c r="L196" s="14"/>
      <c r="M196" s="14"/>
      <c r="N196" s="14"/>
      <c r="O196" s="14"/>
      <c r="P196" s="15"/>
      <c r="Q196" s="15"/>
      <c r="R196" s="16">
        <f t="shared" si="5"/>
        <v>0</v>
      </c>
      <c r="S196" s="14"/>
    </row>
    <row r="197" spans="2:19" ht="150" customHeight="1" x14ac:dyDescent="0.3">
      <c r="B197" s="12">
        <v>196</v>
      </c>
      <c r="C197" s="13"/>
      <c r="D197" s="14"/>
      <c r="E197" s="14"/>
      <c r="F197" s="14"/>
      <c r="G197" s="14"/>
      <c r="H197" s="14"/>
      <c r="I197" s="14"/>
      <c r="J197" s="14"/>
      <c r="K197" s="14"/>
      <c r="L197" s="14"/>
      <c r="M197" s="14"/>
      <c r="N197" s="14"/>
      <c r="O197" s="14"/>
      <c r="P197" s="15"/>
      <c r="Q197" s="15"/>
      <c r="R197" s="16">
        <f t="shared" si="5"/>
        <v>0</v>
      </c>
      <c r="S197" s="14"/>
    </row>
    <row r="198" spans="2:19" ht="150" customHeight="1" x14ac:dyDescent="0.3">
      <c r="B198" s="12">
        <v>197</v>
      </c>
      <c r="C198" s="13"/>
      <c r="D198" s="14"/>
      <c r="E198" s="14"/>
      <c r="F198" s="14"/>
      <c r="G198" s="14"/>
      <c r="H198" s="14"/>
      <c r="I198" s="14"/>
      <c r="J198" s="14"/>
      <c r="K198" s="14"/>
      <c r="L198" s="14"/>
      <c r="M198" s="14"/>
      <c r="N198" s="14"/>
      <c r="O198" s="14"/>
      <c r="P198" s="15"/>
      <c r="Q198" s="15"/>
      <c r="R198" s="16">
        <f t="shared" si="5"/>
        <v>0</v>
      </c>
      <c r="S198" s="14"/>
    </row>
    <row r="199" spans="2:19" ht="150" customHeight="1" x14ac:dyDescent="0.3">
      <c r="B199" s="12">
        <v>198</v>
      </c>
      <c r="C199" s="13"/>
      <c r="D199" s="14"/>
      <c r="E199" s="14"/>
      <c r="F199" s="14"/>
      <c r="G199" s="14"/>
      <c r="H199" s="14"/>
      <c r="I199" s="14"/>
      <c r="J199" s="14"/>
      <c r="K199" s="14"/>
      <c r="L199" s="14"/>
      <c r="M199" s="14"/>
      <c r="N199" s="14"/>
      <c r="O199" s="14"/>
      <c r="P199" s="15"/>
      <c r="Q199" s="15"/>
      <c r="R199" s="16">
        <f t="shared" si="5"/>
        <v>0</v>
      </c>
      <c r="S199" s="14"/>
    </row>
    <row r="200" spans="2:19" ht="150" customHeight="1" x14ac:dyDescent="0.3">
      <c r="B200" s="12">
        <v>199</v>
      </c>
      <c r="C200" s="13"/>
      <c r="D200" s="14"/>
      <c r="E200" s="14"/>
      <c r="F200" s="14"/>
      <c r="G200" s="14"/>
      <c r="H200" s="14"/>
      <c r="I200" s="14"/>
      <c r="J200" s="14"/>
      <c r="K200" s="14"/>
      <c r="L200" s="14"/>
      <c r="M200" s="14"/>
      <c r="N200" s="14"/>
      <c r="O200" s="14"/>
      <c r="P200" s="15"/>
      <c r="Q200" s="15"/>
      <c r="R200" s="16">
        <f t="shared" si="5"/>
        <v>0</v>
      </c>
      <c r="S200" s="14"/>
    </row>
    <row r="201" spans="2:19" ht="150" customHeight="1" x14ac:dyDescent="0.3">
      <c r="B201" s="12">
        <v>200</v>
      </c>
      <c r="C201" s="13"/>
      <c r="D201" s="14"/>
      <c r="E201" s="14"/>
      <c r="F201" s="14"/>
      <c r="G201" s="14"/>
      <c r="H201" s="14"/>
      <c r="I201" s="14"/>
      <c r="J201" s="14"/>
      <c r="K201" s="14"/>
      <c r="L201" s="14"/>
      <c r="M201" s="14"/>
      <c r="N201" s="14"/>
      <c r="O201" s="14"/>
      <c r="P201" s="15"/>
      <c r="Q201" s="15"/>
      <c r="R201" s="16">
        <f t="shared" si="5"/>
        <v>0</v>
      </c>
      <c r="S201" s="14"/>
    </row>
    <row r="202" spans="2:19" ht="150" customHeight="1" x14ac:dyDescent="0.3">
      <c r="B202" s="12">
        <v>201</v>
      </c>
      <c r="C202" s="13"/>
      <c r="D202" s="14"/>
      <c r="E202" s="14"/>
      <c r="F202" s="14"/>
      <c r="G202" s="14"/>
      <c r="H202" s="14"/>
      <c r="I202" s="14"/>
      <c r="J202" s="14"/>
      <c r="K202" s="14"/>
      <c r="L202" s="14"/>
      <c r="M202" s="14"/>
      <c r="N202" s="14"/>
      <c r="O202" s="14"/>
      <c r="P202" s="15"/>
      <c r="Q202" s="15"/>
      <c r="R202" s="16">
        <f t="shared" si="5"/>
        <v>0</v>
      </c>
      <c r="S202" s="14"/>
    </row>
    <row r="203" spans="2:19" ht="150" customHeight="1" x14ac:dyDescent="0.3">
      <c r="B203" s="12">
        <v>202</v>
      </c>
      <c r="C203" s="13"/>
      <c r="D203" s="14"/>
      <c r="E203" s="14"/>
      <c r="F203" s="14"/>
      <c r="G203" s="14"/>
      <c r="H203" s="14"/>
      <c r="I203" s="14"/>
      <c r="J203" s="14"/>
      <c r="K203" s="14"/>
      <c r="L203" s="14"/>
      <c r="M203" s="14"/>
      <c r="N203" s="14"/>
      <c r="O203" s="14"/>
      <c r="P203" s="15"/>
      <c r="Q203" s="15"/>
      <c r="R203" s="16">
        <f t="shared" si="5"/>
        <v>0</v>
      </c>
      <c r="S203" s="14"/>
    </row>
    <row r="204" spans="2:19" ht="150" customHeight="1" x14ac:dyDescent="0.3">
      <c r="B204" s="12">
        <v>203</v>
      </c>
      <c r="C204" s="13"/>
      <c r="D204" s="14"/>
      <c r="E204" s="14"/>
      <c r="F204" s="14"/>
      <c r="G204" s="14"/>
      <c r="H204" s="14"/>
      <c r="I204" s="14"/>
      <c r="J204" s="14"/>
      <c r="K204" s="14"/>
      <c r="L204" s="14"/>
      <c r="M204" s="14"/>
      <c r="N204" s="14"/>
      <c r="O204" s="14"/>
      <c r="P204" s="15"/>
      <c r="Q204" s="15"/>
      <c r="R204" s="16">
        <f t="shared" si="5"/>
        <v>0</v>
      </c>
      <c r="S204" s="14"/>
    </row>
    <row r="205" spans="2:19" ht="150" customHeight="1" x14ac:dyDescent="0.3">
      <c r="B205" s="12">
        <v>204</v>
      </c>
      <c r="C205" s="13"/>
      <c r="D205" s="14"/>
      <c r="E205" s="14"/>
      <c r="F205" s="14"/>
      <c r="G205" s="14"/>
      <c r="H205" s="14"/>
      <c r="I205" s="14"/>
      <c r="J205" s="14"/>
      <c r="K205" s="14"/>
      <c r="L205" s="14"/>
      <c r="M205" s="14"/>
      <c r="N205" s="14"/>
      <c r="O205" s="14"/>
      <c r="P205" s="15"/>
      <c r="Q205" s="15"/>
      <c r="R205" s="16">
        <f t="shared" si="5"/>
        <v>0</v>
      </c>
      <c r="S205" s="14"/>
    </row>
    <row r="206" spans="2:19" ht="150" customHeight="1" x14ac:dyDescent="0.3">
      <c r="B206" s="12">
        <v>205</v>
      </c>
      <c r="C206" s="13"/>
      <c r="D206" s="14"/>
      <c r="E206" s="14"/>
      <c r="F206" s="14"/>
      <c r="G206" s="14"/>
      <c r="H206" s="14"/>
      <c r="I206" s="14"/>
      <c r="J206" s="14"/>
      <c r="K206" s="14"/>
      <c r="L206" s="14"/>
      <c r="M206" s="14"/>
      <c r="N206" s="14"/>
      <c r="O206" s="14"/>
      <c r="P206" s="15"/>
      <c r="Q206" s="15"/>
      <c r="R206" s="16">
        <f t="shared" si="5"/>
        <v>0</v>
      </c>
      <c r="S206" s="14"/>
    </row>
    <row r="207" spans="2:19" ht="150" customHeight="1" x14ac:dyDescent="0.3">
      <c r="B207" s="12">
        <v>206</v>
      </c>
      <c r="C207" s="13"/>
      <c r="D207" s="14"/>
      <c r="E207" s="14"/>
      <c r="F207" s="14"/>
      <c r="G207" s="14"/>
      <c r="H207" s="14"/>
      <c r="I207" s="14"/>
      <c r="J207" s="14"/>
      <c r="K207" s="14"/>
      <c r="L207" s="14"/>
      <c r="M207" s="14"/>
      <c r="N207" s="14"/>
      <c r="O207" s="14"/>
      <c r="P207" s="15"/>
      <c r="Q207" s="15"/>
      <c r="R207" s="16">
        <f t="shared" si="5"/>
        <v>0</v>
      </c>
      <c r="S207" s="14"/>
    </row>
    <row r="208" spans="2:19" ht="150" customHeight="1" x14ac:dyDescent="0.3">
      <c r="B208" s="12">
        <v>207</v>
      </c>
      <c r="C208" s="13"/>
      <c r="D208" s="14"/>
      <c r="E208" s="14"/>
      <c r="F208" s="14"/>
      <c r="G208" s="14"/>
      <c r="H208" s="14"/>
      <c r="I208" s="14"/>
      <c r="J208" s="14"/>
      <c r="K208" s="14"/>
      <c r="L208" s="14"/>
      <c r="M208" s="14"/>
      <c r="N208" s="14"/>
      <c r="O208" s="14"/>
      <c r="P208" s="15"/>
      <c r="Q208" s="15"/>
      <c r="R208" s="16">
        <f t="shared" si="5"/>
        <v>0</v>
      </c>
      <c r="S208" s="14"/>
    </row>
    <row r="209" spans="2:19" ht="150" customHeight="1" x14ac:dyDescent="0.3">
      <c r="B209" s="12">
        <v>208</v>
      </c>
      <c r="C209" s="13"/>
      <c r="D209" s="14"/>
      <c r="E209" s="14"/>
      <c r="F209" s="14"/>
      <c r="G209" s="14"/>
      <c r="H209" s="14"/>
      <c r="I209" s="14"/>
      <c r="J209" s="14"/>
      <c r="K209" s="14"/>
      <c r="L209" s="14"/>
      <c r="M209" s="14"/>
      <c r="N209" s="14"/>
      <c r="O209" s="14"/>
      <c r="P209" s="15"/>
      <c r="Q209" s="15"/>
      <c r="R209" s="16">
        <f t="shared" si="5"/>
        <v>0</v>
      </c>
      <c r="S209" s="14"/>
    </row>
    <row r="210" spans="2:19" ht="150" customHeight="1" x14ac:dyDescent="0.3">
      <c r="B210" s="12">
        <v>209</v>
      </c>
      <c r="C210" s="13"/>
      <c r="D210" s="14"/>
      <c r="E210" s="14"/>
      <c r="F210" s="14"/>
      <c r="G210" s="14"/>
      <c r="H210" s="14"/>
      <c r="I210" s="14"/>
      <c r="J210" s="14"/>
      <c r="K210" s="14"/>
      <c r="L210" s="14"/>
      <c r="M210" s="14"/>
      <c r="N210" s="14"/>
      <c r="O210" s="14"/>
      <c r="P210" s="15"/>
      <c r="Q210" s="15"/>
      <c r="R210" s="16">
        <f t="shared" si="5"/>
        <v>0</v>
      </c>
      <c r="S210" s="14"/>
    </row>
    <row r="211" spans="2:19" ht="150" customHeight="1" x14ac:dyDescent="0.3">
      <c r="B211" s="12">
        <v>210</v>
      </c>
      <c r="C211" s="13"/>
      <c r="D211" s="14"/>
      <c r="E211" s="14"/>
      <c r="F211" s="14"/>
      <c r="G211" s="14"/>
      <c r="H211" s="14"/>
      <c r="I211" s="14"/>
      <c r="J211" s="14"/>
      <c r="K211" s="14"/>
      <c r="L211" s="14"/>
      <c r="M211" s="14"/>
      <c r="N211" s="14"/>
      <c r="O211" s="14"/>
      <c r="P211" s="15"/>
      <c r="Q211" s="15"/>
      <c r="R211" s="16">
        <f t="shared" si="5"/>
        <v>0</v>
      </c>
      <c r="S211" s="14"/>
    </row>
    <row r="212" spans="2:19" ht="150" customHeight="1" x14ac:dyDescent="0.3">
      <c r="B212" s="12">
        <v>211</v>
      </c>
      <c r="C212" s="13"/>
      <c r="D212" s="14"/>
      <c r="E212" s="14"/>
      <c r="F212" s="14"/>
      <c r="G212" s="14"/>
      <c r="H212" s="14"/>
      <c r="I212" s="14"/>
      <c r="J212" s="14"/>
      <c r="K212" s="14"/>
      <c r="L212" s="14"/>
      <c r="M212" s="14"/>
      <c r="N212" s="14"/>
      <c r="O212" s="14"/>
      <c r="P212" s="15"/>
      <c r="Q212" s="15"/>
      <c r="R212" s="16">
        <f t="shared" si="5"/>
        <v>0</v>
      </c>
      <c r="S212" s="14"/>
    </row>
    <row r="213" spans="2:19" ht="150" customHeight="1" x14ac:dyDescent="0.3">
      <c r="B213" s="12">
        <v>212</v>
      </c>
      <c r="C213" s="13"/>
      <c r="D213" s="14"/>
      <c r="E213" s="14"/>
      <c r="F213" s="14"/>
      <c r="G213" s="14"/>
      <c r="H213" s="14"/>
      <c r="I213" s="14"/>
      <c r="J213" s="14"/>
      <c r="K213" s="14"/>
      <c r="L213" s="14"/>
      <c r="M213" s="14"/>
      <c r="N213" s="14"/>
      <c r="O213" s="14"/>
      <c r="P213" s="15"/>
      <c r="Q213" s="15"/>
      <c r="R213" s="16">
        <f t="shared" si="5"/>
        <v>0</v>
      </c>
      <c r="S213" s="14"/>
    </row>
    <row r="214" spans="2:19" ht="150" customHeight="1" x14ac:dyDescent="0.3">
      <c r="B214" s="12">
        <v>213</v>
      </c>
      <c r="C214" s="13"/>
      <c r="D214" s="14"/>
      <c r="E214" s="14"/>
      <c r="F214" s="14"/>
      <c r="G214" s="14"/>
      <c r="H214" s="14"/>
      <c r="I214" s="14"/>
      <c r="J214" s="14"/>
      <c r="K214" s="14"/>
      <c r="L214" s="14"/>
      <c r="M214" s="14"/>
      <c r="N214" s="14"/>
      <c r="O214" s="14"/>
      <c r="P214" s="15"/>
      <c r="Q214" s="15"/>
      <c r="R214" s="16">
        <f t="shared" si="5"/>
        <v>0</v>
      </c>
      <c r="S214" s="14"/>
    </row>
    <row r="215" spans="2:19" ht="150" customHeight="1" x14ac:dyDescent="0.3">
      <c r="B215" s="12">
        <v>214</v>
      </c>
      <c r="C215" s="13"/>
      <c r="D215" s="14"/>
      <c r="E215" s="14"/>
      <c r="F215" s="14"/>
      <c r="G215" s="14"/>
      <c r="H215" s="14"/>
      <c r="I215" s="14"/>
      <c r="J215" s="14"/>
      <c r="K215" s="14"/>
      <c r="L215" s="14"/>
      <c r="M215" s="14"/>
      <c r="N215" s="14"/>
      <c r="O215" s="14"/>
      <c r="P215" s="15"/>
      <c r="Q215" s="15"/>
      <c r="R215" s="16">
        <f t="shared" si="5"/>
        <v>0</v>
      </c>
      <c r="S215" s="14"/>
    </row>
    <row r="216" spans="2:19" ht="150" customHeight="1" x14ac:dyDescent="0.3">
      <c r="B216" s="12">
        <v>215</v>
      </c>
      <c r="C216" s="13"/>
      <c r="D216" s="14"/>
      <c r="E216" s="14"/>
      <c r="F216" s="14"/>
      <c r="G216" s="14"/>
      <c r="H216" s="14"/>
      <c r="I216" s="14"/>
      <c r="J216" s="14"/>
      <c r="K216" s="14"/>
      <c r="L216" s="14"/>
      <c r="M216" s="14"/>
      <c r="N216" s="14"/>
      <c r="O216" s="14"/>
      <c r="P216" s="15"/>
      <c r="Q216" s="15"/>
      <c r="R216" s="16">
        <f t="shared" si="5"/>
        <v>0</v>
      </c>
      <c r="S216" s="14"/>
    </row>
    <row r="217" spans="2:19" ht="150" customHeight="1" x14ac:dyDescent="0.3">
      <c r="B217" s="12">
        <v>216</v>
      </c>
      <c r="C217" s="13"/>
      <c r="D217" s="14"/>
      <c r="E217" s="14"/>
      <c r="F217" s="14"/>
      <c r="G217" s="14"/>
      <c r="H217" s="14"/>
      <c r="I217" s="14"/>
      <c r="J217" s="14"/>
      <c r="K217" s="14"/>
      <c r="L217" s="14"/>
      <c r="M217" s="14"/>
      <c r="N217" s="14"/>
      <c r="O217" s="14"/>
      <c r="P217" s="15"/>
      <c r="Q217" s="15"/>
      <c r="R217" s="16">
        <f t="shared" si="5"/>
        <v>0</v>
      </c>
      <c r="S217" s="14"/>
    </row>
    <row r="218" spans="2:19" ht="150" customHeight="1" x14ac:dyDescent="0.3">
      <c r="B218" s="12">
        <v>217</v>
      </c>
      <c r="C218" s="13"/>
      <c r="D218" s="14"/>
      <c r="E218" s="14"/>
      <c r="F218" s="14"/>
      <c r="G218" s="14"/>
      <c r="H218" s="14"/>
      <c r="I218" s="14"/>
      <c r="J218" s="14"/>
      <c r="K218" s="14"/>
      <c r="L218" s="14"/>
      <c r="M218" s="14"/>
      <c r="N218" s="14"/>
      <c r="O218" s="14"/>
      <c r="P218" s="15"/>
      <c r="Q218" s="15"/>
      <c r="R218" s="16">
        <f t="shared" si="5"/>
        <v>0</v>
      </c>
      <c r="S218" s="14"/>
    </row>
    <row r="219" spans="2:19" ht="150" customHeight="1" x14ac:dyDescent="0.3">
      <c r="B219" s="12">
        <v>218</v>
      </c>
      <c r="C219" s="13"/>
      <c r="D219" s="14"/>
      <c r="E219" s="14"/>
      <c r="F219" s="14"/>
      <c r="G219" s="14"/>
      <c r="H219" s="14"/>
      <c r="I219" s="14"/>
      <c r="J219" s="14"/>
      <c r="K219" s="14"/>
      <c r="L219" s="14"/>
      <c r="M219" s="14"/>
      <c r="N219" s="14"/>
      <c r="O219" s="14"/>
      <c r="P219" s="15"/>
      <c r="Q219" s="15"/>
      <c r="R219" s="16">
        <f t="shared" si="5"/>
        <v>0</v>
      </c>
      <c r="S219" s="14"/>
    </row>
    <row r="220" spans="2:19" ht="150" customHeight="1" x14ac:dyDescent="0.3">
      <c r="B220" s="12">
        <v>219</v>
      </c>
      <c r="C220" s="13"/>
      <c r="D220" s="14"/>
      <c r="E220" s="14"/>
      <c r="F220" s="14"/>
      <c r="G220" s="14"/>
      <c r="H220" s="14"/>
      <c r="I220" s="14"/>
      <c r="J220" s="14"/>
      <c r="K220" s="14"/>
      <c r="L220" s="14"/>
      <c r="M220" s="14"/>
      <c r="N220" s="14"/>
      <c r="O220" s="14"/>
      <c r="P220" s="15"/>
      <c r="Q220" s="15"/>
      <c r="R220" s="16">
        <f t="shared" si="5"/>
        <v>0</v>
      </c>
      <c r="S220" s="14"/>
    </row>
    <row r="221" spans="2:19" ht="150" customHeight="1" x14ac:dyDescent="0.3">
      <c r="B221" s="12">
        <v>220</v>
      </c>
      <c r="C221" s="13"/>
      <c r="D221" s="14"/>
      <c r="E221" s="14"/>
      <c r="F221" s="14"/>
      <c r="G221" s="14"/>
      <c r="H221" s="14"/>
      <c r="I221" s="14"/>
      <c r="J221" s="14"/>
      <c r="K221" s="14"/>
      <c r="L221" s="14"/>
      <c r="M221" s="14"/>
      <c r="N221" s="14"/>
      <c r="O221" s="14"/>
      <c r="P221" s="15"/>
      <c r="Q221" s="15"/>
      <c r="R221" s="16">
        <f t="shared" si="5"/>
        <v>0</v>
      </c>
      <c r="S221" s="14"/>
    </row>
    <row r="222" spans="2:19" ht="150" customHeight="1" x14ac:dyDescent="0.3">
      <c r="B222" s="12">
        <v>221</v>
      </c>
      <c r="C222" s="13"/>
      <c r="D222" s="14"/>
      <c r="E222" s="14"/>
      <c r="F222" s="14"/>
      <c r="G222" s="14"/>
      <c r="H222" s="14"/>
      <c r="I222" s="14"/>
      <c r="J222" s="14"/>
      <c r="K222" s="14"/>
      <c r="L222" s="14"/>
      <c r="M222" s="14"/>
      <c r="N222" s="14"/>
      <c r="O222" s="14"/>
      <c r="P222" s="15"/>
      <c r="Q222" s="15"/>
      <c r="R222" s="16">
        <f t="shared" si="5"/>
        <v>0</v>
      </c>
      <c r="S222" s="14"/>
    </row>
    <row r="223" spans="2:19" ht="150" customHeight="1" x14ac:dyDescent="0.3">
      <c r="B223" s="12">
        <v>222</v>
      </c>
      <c r="C223" s="13"/>
      <c r="D223" s="14"/>
      <c r="E223" s="14"/>
      <c r="F223" s="14"/>
      <c r="G223" s="14"/>
      <c r="H223" s="14"/>
      <c r="I223" s="14"/>
      <c r="J223" s="14"/>
      <c r="K223" s="14"/>
      <c r="L223" s="14"/>
      <c r="M223" s="14"/>
      <c r="N223" s="14"/>
      <c r="O223" s="14"/>
      <c r="P223" s="15"/>
      <c r="Q223" s="15"/>
      <c r="R223" s="16">
        <f t="shared" si="5"/>
        <v>0</v>
      </c>
      <c r="S223" s="14"/>
    </row>
    <row r="224" spans="2:19" ht="150" customHeight="1" x14ac:dyDescent="0.3">
      <c r="B224" s="12">
        <v>223</v>
      </c>
      <c r="C224" s="13"/>
      <c r="D224" s="14"/>
      <c r="E224" s="14"/>
      <c r="F224" s="14"/>
      <c r="G224" s="14"/>
      <c r="H224" s="14"/>
      <c r="I224" s="14"/>
      <c r="J224" s="14"/>
      <c r="K224" s="14"/>
      <c r="L224" s="14"/>
      <c r="M224" s="14"/>
      <c r="N224" s="14"/>
      <c r="O224" s="14"/>
      <c r="P224" s="15"/>
      <c r="Q224" s="15"/>
      <c r="R224" s="16">
        <f t="shared" si="5"/>
        <v>0</v>
      </c>
      <c r="S224" s="14"/>
    </row>
    <row r="225" spans="2:19" ht="150" customHeight="1" x14ac:dyDescent="0.3">
      <c r="B225" s="12">
        <v>224</v>
      </c>
      <c r="C225" s="13"/>
      <c r="D225" s="14"/>
      <c r="E225" s="14"/>
      <c r="F225" s="14"/>
      <c r="G225" s="14"/>
      <c r="H225" s="14"/>
      <c r="I225" s="14"/>
      <c r="J225" s="14"/>
      <c r="K225" s="14"/>
      <c r="L225" s="14"/>
      <c r="M225" s="14"/>
      <c r="N225" s="14"/>
      <c r="O225" s="14"/>
      <c r="P225" s="15"/>
      <c r="Q225" s="15"/>
      <c r="R225" s="16">
        <f t="shared" si="5"/>
        <v>0</v>
      </c>
      <c r="S225" s="14"/>
    </row>
    <row r="226" spans="2:19" ht="150" customHeight="1" x14ac:dyDescent="0.3">
      <c r="B226" s="12">
        <v>225</v>
      </c>
      <c r="C226" s="13"/>
      <c r="D226" s="14"/>
      <c r="E226" s="14"/>
      <c r="F226" s="14"/>
      <c r="G226" s="14"/>
      <c r="H226" s="14"/>
      <c r="I226" s="14"/>
      <c r="J226" s="14"/>
      <c r="K226" s="14"/>
      <c r="L226" s="14"/>
      <c r="M226" s="14"/>
      <c r="N226" s="14"/>
      <c r="O226" s="14"/>
      <c r="P226" s="15"/>
      <c r="Q226" s="15"/>
      <c r="R226" s="16">
        <f t="shared" si="5"/>
        <v>0</v>
      </c>
      <c r="S226" s="14"/>
    </row>
    <row r="227" spans="2:19" ht="150" customHeight="1" x14ac:dyDescent="0.3">
      <c r="B227" s="12">
        <v>226</v>
      </c>
      <c r="C227" s="13"/>
      <c r="D227" s="14"/>
      <c r="E227" s="14"/>
      <c r="F227" s="14"/>
      <c r="G227" s="14"/>
      <c r="H227" s="14"/>
      <c r="I227" s="14"/>
      <c r="J227" s="14"/>
      <c r="K227" s="14"/>
      <c r="L227" s="14"/>
      <c r="M227" s="14"/>
      <c r="N227" s="14"/>
      <c r="O227" s="14"/>
      <c r="P227" s="15"/>
      <c r="Q227" s="15"/>
      <c r="R227" s="16">
        <f t="shared" si="5"/>
        <v>0</v>
      </c>
      <c r="S227" s="14"/>
    </row>
    <row r="228" spans="2:19" ht="150" customHeight="1" x14ac:dyDescent="0.3">
      <c r="B228" s="12">
        <v>227</v>
      </c>
      <c r="C228" s="13"/>
      <c r="D228" s="14"/>
      <c r="E228" s="14"/>
      <c r="F228" s="14"/>
      <c r="G228" s="14"/>
      <c r="H228" s="14"/>
      <c r="I228" s="14"/>
      <c r="J228" s="14"/>
      <c r="K228" s="14"/>
      <c r="L228" s="14"/>
      <c r="M228" s="14"/>
      <c r="N228" s="14"/>
      <c r="O228" s="14"/>
      <c r="P228" s="15"/>
      <c r="Q228" s="15"/>
      <c r="R228" s="16">
        <f t="shared" si="5"/>
        <v>0</v>
      </c>
      <c r="S228" s="14"/>
    </row>
    <row r="229" spans="2:19" ht="150" customHeight="1" x14ac:dyDescent="0.3">
      <c r="B229" s="12">
        <v>228</v>
      </c>
      <c r="C229" s="13"/>
      <c r="D229" s="14"/>
      <c r="E229" s="14"/>
      <c r="F229" s="14"/>
      <c r="G229" s="14"/>
      <c r="H229" s="14"/>
      <c r="I229" s="14"/>
      <c r="J229" s="14"/>
      <c r="K229" s="14"/>
      <c r="L229" s="14"/>
      <c r="M229" s="14"/>
      <c r="N229" s="14"/>
      <c r="O229" s="14"/>
      <c r="P229" s="15"/>
      <c r="Q229" s="15"/>
      <c r="R229" s="16">
        <f t="shared" si="5"/>
        <v>0</v>
      </c>
      <c r="S229" s="14"/>
    </row>
    <row r="230" spans="2:19" ht="150" customHeight="1" x14ac:dyDescent="0.3">
      <c r="B230" s="12">
        <v>229</v>
      </c>
      <c r="C230" s="13"/>
      <c r="D230" s="14"/>
      <c r="E230" s="14"/>
      <c r="F230" s="14"/>
      <c r="G230" s="14"/>
      <c r="H230" s="14"/>
      <c r="I230" s="14"/>
      <c r="J230" s="14"/>
      <c r="K230" s="14"/>
      <c r="L230" s="14"/>
      <c r="M230" s="14"/>
      <c r="N230" s="14"/>
      <c r="O230" s="14"/>
      <c r="P230" s="15"/>
      <c r="Q230" s="15"/>
      <c r="R230" s="16">
        <f t="shared" si="5"/>
        <v>0</v>
      </c>
      <c r="S230" s="14"/>
    </row>
    <row r="231" spans="2:19" ht="150" customHeight="1" x14ac:dyDescent="0.3">
      <c r="B231" s="12">
        <v>230</v>
      </c>
      <c r="C231" s="13"/>
      <c r="D231" s="14"/>
      <c r="E231" s="14"/>
      <c r="F231" s="14"/>
      <c r="G231" s="14"/>
      <c r="H231" s="14"/>
      <c r="I231" s="14"/>
      <c r="J231" s="14"/>
      <c r="K231" s="14"/>
      <c r="L231" s="14"/>
      <c r="M231" s="14"/>
      <c r="N231" s="14"/>
      <c r="O231" s="14"/>
      <c r="P231" s="15"/>
      <c r="Q231" s="15"/>
      <c r="R231" s="16">
        <f t="shared" si="5"/>
        <v>0</v>
      </c>
      <c r="S231" s="14"/>
    </row>
    <row r="232" spans="2:19" ht="150" customHeight="1" x14ac:dyDescent="0.3">
      <c r="B232" s="12">
        <v>231</v>
      </c>
      <c r="C232" s="13"/>
      <c r="D232" s="14"/>
      <c r="E232" s="14"/>
      <c r="F232" s="14"/>
      <c r="G232" s="14"/>
      <c r="H232" s="14"/>
      <c r="I232" s="14"/>
      <c r="J232" s="14"/>
      <c r="K232" s="14"/>
      <c r="L232" s="14"/>
      <c r="M232" s="14"/>
      <c r="N232" s="14"/>
      <c r="O232" s="14"/>
      <c r="P232" s="15"/>
      <c r="Q232" s="15"/>
      <c r="R232" s="16">
        <f t="shared" si="5"/>
        <v>0</v>
      </c>
      <c r="S232" s="14"/>
    </row>
    <row r="233" spans="2:19" ht="150" customHeight="1" x14ac:dyDescent="0.3">
      <c r="B233" s="12">
        <v>232</v>
      </c>
      <c r="C233" s="13"/>
      <c r="D233" s="14"/>
      <c r="E233" s="14"/>
      <c r="F233" s="14"/>
      <c r="G233" s="14"/>
      <c r="H233" s="14"/>
      <c r="I233" s="14"/>
      <c r="J233" s="14"/>
      <c r="K233" s="14"/>
      <c r="L233" s="14"/>
      <c r="M233" s="14"/>
      <c r="N233" s="14"/>
      <c r="O233" s="14"/>
      <c r="P233" s="15"/>
      <c r="Q233" s="15"/>
      <c r="R233" s="16">
        <f t="shared" si="5"/>
        <v>0</v>
      </c>
      <c r="S233" s="14"/>
    </row>
    <row r="234" spans="2:19" ht="150" customHeight="1" x14ac:dyDescent="0.3">
      <c r="B234" s="12">
        <v>233</v>
      </c>
      <c r="C234" s="13"/>
      <c r="D234" s="14"/>
      <c r="E234" s="14"/>
      <c r="F234" s="14"/>
      <c r="G234" s="14"/>
      <c r="H234" s="14"/>
      <c r="I234" s="14"/>
      <c r="J234" s="14"/>
      <c r="K234" s="14"/>
      <c r="L234" s="14"/>
      <c r="M234" s="14"/>
      <c r="N234" s="14"/>
      <c r="O234" s="14"/>
      <c r="P234" s="15"/>
      <c r="Q234" s="15"/>
      <c r="R234" s="16">
        <f t="shared" si="5"/>
        <v>0</v>
      </c>
      <c r="S234" s="14"/>
    </row>
    <row r="235" spans="2:19" ht="150" customHeight="1" x14ac:dyDescent="0.3">
      <c r="B235" s="12">
        <v>234</v>
      </c>
      <c r="C235" s="13"/>
      <c r="D235" s="14"/>
      <c r="E235" s="14"/>
      <c r="F235" s="14"/>
      <c r="G235" s="14"/>
      <c r="H235" s="14"/>
      <c r="I235" s="14"/>
      <c r="J235" s="14"/>
      <c r="K235" s="14"/>
      <c r="L235" s="14"/>
      <c r="M235" s="14"/>
      <c r="N235" s="14"/>
      <c r="O235" s="14"/>
      <c r="P235" s="15"/>
      <c r="Q235" s="15"/>
      <c r="R235" s="16">
        <f t="shared" si="5"/>
        <v>0</v>
      </c>
      <c r="S235" s="14"/>
    </row>
    <row r="236" spans="2:19" ht="150" customHeight="1" x14ac:dyDescent="0.3">
      <c r="B236" s="12">
        <v>235</v>
      </c>
      <c r="C236" s="13"/>
      <c r="D236" s="14"/>
      <c r="E236" s="14"/>
      <c r="F236" s="14"/>
      <c r="G236" s="14"/>
      <c r="H236" s="14"/>
      <c r="I236" s="14"/>
      <c r="J236" s="14"/>
      <c r="K236" s="14"/>
      <c r="L236" s="14"/>
      <c r="M236" s="14"/>
      <c r="N236" s="14"/>
      <c r="O236" s="14"/>
      <c r="P236" s="15"/>
      <c r="Q236" s="15"/>
      <c r="R236" s="16">
        <f t="shared" si="5"/>
        <v>0</v>
      </c>
      <c r="S236" s="14"/>
    </row>
    <row r="237" spans="2:19" ht="150" customHeight="1" x14ac:dyDescent="0.3">
      <c r="B237" s="12">
        <v>236</v>
      </c>
      <c r="C237" s="13"/>
      <c r="D237" s="14"/>
      <c r="E237" s="14"/>
      <c r="F237" s="14"/>
      <c r="G237" s="14"/>
      <c r="H237" s="14"/>
      <c r="I237" s="14"/>
      <c r="J237" s="14"/>
      <c r="K237" s="14"/>
      <c r="L237" s="14"/>
      <c r="M237" s="14"/>
      <c r="N237" s="14"/>
      <c r="O237" s="14"/>
      <c r="P237" s="15"/>
      <c r="Q237" s="15"/>
      <c r="R237" s="16">
        <f t="shared" si="5"/>
        <v>0</v>
      </c>
      <c r="S237" s="14"/>
    </row>
    <row r="238" spans="2:19" ht="150" customHeight="1" x14ac:dyDescent="0.3">
      <c r="B238" s="12">
        <v>237</v>
      </c>
      <c r="C238" s="13"/>
      <c r="D238" s="14"/>
      <c r="E238" s="14"/>
      <c r="F238" s="14"/>
      <c r="G238" s="14"/>
      <c r="H238" s="14"/>
      <c r="I238" s="14"/>
      <c r="J238" s="14"/>
      <c r="K238" s="14"/>
      <c r="L238" s="14"/>
      <c r="M238" s="14"/>
      <c r="N238" s="14"/>
      <c r="O238" s="14"/>
      <c r="P238" s="15"/>
      <c r="Q238" s="15"/>
      <c r="R238" s="16">
        <f t="shared" si="5"/>
        <v>0</v>
      </c>
      <c r="S238" s="14"/>
    </row>
    <row r="239" spans="2:19" ht="150" customHeight="1" x14ac:dyDescent="0.3">
      <c r="B239" s="12">
        <v>238</v>
      </c>
      <c r="C239" s="13"/>
      <c r="D239" s="14"/>
      <c r="E239" s="14"/>
      <c r="F239" s="14"/>
      <c r="G239" s="14"/>
      <c r="H239" s="14"/>
      <c r="I239" s="14"/>
      <c r="J239" s="14"/>
      <c r="K239" s="14"/>
      <c r="L239" s="14"/>
      <c r="M239" s="14"/>
      <c r="N239" s="14"/>
      <c r="O239" s="14"/>
      <c r="P239" s="15"/>
      <c r="Q239" s="15"/>
      <c r="R239" s="16">
        <f t="shared" si="5"/>
        <v>0</v>
      </c>
      <c r="S239" s="14"/>
    </row>
    <row r="240" spans="2:19" ht="150" customHeight="1" x14ac:dyDescent="0.3">
      <c r="B240" s="12">
        <v>239</v>
      </c>
      <c r="C240" s="13"/>
      <c r="D240" s="14"/>
      <c r="E240" s="14"/>
      <c r="F240" s="14"/>
      <c r="G240" s="14"/>
      <c r="H240" s="14"/>
      <c r="I240" s="14"/>
      <c r="J240" s="14"/>
      <c r="K240" s="14"/>
      <c r="L240" s="14"/>
      <c r="M240" s="14"/>
      <c r="N240" s="14"/>
      <c r="O240" s="14"/>
      <c r="P240" s="15"/>
      <c r="Q240" s="15"/>
      <c r="R240" s="16">
        <f t="shared" si="5"/>
        <v>0</v>
      </c>
      <c r="S240" s="14"/>
    </row>
    <row r="241" spans="2:19" ht="150" customHeight="1" x14ac:dyDescent="0.3">
      <c r="B241" s="12">
        <v>240</v>
      </c>
      <c r="C241" s="13"/>
      <c r="D241" s="14"/>
      <c r="E241" s="14"/>
      <c r="F241" s="14"/>
      <c r="G241" s="14"/>
      <c r="H241" s="14"/>
      <c r="I241" s="14"/>
      <c r="J241" s="14"/>
      <c r="K241" s="14"/>
      <c r="L241" s="14"/>
      <c r="M241" s="14"/>
      <c r="N241" s="14"/>
      <c r="O241" s="14"/>
      <c r="P241" s="15"/>
      <c r="Q241" s="15"/>
      <c r="R241" s="16">
        <f t="shared" si="5"/>
        <v>0</v>
      </c>
      <c r="S241" s="14"/>
    </row>
    <row r="242" spans="2:19" ht="150" customHeight="1" x14ac:dyDescent="0.3">
      <c r="B242" s="12">
        <v>241</v>
      </c>
      <c r="C242" s="13"/>
      <c r="D242" s="14"/>
      <c r="E242" s="14"/>
      <c r="F242" s="14"/>
      <c r="G242" s="14"/>
      <c r="H242" s="14"/>
      <c r="I242" s="14"/>
      <c r="J242" s="14"/>
      <c r="K242" s="14"/>
      <c r="L242" s="14"/>
      <c r="M242" s="14"/>
      <c r="N242" s="14"/>
      <c r="O242" s="14"/>
      <c r="P242" s="15"/>
      <c r="Q242" s="15"/>
      <c r="R242" s="16">
        <f t="shared" si="5"/>
        <v>0</v>
      </c>
      <c r="S242" s="14"/>
    </row>
    <row r="243" spans="2:19" ht="150" customHeight="1" x14ac:dyDescent="0.3">
      <c r="B243" s="12">
        <v>242</v>
      </c>
      <c r="C243" s="13"/>
      <c r="D243" s="14"/>
      <c r="E243" s="14"/>
      <c r="F243" s="14"/>
      <c r="G243" s="14"/>
      <c r="H243" s="14"/>
      <c r="I243" s="14"/>
      <c r="J243" s="14"/>
      <c r="K243" s="14"/>
      <c r="L243" s="14"/>
      <c r="M243" s="14"/>
      <c r="N243" s="14"/>
      <c r="O243" s="14"/>
      <c r="P243" s="15"/>
      <c r="Q243" s="15"/>
      <c r="R243" s="16">
        <f t="shared" si="5"/>
        <v>0</v>
      </c>
      <c r="S243" s="14"/>
    </row>
    <row r="244" spans="2:19" ht="150" customHeight="1" x14ac:dyDescent="0.3">
      <c r="B244" s="12">
        <v>243</v>
      </c>
      <c r="C244" s="13"/>
      <c r="D244" s="14"/>
      <c r="E244" s="14"/>
      <c r="F244" s="14"/>
      <c r="G244" s="14"/>
      <c r="H244" s="14"/>
      <c r="I244" s="14"/>
      <c r="J244" s="14"/>
      <c r="K244" s="14"/>
      <c r="L244" s="14"/>
      <c r="M244" s="14"/>
      <c r="N244" s="14"/>
      <c r="O244" s="14"/>
      <c r="P244" s="15"/>
      <c r="Q244" s="15"/>
      <c r="R244" s="16">
        <f t="shared" si="5"/>
        <v>0</v>
      </c>
      <c r="S244" s="14"/>
    </row>
    <row r="245" spans="2:19" ht="150" customHeight="1" x14ac:dyDescent="0.3">
      <c r="B245" s="12">
        <v>244</v>
      </c>
      <c r="C245" s="13"/>
      <c r="D245" s="14"/>
      <c r="E245" s="14"/>
      <c r="F245" s="14"/>
      <c r="G245" s="14"/>
      <c r="H245" s="14"/>
      <c r="I245" s="14"/>
      <c r="J245" s="14"/>
      <c r="K245" s="14"/>
      <c r="L245" s="14"/>
      <c r="M245" s="14"/>
      <c r="N245" s="14"/>
      <c r="O245" s="14"/>
      <c r="P245" s="15"/>
      <c r="Q245" s="15"/>
      <c r="R245" s="16">
        <f t="shared" si="5"/>
        <v>0</v>
      </c>
      <c r="S245" s="14"/>
    </row>
    <row r="246" spans="2:19" ht="150" customHeight="1" x14ac:dyDescent="0.3">
      <c r="B246" s="12">
        <v>245</v>
      </c>
      <c r="C246" s="13"/>
      <c r="D246" s="14"/>
      <c r="E246" s="14"/>
      <c r="F246" s="14"/>
      <c r="G246" s="14"/>
      <c r="H246" s="14"/>
      <c r="I246" s="14"/>
      <c r="J246" s="14"/>
      <c r="K246" s="14"/>
      <c r="L246" s="14"/>
      <c r="M246" s="14"/>
      <c r="N246" s="14"/>
      <c r="O246" s="14"/>
      <c r="P246" s="15"/>
      <c r="Q246" s="15"/>
      <c r="R246" s="16">
        <f t="shared" si="5"/>
        <v>0</v>
      </c>
      <c r="S246" s="14"/>
    </row>
    <row r="247" spans="2:19" ht="150" customHeight="1" x14ac:dyDescent="0.3">
      <c r="B247" s="12">
        <v>246</v>
      </c>
      <c r="C247" s="13"/>
      <c r="D247" s="14"/>
      <c r="E247" s="14"/>
      <c r="F247" s="14"/>
      <c r="G247" s="14"/>
      <c r="H247" s="14"/>
      <c r="I247" s="14"/>
      <c r="J247" s="14"/>
      <c r="K247" s="14"/>
      <c r="L247" s="14"/>
      <c r="M247" s="14"/>
      <c r="N247" s="14"/>
      <c r="O247" s="14"/>
      <c r="P247" s="15"/>
      <c r="Q247" s="15"/>
      <c r="R247" s="16">
        <f t="shared" si="5"/>
        <v>0</v>
      </c>
      <c r="S247" s="14"/>
    </row>
    <row r="248" spans="2:19" ht="150" customHeight="1" x14ac:dyDescent="0.3">
      <c r="B248" s="12">
        <v>247</v>
      </c>
      <c r="C248" s="13"/>
      <c r="D248" s="14"/>
      <c r="E248" s="14"/>
      <c r="F248" s="14"/>
      <c r="G248" s="14"/>
      <c r="H248" s="14"/>
      <c r="I248" s="14"/>
      <c r="J248" s="14"/>
      <c r="K248" s="14"/>
      <c r="L248" s="14"/>
      <c r="M248" s="14"/>
      <c r="N248" s="14"/>
      <c r="O248" s="14"/>
      <c r="P248" s="15"/>
      <c r="Q248" s="15"/>
      <c r="R248" s="16">
        <f t="shared" si="5"/>
        <v>0</v>
      </c>
      <c r="S248" s="14"/>
    </row>
    <row r="249" spans="2:19" ht="150" customHeight="1" x14ac:dyDescent="0.3">
      <c r="B249" s="12">
        <v>248</v>
      </c>
      <c r="C249" s="13"/>
      <c r="D249" s="14"/>
      <c r="E249" s="14"/>
      <c r="F249" s="14"/>
      <c r="G249" s="14"/>
      <c r="H249" s="14"/>
      <c r="I249" s="14"/>
      <c r="J249" s="14"/>
      <c r="K249" s="14"/>
      <c r="L249" s="14"/>
      <c r="M249" s="14"/>
      <c r="N249" s="14"/>
      <c r="O249" s="14"/>
      <c r="P249" s="15"/>
      <c r="Q249" s="15"/>
      <c r="R249" s="16">
        <f t="shared" si="5"/>
        <v>0</v>
      </c>
      <c r="S249" s="14"/>
    </row>
    <row r="250" spans="2:19" ht="150" customHeight="1" x14ac:dyDescent="0.3">
      <c r="B250" s="12">
        <v>249</v>
      </c>
      <c r="C250" s="13"/>
      <c r="D250" s="14"/>
      <c r="E250" s="14"/>
      <c r="F250" s="14"/>
      <c r="G250" s="14"/>
      <c r="H250" s="14"/>
      <c r="I250" s="14"/>
      <c r="J250" s="14"/>
      <c r="K250" s="14"/>
      <c r="L250" s="14"/>
      <c r="M250" s="14"/>
      <c r="N250" s="14"/>
      <c r="O250" s="14"/>
      <c r="P250" s="15"/>
      <c r="Q250" s="15"/>
      <c r="R250" s="16">
        <f t="shared" si="5"/>
        <v>0</v>
      </c>
      <c r="S250" s="14"/>
    </row>
    <row r="251" spans="2:19" ht="150" customHeight="1" x14ac:dyDescent="0.3">
      <c r="B251" s="12">
        <v>250</v>
      </c>
      <c r="C251" s="13"/>
      <c r="D251" s="14"/>
      <c r="E251" s="14"/>
      <c r="F251" s="14"/>
      <c r="G251" s="14"/>
      <c r="H251" s="14"/>
      <c r="I251" s="14"/>
      <c r="J251" s="14"/>
      <c r="K251" s="14"/>
      <c r="L251" s="14"/>
      <c r="M251" s="14"/>
      <c r="N251" s="14"/>
      <c r="O251" s="14"/>
      <c r="P251" s="15"/>
      <c r="Q251" s="15"/>
      <c r="R251" s="16">
        <f t="shared" si="5"/>
        <v>0</v>
      </c>
      <c r="S251" s="14"/>
    </row>
    <row r="252" spans="2:19" ht="150" customHeight="1" x14ac:dyDescent="0.3">
      <c r="B252" s="12">
        <v>251</v>
      </c>
      <c r="C252" s="13"/>
      <c r="D252" s="14"/>
      <c r="E252" s="14"/>
      <c r="F252" s="14"/>
      <c r="G252" s="14"/>
      <c r="H252" s="14"/>
      <c r="I252" s="14"/>
      <c r="J252" s="14"/>
      <c r="K252" s="14"/>
      <c r="L252" s="14"/>
      <c r="M252" s="14"/>
      <c r="N252" s="14"/>
      <c r="O252" s="14"/>
      <c r="P252" s="15"/>
      <c r="Q252" s="15"/>
      <c r="R252" s="16">
        <f t="shared" si="5"/>
        <v>0</v>
      </c>
      <c r="S252" s="14"/>
    </row>
    <row r="253" spans="2:19" ht="150" customHeight="1" x14ac:dyDescent="0.3">
      <c r="B253" s="12">
        <v>252</v>
      </c>
      <c r="C253" s="13"/>
      <c r="D253" s="14"/>
      <c r="E253" s="14"/>
      <c r="F253" s="14"/>
      <c r="G253" s="14"/>
      <c r="H253" s="14"/>
      <c r="I253" s="14"/>
      <c r="J253" s="14"/>
      <c r="K253" s="14"/>
      <c r="L253" s="14"/>
      <c r="M253" s="14"/>
      <c r="N253" s="14"/>
      <c r="O253" s="14"/>
      <c r="P253" s="15"/>
      <c r="Q253" s="15"/>
      <c r="R253" s="16">
        <f t="shared" si="5"/>
        <v>0</v>
      </c>
      <c r="S253" s="14"/>
    </row>
    <row r="254" spans="2:19" ht="150" customHeight="1" x14ac:dyDescent="0.3">
      <c r="B254" s="12">
        <v>253</v>
      </c>
      <c r="C254" s="13"/>
      <c r="D254" s="14"/>
      <c r="E254" s="14"/>
      <c r="F254" s="14"/>
      <c r="G254" s="14"/>
      <c r="H254" s="14"/>
      <c r="I254" s="14"/>
      <c r="J254" s="14"/>
      <c r="K254" s="14"/>
      <c r="L254" s="14"/>
      <c r="M254" s="14"/>
      <c r="N254" s="14"/>
      <c r="O254" s="14"/>
      <c r="P254" s="15"/>
      <c r="Q254" s="15"/>
      <c r="R254" s="16">
        <f t="shared" si="5"/>
        <v>0</v>
      </c>
      <c r="S254" s="14"/>
    </row>
    <row r="255" spans="2:19" ht="150" customHeight="1" x14ac:dyDescent="0.3">
      <c r="B255" s="12">
        <v>254</v>
      </c>
      <c r="C255" s="13"/>
      <c r="D255" s="14"/>
      <c r="E255" s="14"/>
      <c r="F255" s="14"/>
      <c r="G255" s="14"/>
      <c r="H255" s="14"/>
      <c r="I255" s="14"/>
      <c r="J255" s="14"/>
      <c r="K255" s="14"/>
      <c r="L255" s="14"/>
      <c r="M255" s="14"/>
      <c r="N255" s="14"/>
      <c r="O255" s="14"/>
      <c r="P255" s="15"/>
      <c r="Q255" s="15"/>
      <c r="R255" s="16">
        <f t="shared" si="5"/>
        <v>0</v>
      </c>
      <c r="S255" s="14"/>
    </row>
    <row r="256" spans="2:19" ht="150" customHeight="1" x14ac:dyDescent="0.3">
      <c r="B256" s="12">
        <v>255</v>
      </c>
      <c r="C256" s="13"/>
      <c r="D256" s="14"/>
      <c r="E256" s="14"/>
      <c r="F256" s="14"/>
      <c r="G256" s="14"/>
      <c r="H256" s="14"/>
      <c r="I256" s="14"/>
      <c r="J256" s="14"/>
      <c r="K256" s="14"/>
      <c r="L256" s="14"/>
      <c r="M256" s="14"/>
      <c r="N256" s="14"/>
      <c r="O256" s="14"/>
      <c r="P256" s="15"/>
      <c r="Q256" s="15"/>
      <c r="R256" s="16">
        <f t="shared" si="5"/>
        <v>0</v>
      </c>
      <c r="S256" s="14"/>
    </row>
    <row r="257" spans="2:19" ht="150" customHeight="1" x14ac:dyDescent="0.3">
      <c r="B257" s="12">
        <v>256</v>
      </c>
      <c r="C257" s="13"/>
      <c r="D257" s="14"/>
      <c r="E257" s="14"/>
      <c r="F257" s="14"/>
      <c r="G257" s="14"/>
      <c r="H257" s="14"/>
      <c r="I257" s="14"/>
      <c r="J257" s="14"/>
      <c r="K257" s="14"/>
      <c r="L257" s="14"/>
      <c r="M257" s="14"/>
      <c r="N257" s="14"/>
      <c r="O257" s="14"/>
      <c r="P257" s="15"/>
      <c r="Q257" s="15"/>
      <c r="R257" s="16">
        <f t="shared" si="5"/>
        <v>0</v>
      </c>
      <c r="S257" s="14"/>
    </row>
    <row r="258" spans="2:19" ht="150" customHeight="1" x14ac:dyDescent="0.3">
      <c r="B258" s="12">
        <v>257</v>
      </c>
      <c r="C258" s="13"/>
      <c r="D258" s="14"/>
      <c r="E258" s="14"/>
      <c r="F258" s="14"/>
      <c r="G258" s="14"/>
      <c r="H258" s="14"/>
      <c r="I258" s="14"/>
      <c r="J258" s="14"/>
      <c r="K258" s="14"/>
      <c r="L258" s="14"/>
      <c r="M258" s="14"/>
      <c r="N258" s="14"/>
      <c r="O258" s="14"/>
      <c r="P258" s="15"/>
      <c r="Q258" s="15"/>
      <c r="R258" s="16">
        <f t="shared" ref="R258:R321" si="6">IF(_xlfn.DAYS(Q258,P258)&lt;0,0,_xlfn.DAYS(Q258,P258))</f>
        <v>0</v>
      </c>
      <c r="S258" s="14"/>
    </row>
    <row r="259" spans="2:19" ht="150" customHeight="1" x14ac:dyDescent="0.3">
      <c r="B259" s="12">
        <v>258</v>
      </c>
      <c r="C259" s="13"/>
      <c r="D259" s="14"/>
      <c r="E259" s="14"/>
      <c r="F259" s="14"/>
      <c r="G259" s="14"/>
      <c r="H259" s="14"/>
      <c r="I259" s="14"/>
      <c r="J259" s="14"/>
      <c r="K259" s="14"/>
      <c r="L259" s="14"/>
      <c r="M259" s="14"/>
      <c r="N259" s="14"/>
      <c r="O259" s="14"/>
      <c r="P259" s="15"/>
      <c r="Q259" s="15"/>
      <c r="R259" s="16">
        <f t="shared" si="6"/>
        <v>0</v>
      </c>
      <c r="S259" s="14"/>
    </row>
    <row r="260" spans="2:19" ht="150" customHeight="1" x14ac:dyDescent="0.3">
      <c r="B260" s="12">
        <v>259</v>
      </c>
      <c r="C260" s="13"/>
      <c r="D260" s="14"/>
      <c r="E260" s="14"/>
      <c r="F260" s="14"/>
      <c r="G260" s="14"/>
      <c r="H260" s="14"/>
      <c r="I260" s="14"/>
      <c r="J260" s="14"/>
      <c r="K260" s="14"/>
      <c r="L260" s="14"/>
      <c r="M260" s="14"/>
      <c r="N260" s="14"/>
      <c r="O260" s="14"/>
      <c r="P260" s="15"/>
      <c r="Q260" s="15"/>
      <c r="R260" s="16">
        <f t="shared" si="6"/>
        <v>0</v>
      </c>
      <c r="S260" s="14"/>
    </row>
    <row r="261" spans="2:19" ht="150" customHeight="1" x14ac:dyDescent="0.3">
      <c r="B261" s="12">
        <v>260</v>
      </c>
      <c r="C261" s="13"/>
      <c r="D261" s="14"/>
      <c r="E261" s="14"/>
      <c r="F261" s="14"/>
      <c r="G261" s="14"/>
      <c r="H261" s="14"/>
      <c r="I261" s="14"/>
      <c r="J261" s="14"/>
      <c r="K261" s="14"/>
      <c r="L261" s="14"/>
      <c r="M261" s="14"/>
      <c r="N261" s="14"/>
      <c r="O261" s="14"/>
      <c r="P261" s="15"/>
      <c r="Q261" s="15"/>
      <c r="R261" s="16">
        <f t="shared" si="6"/>
        <v>0</v>
      </c>
      <c r="S261" s="14"/>
    </row>
    <row r="262" spans="2:19" ht="150" customHeight="1" x14ac:dyDescent="0.3">
      <c r="B262" s="12">
        <v>261</v>
      </c>
      <c r="C262" s="13"/>
      <c r="D262" s="14"/>
      <c r="E262" s="14"/>
      <c r="F262" s="14"/>
      <c r="G262" s="14"/>
      <c r="H262" s="14"/>
      <c r="I262" s="14"/>
      <c r="J262" s="14"/>
      <c r="K262" s="14"/>
      <c r="L262" s="14"/>
      <c r="M262" s="14"/>
      <c r="N262" s="14"/>
      <c r="O262" s="14"/>
      <c r="P262" s="15"/>
      <c r="Q262" s="15"/>
      <c r="R262" s="16">
        <f t="shared" si="6"/>
        <v>0</v>
      </c>
      <c r="S262" s="14"/>
    </row>
    <row r="263" spans="2:19" ht="150" customHeight="1" x14ac:dyDescent="0.3">
      <c r="B263" s="12">
        <v>262</v>
      </c>
      <c r="C263" s="13"/>
      <c r="D263" s="14"/>
      <c r="E263" s="14"/>
      <c r="F263" s="14"/>
      <c r="G263" s="14"/>
      <c r="H263" s="14"/>
      <c r="I263" s="14"/>
      <c r="J263" s="14"/>
      <c r="K263" s="14"/>
      <c r="L263" s="14"/>
      <c r="M263" s="14"/>
      <c r="N263" s="14"/>
      <c r="O263" s="14"/>
      <c r="P263" s="15"/>
      <c r="Q263" s="15"/>
      <c r="R263" s="16">
        <f t="shared" si="6"/>
        <v>0</v>
      </c>
      <c r="S263" s="14"/>
    </row>
    <row r="264" spans="2:19" ht="150" customHeight="1" x14ac:dyDescent="0.3">
      <c r="B264" s="12">
        <v>263</v>
      </c>
      <c r="C264" s="13"/>
      <c r="D264" s="14"/>
      <c r="E264" s="14"/>
      <c r="F264" s="14"/>
      <c r="G264" s="14"/>
      <c r="H264" s="14"/>
      <c r="I264" s="14"/>
      <c r="J264" s="14"/>
      <c r="K264" s="14"/>
      <c r="L264" s="14"/>
      <c r="M264" s="14"/>
      <c r="N264" s="14"/>
      <c r="O264" s="14"/>
      <c r="P264" s="15"/>
      <c r="Q264" s="15"/>
      <c r="R264" s="16">
        <f t="shared" si="6"/>
        <v>0</v>
      </c>
      <c r="S264" s="14"/>
    </row>
    <row r="265" spans="2:19" ht="150" customHeight="1" x14ac:dyDescent="0.3">
      <c r="B265" s="12">
        <v>264</v>
      </c>
      <c r="C265" s="13"/>
      <c r="D265" s="14"/>
      <c r="E265" s="14"/>
      <c r="F265" s="14"/>
      <c r="G265" s="14"/>
      <c r="H265" s="14"/>
      <c r="I265" s="14"/>
      <c r="J265" s="14"/>
      <c r="K265" s="14"/>
      <c r="L265" s="14"/>
      <c r="M265" s="14"/>
      <c r="N265" s="14"/>
      <c r="O265" s="14"/>
      <c r="P265" s="15"/>
      <c r="Q265" s="15"/>
      <c r="R265" s="16">
        <f t="shared" si="6"/>
        <v>0</v>
      </c>
      <c r="S265" s="14"/>
    </row>
    <row r="266" spans="2:19" ht="150" customHeight="1" x14ac:dyDescent="0.3">
      <c r="B266" s="12">
        <v>265</v>
      </c>
      <c r="C266" s="13"/>
      <c r="D266" s="14"/>
      <c r="E266" s="14"/>
      <c r="F266" s="14"/>
      <c r="G266" s="14"/>
      <c r="H266" s="14"/>
      <c r="I266" s="14"/>
      <c r="J266" s="14"/>
      <c r="K266" s="14"/>
      <c r="L266" s="14"/>
      <c r="M266" s="14"/>
      <c r="N266" s="14"/>
      <c r="O266" s="14"/>
      <c r="P266" s="15"/>
      <c r="Q266" s="15"/>
      <c r="R266" s="16">
        <f t="shared" si="6"/>
        <v>0</v>
      </c>
      <c r="S266" s="14"/>
    </row>
    <row r="267" spans="2:19" ht="150" customHeight="1" x14ac:dyDescent="0.3">
      <c r="B267" s="12">
        <v>266</v>
      </c>
      <c r="C267" s="13"/>
      <c r="D267" s="14"/>
      <c r="E267" s="14"/>
      <c r="F267" s="14"/>
      <c r="G267" s="14"/>
      <c r="H267" s="14"/>
      <c r="I267" s="14"/>
      <c r="J267" s="14"/>
      <c r="K267" s="14"/>
      <c r="L267" s="14"/>
      <c r="M267" s="14"/>
      <c r="N267" s="14"/>
      <c r="O267" s="14"/>
      <c r="P267" s="15"/>
      <c r="Q267" s="15"/>
      <c r="R267" s="16">
        <f t="shared" si="6"/>
        <v>0</v>
      </c>
      <c r="S267" s="14"/>
    </row>
    <row r="268" spans="2:19" ht="150" customHeight="1" x14ac:dyDescent="0.3">
      <c r="B268" s="12">
        <v>267</v>
      </c>
      <c r="C268" s="13"/>
      <c r="D268" s="14"/>
      <c r="E268" s="14"/>
      <c r="F268" s="14"/>
      <c r="G268" s="14"/>
      <c r="H268" s="14"/>
      <c r="I268" s="14"/>
      <c r="J268" s="14"/>
      <c r="K268" s="14"/>
      <c r="L268" s="14"/>
      <c r="M268" s="14"/>
      <c r="N268" s="14"/>
      <c r="O268" s="14"/>
      <c r="P268" s="15"/>
      <c r="Q268" s="15"/>
      <c r="R268" s="16">
        <f t="shared" si="6"/>
        <v>0</v>
      </c>
      <c r="S268" s="14"/>
    </row>
    <row r="269" spans="2:19" ht="150" customHeight="1" x14ac:dyDescent="0.3">
      <c r="B269" s="12">
        <v>268</v>
      </c>
      <c r="C269" s="13"/>
      <c r="D269" s="14"/>
      <c r="E269" s="14"/>
      <c r="F269" s="14"/>
      <c r="G269" s="14"/>
      <c r="H269" s="14"/>
      <c r="I269" s="14"/>
      <c r="J269" s="14"/>
      <c r="K269" s="14"/>
      <c r="L269" s="14"/>
      <c r="M269" s="14"/>
      <c r="N269" s="14"/>
      <c r="O269" s="14"/>
      <c r="P269" s="15"/>
      <c r="Q269" s="15"/>
      <c r="R269" s="16">
        <f t="shared" si="6"/>
        <v>0</v>
      </c>
      <c r="S269" s="14"/>
    </row>
    <row r="270" spans="2:19" ht="150" customHeight="1" x14ac:dyDescent="0.3">
      <c r="B270" s="12">
        <v>269</v>
      </c>
      <c r="C270" s="13"/>
      <c r="D270" s="14"/>
      <c r="E270" s="14"/>
      <c r="F270" s="14"/>
      <c r="G270" s="14"/>
      <c r="H270" s="14"/>
      <c r="I270" s="14"/>
      <c r="J270" s="14"/>
      <c r="K270" s="14"/>
      <c r="L270" s="14"/>
      <c r="M270" s="14"/>
      <c r="N270" s="14"/>
      <c r="O270" s="14"/>
      <c r="P270" s="15"/>
      <c r="Q270" s="15"/>
      <c r="R270" s="16">
        <f t="shared" si="6"/>
        <v>0</v>
      </c>
      <c r="S270" s="14"/>
    </row>
    <row r="271" spans="2:19" ht="150" customHeight="1" x14ac:dyDescent="0.3">
      <c r="B271" s="12">
        <v>270</v>
      </c>
      <c r="C271" s="13"/>
      <c r="D271" s="14"/>
      <c r="E271" s="14"/>
      <c r="F271" s="14"/>
      <c r="G271" s="14"/>
      <c r="H271" s="14"/>
      <c r="I271" s="14"/>
      <c r="J271" s="14"/>
      <c r="K271" s="14"/>
      <c r="L271" s="14"/>
      <c r="M271" s="14"/>
      <c r="N271" s="14"/>
      <c r="O271" s="14"/>
      <c r="P271" s="15"/>
      <c r="Q271" s="15"/>
      <c r="R271" s="16">
        <f t="shared" si="6"/>
        <v>0</v>
      </c>
      <c r="S271" s="14"/>
    </row>
    <row r="272" spans="2:19" ht="150" customHeight="1" x14ac:dyDescent="0.3">
      <c r="B272" s="12">
        <v>271</v>
      </c>
      <c r="C272" s="13"/>
      <c r="D272" s="14"/>
      <c r="E272" s="14"/>
      <c r="F272" s="14"/>
      <c r="G272" s="14"/>
      <c r="H272" s="14"/>
      <c r="I272" s="14"/>
      <c r="J272" s="14"/>
      <c r="K272" s="14"/>
      <c r="L272" s="14"/>
      <c r="M272" s="14"/>
      <c r="N272" s="14"/>
      <c r="O272" s="14"/>
      <c r="P272" s="15"/>
      <c r="Q272" s="15"/>
      <c r="R272" s="16">
        <f t="shared" si="6"/>
        <v>0</v>
      </c>
      <c r="S272" s="14"/>
    </row>
    <row r="273" spans="2:19" ht="150" customHeight="1" x14ac:dyDescent="0.3">
      <c r="B273" s="12">
        <v>272</v>
      </c>
      <c r="C273" s="13"/>
      <c r="D273" s="14"/>
      <c r="E273" s="14"/>
      <c r="F273" s="14"/>
      <c r="G273" s="14"/>
      <c r="H273" s="14"/>
      <c r="I273" s="14"/>
      <c r="J273" s="14"/>
      <c r="K273" s="14"/>
      <c r="L273" s="14"/>
      <c r="M273" s="14"/>
      <c r="N273" s="14"/>
      <c r="O273" s="14"/>
      <c r="P273" s="15"/>
      <c r="Q273" s="15"/>
      <c r="R273" s="16">
        <f t="shared" si="6"/>
        <v>0</v>
      </c>
      <c r="S273" s="14"/>
    </row>
    <row r="274" spans="2:19" ht="150" customHeight="1" x14ac:dyDescent="0.3">
      <c r="B274" s="12">
        <v>273</v>
      </c>
      <c r="C274" s="13"/>
      <c r="D274" s="14"/>
      <c r="E274" s="14"/>
      <c r="F274" s="14"/>
      <c r="G274" s="14"/>
      <c r="H274" s="14"/>
      <c r="I274" s="14"/>
      <c r="J274" s="14"/>
      <c r="K274" s="14"/>
      <c r="L274" s="14"/>
      <c r="M274" s="14"/>
      <c r="N274" s="14"/>
      <c r="O274" s="14"/>
      <c r="P274" s="15"/>
      <c r="Q274" s="15"/>
      <c r="R274" s="16">
        <f t="shared" si="6"/>
        <v>0</v>
      </c>
      <c r="S274" s="14"/>
    </row>
    <row r="275" spans="2:19" ht="150" customHeight="1" x14ac:dyDescent="0.3">
      <c r="B275" s="12">
        <v>274</v>
      </c>
      <c r="C275" s="13"/>
      <c r="D275" s="14"/>
      <c r="E275" s="14"/>
      <c r="F275" s="14"/>
      <c r="G275" s="14"/>
      <c r="H275" s="14"/>
      <c r="I275" s="14"/>
      <c r="J275" s="14"/>
      <c r="K275" s="14"/>
      <c r="L275" s="14"/>
      <c r="M275" s="14"/>
      <c r="N275" s="14"/>
      <c r="O275" s="14"/>
      <c r="P275" s="15"/>
      <c r="Q275" s="15"/>
      <c r="R275" s="16">
        <f t="shared" si="6"/>
        <v>0</v>
      </c>
      <c r="S275" s="14"/>
    </row>
    <row r="276" spans="2:19" ht="150" customHeight="1" x14ac:dyDescent="0.3">
      <c r="B276" s="12">
        <v>275</v>
      </c>
      <c r="C276" s="13"/>
      <c r="D276" s="14"/>
      <c r="E276" s="14"/>
      <c r="F276" s="14"/>
      <c r="G276" s="14"/>
      <c r="H276" s="14"/>
      <c r="I276" s="14"/>
      <c r="J276" s="14"/>
      <c r="K276" s="14"/>
      <c r="L276" s="14"/>
      <c r="M276" s="14"/>
      <c r="N276" s="14"/>
      <c r="O276" s="14"/>
      <c r="P276" s="15"/>
      <c r="Q276" s="15"/>
      <c r="R276" s="16">
        <f t="shared" si="6"/>
        <v>0</v>
      </c>
      <c r="S276" s="14"/>
    </row>
    <row r="277" spans="2:19" ht="150" customHeight="1" x14ac:dyDescent="0.3">
      <c r="B277" s="12">
        <v>276</v>
      </c>
      <c r="C277" s="13"/>
      <c r="D277" s="14"/>
      <c r="E277" s="14"/>
      <c r="F277" s="14"/>
      <c r="G277" s="14"/>
      <c r="H277" s="14"/>
      <c r="I277" s="14"/>
      <c r="J277" s="14"/>
      <c r="K277" s="14"/>
      <c r="L277" s="14"/>
      <c r="M277" s="14"/>
      <c r="N277" s="14"/>
      <c r="O277" s="14"/>
      <c r="P277" s="15"/>
      <c r="Q277" s="15"/>
      <c r="R277" s="16">
        <f t="shared" si="6"/>
        <v>0</v>
      </c>
      <c r="S277" s="14"/>
    </row>
    <row r="278" spans="2:19" ht="150" customHeight="1" x14ac:dyDescent="0.3">
      <c r="B278" s="12">
        <v>277</v>
      </c>
      <c r="C278" s="13"/>
      <c r="D278" s="14"/>
      <c r="E278" s="14"/>
      <c r="F278" s="14"/>
      <c r="G278" s="14"/>
      <c r="H278" s="14"/>
      <c r="I278" s="14"/>
      <c r="J278" s="14"/>
      <c r="K278" s="14"/>
      <c r="L278" s="14"/>
      <c r="M278" s="14"/>
      <c r="N278" s="14"/>
      <c r="O278" s="14"/>
      <c r="P278" s="15"/>
      <c r="Q278" s="15"/>
      <c r="R278" s="16">
        <f t="shared" si="6"/>
        <v>0</v>
      </c>
      <c r="S278" s="14"/>
    </row>
    <row r="279" spans="2:19" ht="150" customHeight="1" x14ac:dyDescent="0.3">
      <c r="B279" s="12">
        <v>278</v>
      </c>
      <c r="C279" s="13"/>
      <c r="D279" s="14"/>
      <c r="E279" s="14"/>
      <c r="F279" s="14"/>
      <c r="G279" s="14"/>
      <c r="H279" s="14"/>
      <c r="I279" s="14"/>
      <c r="J279" s="14"/>
      <c r="K279" s="14"/>
      <c r="L279" s="14"/>
      <c r="M279" s="14"/>
      <c r="N279" s="14"/>
      <c r="O279" s="14"/>
      <c r="P279" s="15"/>
      <c r="Q279" s="15"/>
      <c r="R279" s="16">
        <f t="shared" si="6"/>
        <v>0</v>
      </c>
      <c r="S279" s="14"/>
    </row>
    <row r="280" spans="2:19" ht="150" customHeight="1" x14ac:dyDescent="0.3">
      <c r="B280" s="12">
        <v>279</v>
      </c>
      <c r="C280" s="13"/>
      <c r="D280" s="14"/>
      <c r="E280" s="14"/>
      <c r="F280" s="14"/>
      <c r="G280" s="14"/>
      <c r="H280" s="14"/>
      <c r="I280" s="14"/>
      <c r="J280" s="14"/>
      <c r="K280" s="14"/>
      <c r="L280" s="14"/>
      <c r="M280" s="14"/>
      <c r="N280" s="14"/>
      <c r="O280" s="14"/>
      <c r="P280" s="15"/>
      <c r="Q280" s="15"/>
      <c r="R280" s="16">
        <f t="shared" si="6"/>
        <v>0</v>
      </c>
      <c r="S280" s="14"/>
    </row>
    <row r="281" spans="2:19" ht="150" customHeight="1" x14ac:dyDescent="0.3">
      <c r="B281" s="12">
        <v>280</v>
      </c>
      <c r="C281" s="13"/>
      <c r="D281" s="14"/>
      <c r="E281" s="14"/>
      <c r="F281" s="14"/>
      <c r="G281" s="14"/>
      <c r="H281" s="14"/>
      <c r="I281" s="14"/>
      <c r="J281" s="14"/>
      <c r="K281" s="14"/>
      <c r="L281" s="14"/>
      <c r="M281" s="14"/>
      <c r="N281" s="14"/>
      <c r="O281" s="14"/>
      <c r="P281" s="15"/>
      <c r="Q281" s="15"/>
      <c r="R281" s="16">
        <f t="shared" si="6"/>
        <v>0</v>
      </c>
      <c r="S281" s="14"/>
    </row>
    <row r="282" spans="2:19" ht="150" customHeight="1" x14ac:dyDescent="0.3">
      <c r="B282" s="12">
        <v>281</v>
      </c>
      <c r="C282" s="13"/>
      <c r="D282" s="14"/>
      <c r="E282" s="14"/>
      <c r="F282" s="14"/>
      <c r="G282" s="14"/>
      <c r="H282" s="14"/>
      <c r="I282" s="14"/>
      <c r="J282" s="14"/>
      <c r="K282" s="14"/>
      <c r="L282" s="14"/>
      <c r="M282" s="14"/>
      <c r="N282" s="14"/>
      <c r="O282" s="14"/>
      <c r="P282" s="15"/>
      <c r="Q282" s="15"/>
      <c r="R282" s="16">
        <f t="shared" si="6"/>
        <v>0</v>
      </c>
      <c r="S282" s="14"/>
    </row>
    <row r="283" spans="2:19" ht="150" customHeight="1" x14ac:dyDescent="0.3">
      <c r="B283" s="12">
        <v>282</v>
      </c>
      <c r="C283" s="13"/>
      <c r="D283" s="14"/>
      <c r="E283" s="14"/>
      <c r="F283" s="14"/>
      <c r="G283" s="14"/>
      <c r="H283" s="14"/>
      <c r="I283" s="14"/>
      <c r="J283" s="14"/>
      <c r="K283" s="14"/>
      <c r="L283" s="14"/>
      <c r="M283" s="14"/>
      <c r="N283" s="14"/>
      <c r="O283" s="14"/>
      <c r="P283" s="15"/>
      <c r="Q283" s="15"/>
      <c r="R283" s="16">
        <f t="shared" si="6"/>
        <v>0</v>
      </c>
      <c r="S283" s="14"/>
    </row>
    <row r="284" spans="2:19" ht="150" customHeight="1" x14ac:dyDescent="0.3">
      <c r="B284" s="12">
        <v>283</v>
      </c>
      <c r="C284" s="13"/>
      <c r="D284" s="14"/>
      <c r="E284" s="14"/>
      <c r="F284" s="14"/>
      <c r="G284" s="14"/>
      <c r="H284" s="14"/>
      <c r="I284" s="14"/>
      <c r="J284" s="14"/>
      <c r="K284" s="14"/>
      <c r="L284" s="14"/>
      <c r="M284" s="14"/>
      <c r="N284" s="14"/>
      <c r="O284" s="14"/>
      <c r="P284" s="15"/>
      <c r="Q284" s="15"/>
      <c r="R284" s="16">
        <f t="shared" si="6"/>
        <v>0</v>
      </c>
      <c r="S284" s="14"/>
    </row>
    <row r="285" spans="2:19" ht="150" customHeight="1" x14ac:dyDescent="0.3">
      <c r="B285" s="12">
        <v>284</v>
      </c>
      <c r="C285" s="13"/>
      <c r="D285" s="14"/>
      <c r="E285" s="14"/>
      <c r="F285" s="14"/>
      <c r="G285" s="14"/>
      <c r="H285" s="14"/>
      <c r="I285" s="14"/>
      <c r="J285" s="14"/>
      <c r="K285" s="14"/>
      <c r="L285" s="14"/>
      <c r="M285" s="14"/>
      <c r="N285" s="14"/>
      <c r="O285" s="14"/>
      <c r="P285" s="15"/>
      <c r="Q285" s="15"/>
      <c r="R285" s="16">
        <f t="shared" si="6"/>
        <v>0</v>
      </c>
      <c r="S285" s="14"/>
    </row>
    <row r="286" spans="2:19" ht="150" customHeight="1" x14ac:dyDescent="0.3">
      <c r="B286" s="12">
        <v>285</v>
      </c>
      <c r="C286" s="13"/>
      <c r="D286" s="14"/>
      <c r="E286" s="14"/>
      <c r="F286" s="14"/>
      <c r="G286" s="14"/>
      <c r="H286" s="14"/>
      <c r="I286" s="14"/>
      <c r="J286" s="14"/>
      <c r="K286" s="14"/>
      <c r="L286" s="14"/>
      <c r="M286" s="14"/>
      <c r="N286" s="14"/>
      <c r="O286" s="14"/>
      <c r="P286" s="15"/>
      <c r="Q286" s="15"/>
      <c r="R286" s="16">
        <f t="shared" si="6"/>
        <v>0</v>
      </c>
      <c r="S286" s="14"/>
    </row>
    <row r="287" spans="2:19" ht="150" customHeight="1" x14ac:dyDescent="0.3">
      <c r="B287" s="12">
        <v>286</v>
      </c>
      <c r="C287" s="13"/>
      <c r="D287" s="14"/>
      <c r="E287" s="14"/>
      <c r="F287" s="14"/>
      <c r="G287" s="14"/>
      <c r="H287" s="14"/>
      <c r="I287" s="14"/>
      <c r="J287" s="14"/>
      <c r="K287" s="14"/>
      <c r="L287" s="14"/>
      <c r="M287" s="14"/>
      <c r="N287" s="14"/>
      <c r="O287" s="14"/>
      <c r="P287" s="15"/>
      <c r="Q287" s="15"/>
      <c r="R287" s="16">
        <f t="shared" si="6"/>
        <v>0</v>
      </c>
      <c r="S287" s="14"/>
    </row>
    <row r="288" spans="2:19" ht="150" customHeight="1" x14ac:dyDescent="0.3">
      <c r="B288" s="12">
        <v>287</v>
      </c>
      <c r="C288" s="13"/>
      <c r="D288" s="14"/>
      <c r="E288" s="14"/>
      <c r="F288" s="14"/>
      <c r="G288" s="14"/>
      <c r="H288" s="14"/>
      <c r="I288" s="14"/>
      <c r="J288" s="14"/>
      <c r="K288" s="14"/>
      <c r="L288" s="14"/>
      <c r="M288" s="14"/>
      <c r="N288" s="14"/>
      <c r="O288" s="14"/>
      <c r="P288" s="15"/>
      <c r="Q288" s="15"/>
      <c r="R288" s="16">
        <f t="shared" si="6"/>
        <v>0</v>
      </c>
      <c r="S288" s="14"/>
    </row>
    <row r="289" spans="2:19" ht="150" customHeight="1" x14ac:dyDescent="0.3">
      <c r="B289" s="12">
        <v>288</v>
      </c>
      <c r="C289" s="13"/>
      <c r="D289" s="14"/>
      <c r="E289" s="14"/>
      <c r="F289" s="14"/>
      <c r="G289" s="14"/>
      <c r="H289" s="14"/>
      <c r="I289" s="14"/>
      <c r="J289" s="14"/>
      <c r="K289" s="14"/>
      <c r="L289" s="14"/>
      <c r="M289" s="14"/>
      <c r="N289" s="14"/>
      <c r="O289" s="14"/>
      <c r="P289" s="15"/>
      <c r="Q289" s="15"/>
      <c r="R289" s="16">
        <f t="shared" si="6"/>
        <v>0</v>
      </c>
      <c r="S289" s="14"/>
    </row>
    <row r="290" spans="2:19" ht="150" customHeight="1" x14ac:dyDescent="0.3">
      <c r="B290" s="12">
        <v>289</v>
      </c>
      <c r="C290" s="13"/>
      <c r="D290" s="14"/>
      <c r="E290" s="14"/>
      <c r="F290" s="14"/>
      <c r="G290" s="14"/>
      <c r="H290" s="14"/>
      <c r="I290" s="14"/>
      <c r="J290" s="14"/>
      <c r="K290" s="14"/>
      <c r="L290" s="14"/>
      <c r="M290" s="14"/>
      <c r="N290" s="14"/>
      <c r="O290" s="14"/>
      <c r="P290" s="15"/>
      <c r="Q290" s="15"/>
      <c r="R290" s="16">
        <f t="shared" si="6"/>
        <v>0</v>
      </c>
      <c r="S290" s="14"/>
    </row>
    <row r="291" spans="2:19" ht="150" customHeight="1" x14ac:dyDescent="0.3">
      <c r="B291" s="12">
        <v>290</v>
      </c>
      <c r="C291" s="13"/>
      <c r="D291" s="14"/>
      <c r="E291" s="14"/>
      <c r="F291" s="14"/>
      <c r="G291" s="14"/>
      <c r="H291" s="14"/>
      <c r="I291" s="14"/>
      <c r="J291" s="14"/>
      <c r="K291" s="14"/>
      <c r="L291" s="14"/>
      <c r="M291" s="14"/>
      <c r="N291" s="14"/>
      <c r="O291" s="14"/>
      <c r="P291" s="15"/>
      <c r="Q291" s="15"/>
      <c r="R291" s="16">
        <f t="shared" si="6"/>
        <v>0</v>
      </c>
      <c r="S291" s="14"/>
    </row>
    <row r="292" spans="2:19" ht="150" customHeight="1" x14ac:dyDescent="0.3">
      <c r="B292" s="12">
        <v>291</v>
      </c>
      <c r="C292" s="13"/>
      <c r="D292" s="14"/>
      <c r="E292" s="14"/>
      <c r="F292" s="14"/>
      <c r="G292" s="14"/>
      <c r="H292" s="14"/>
      <c r="I292" s="14"/>
      <c r="J292" s="14"/>
      <c r="K292" s="14"/>
      <c r="L292" s="14"/>
      <c r="M292" s="14"/>
      <c r="N292" s="14"/>
      <c r="O292" s="14"/>
      <c r="P292" s="15"/>
      <c r="Q292" s="15"/>
      <c r="R292" s="16">
        <f t="shared" si="6"/>
        <v>0</v>
      </c>
      <c r="S292" s="14"/>
    </row>
    <row r="293" spans="2:19" ht="150" customHeight="1" x14ac:dyDescent="0.3">
      <c r="B293" s="12">
        <v>292</v>
      </c>
      <c r="C293" s="13"/>
      <c r="D293" s="14"/>
      <c r="E293" s="14"/>
      <c r="F293" s="14"/>
      <c r="G293" s="14"/>
      <c r="H293" s="14"/>
      <c r="I293" s="14"/>
      <c r="J293" s="14"/>
      <c r="K293" s="14"/>
      <c r="L293" s="14"/>
      <c r="M293" s="14"/>
      <c r="N293" s="14"/>
      <c r="O293" s="14"/>
      <c r="P293" s="15"/>
      <c r="Q293" s="15"/>
      <c r="R293" s="16">
        <f t="shared" si="6"/>
        <v>0</v>
      </c>
      <c r="S293" s="14"/>
    </row>
    <row r="294" spans="2:19" ht="150" customHeight="1" x14ac:dyDescent="0.3">
      <c r="B294" s="12">
        <v>293</v>
      </c>
      <c r="C294" s="13"/>
      <c r="D294" s="14"/>
      <c r="E294" s="14"/>
      <c r="F294" s="14"/>
      <c r="G294" s="14"/>
      <c r="H294" s="14"/>
      <c r="I294" s="14"/>
      <c r="J294" s="14"/>
      <c r="K294" s="14"/>
      <c r="L294" s="14"/>
      <c r="M294" s="14"/>
      <c r="N294" s="14"/>
      <c r="O294" s="14"/>
      <c r="P294" s="15"/>
      <c r="Q294" s="15"/>
      <c r="R294" s="16">
        <f t="shared" si="6"/>
        <v>0</v>
      </c>
      <c r="S294" s="14"/>
    </row>
    <row r="295" spans="2:19" ht="150" customHeight="1" x14ac:dyDescent="0.3">
      <c r="B295" s="12">
        <v>294</v>
      </c>
      <c r="C295" s="13"/>
      <c r="D295" s="14"/>
      <c r="E295" s="14"/>
      <c r="F295" s="14"/>
      <c r="G295" s="14"/>
      <c r="H295" s="14"/>
      <c r="I295" s="14"/>
      <c r="J295" s="14"/>
      <c r="K295" s="14"/>
      <c r="L295" s="14"/>
      <c r="M295" s="14"/>
      <c r="N295" s="14"/>
      <c r="O295" s="14"/>
      <c r="P295" s="15"/>
      <c r="Q295" s="15"/>
      <c r="R295" s="16">
        <f t="shared" si="6"/>
        <v>0</v>
      </c>
      <c r="S295" s="14"/>
    </row>
    <row r="296" spans="2:19" ht="150" customHeight="1" x14ac:dyDescent="0.3">
      <c r="B296" s="12">
        <v>295</v>
      </c>
      <c r="C296" s="13"/>
      <c r="D296" s="14"/>
      <c r="E296" s="14"/>
      <c r="F296" s="14"/>
      <c r="G296" s="14"/>
      <c r="H296" s="14"/>
      <c r="I296" s="14"/>
      <c r="J296" s="14"/>
      <c r="K296" s="14"/>
      <c r="L296" s="14"/>
      <c r="M296" s="14"/>
      <c r="N296" s="14"/>
      <c r="O296" s="14"/>
      <c r="P296" s="15"/>
      <c r="Q296" s="15"/>
      <c r="R296" s="16">
        <f t="shared" si="6"/>
        <v>0</v>
      </c>
      <c r="S296" s="14"/>
    </row>
    <row r="297" spans="2:19" ht="150" customHeight="1" x14ac:dyDescent="0.3">
      <c r="B297" s="12">
        <v>296</v>
      </c>
      <c r="C297" s="13"/>
      <c r="D297" s="14"/>
      <c r="E297" s="14"/>
      <c r="F297" s="14"/>
      <c r="G297" s="14"/>
      <c r="H297" s="14"/>
      <c r="I297" s="14"/>
      <c r="J297" s="14"/>
      <c r="K297" s="14"/>
      <c r="L297" s="14"/>
      <c r="M297" s="14"/>
      <c r="N297" s="14"/>
      <c r="O297" s="14"/>
      <c r="P297" s="15"/>
      <c r="Q297" s="15"/>
      <c r="R297" s="16">
        <f t="shared" si="6"/>
        <v>0</v>
      </c>
      <c r="S297" s="14"/>
    </row>
    <row r="298" spans="2:19" ht="150" customHeight="1" x14ac:dyDescent="0.3">
      <c r="B298" s="12">
        <v>297</v>
      </c>
      <c r="C298" s="13"/>
      <c r="D298" s="14"/>
      <c r="E298" s="14"/>
      <c r="F298" s="14"/>
      <c r="G298" s="14"/>
      <c r="H298" s="14"/>
      <c r="I298" s="14"/>
      <c r="J298" s="14"/>
      <c r="K298" s="14"/>
      <c r="L298" s="14"/>
      <c r="M298" s="14"/>
      <c r="N298" s="14"/>
      <c r="O298" s="14"/>
      <c r="P298" s="15"/>
      <c r="Q298" s="15"/>
      <c r="R298" s="16">
        <f t="shared" si="6"/>
        <v>0</v>
      </c>
      <c r="S298" s="14"/>
    </row>
    <row r="299" spans="2:19" ht="150" customHeight="1" x14ac:dyDescent="0.3">
      <c r="B299" s="12">
        <v>298</v>
      </c>
      <c r="C299" s="13"/>
      <c r="D299" s="14"/>
      <c r="E299" s="14"/>
      <c r="F299" s="14"/>
      <c r="G299" s="14"/>
      <c r="H299" s="14"/>
      <c r="I299" s="14"/>
      <c r="J299" s="14"/>
      <c r="K299" s="14"/>
      <c r="L299" s="14"/>
      <c r="M299" s="14"/>
      <c r="N299" s="14"/>
      <c r="O299" s="14"/>
      <c r="P299" s="15"/>
      <c r="Q299" s="15"/>
      <c r="R299" s="16">
        <f t="shared" si="6"/>
        <v>0</v>
      </c>
      <c r="S299" s="14"/>
    </row>
    <row r="300" spans="2:19" ht="150" customHeight="1" x14ac:dyDescent="0.3">
      <c r="B300" s="12">
        <v>299</v>
      </c>
      <c r="C300" s="13"/>
      <c r="D300" s="14"/>
      <c r="E300" s="14"/>
      <c r="F300" s="14"/>
      <c r="G300" s="14"/>
      <c r="H300" s="14"/>
      <c r="I300" s="14"/>
      <c r="J300" s="14"/>
      <c r="K300" s="14"/>
      <c r="L300" s="14"/>
      <c r="M300" s="14"/>
      <c r="N300" s="14"/>
      <c r="O300" s="14"/>
      <c r="P300" s="15"/>
      <c r="Q300" s="15"/>
      <c r="R300" s="16">
        <f t="shared" si="6"/>
        <v>0</v>
      </c>
      <c r="S300" s="14"/>
    </row>
    <row r="301" spans="2:19" ht="150" customHeight="1" x14ac:dyDescent="0.3">
      <c r="B301" s="12">
        <v>300</v>
      </c>
      <c r="C301" s="13"/>
      <c r="D301" s="14"/>
      <c r="E301" s="14"/>
      <c r="F301" s="14"/>
      <c r="G301" s="14"/>
      <c r="H301" s="14"/>
      <c r="I301" s="14"/>
      <c r="J301" s="14"/>
      <c r="K301" s="14"/>
      <c r="L301" s="14"/>
      <c r="M301" s="14"/>
      <c r="N301" s="14"/>
      <c r="O301" s="14"/>
      <c r="P301" s="15"/>
      <c r="Q301" s="15"/>
      <c r="R301" s="16">
        <f t="shared" si="6"/>
        <v>0</v>
      </c>
      <c r="S301" s="14"/>
    </row>
    <row r="302" spans="2:19" ht="150" customHeight="1" x14ac:dyDescent="0.3">
      <c r="B302" s="12">
        <v>301</v>
      </c>
      <c r="C302" s="13"/>
      <c r="D302" s="14"/>
      <c r="E302" s="14"/>
      <c r="F302" s="14"/>
      <c r="G302" s="14"/>
      <c r="H302" s="14"/>
      <c r="I302" s="14"/>
      <c r="J302" s="14"/>
      <c r="K302" s="14"/>
      <c r="L302" s="14"/>
      <c r="M302" s="14"/>
      <c r="N302" s="14"/>
      <c r="O302" s="14"/>
      <c r="P302" s="15"/>
      <c r="Q302" s="15"/>
      <c r="R302" s="16">
        <f t="shared" si="6"/>
        <v>0</v>
      </c>
      <c r="S302" s="14"/>
    </row>
    <row r="303" spans="2:19" ht="150" customHeight="1" x14ac:dyDescent="0.3">
      <c r="B303" s="12">
        <v>302</v>
      </c>
      <c r="C303" s="13"/>
      <c r="D303" s="14"/>
      <c r="E303" s="14"/>
      <c r="F303" s="14"/>
      <c r="G303" s="14"/>
      <c r="H303" s="14"/>
      <c r="I303" s="14"/>
      <c r="J303" s="14"/>
      <c r="K303" s="14"/>
      <c r="L303" s="14"/>
      <c r="M303" s="14"/>
      <c r="N303" s="14"/>
      <c r="O303" s="14"/>
      <c r="P303" s="15"/>
      <c r="Q303" s="15"/>
      <c r="R303" s="16">
        <f t="shared" si="6"/>
        <v>0</v>
      </c>
      <c r="S303" s="14"/>
    </row>
    <row r="304" spans="2:19" ht="150" customHeight="1" x14ac:dyDescent="0.3">
      <c r="B304" s="12">
        <v>303</v>
      </c>
      <c r="C304" s="13"/>
      <c r="D304" s="14"/>
      <c r="E304" s="14"/>
      <c r="F304" s="14"/>
      <c r="G304" s="14"/>
      <c r="H304" s="14"/>
      <c r="I304" s="14"/>
      <c r="J304" s="14"/>
      <c r="K304" s="14"/>
      <c r="L304" s="14"/>
      <c r="M304" s="14"/>
      <c r="N304" s="14"/>
      <c r="O304" s="14"/>
      <c r="P304" s="15"/>
      <c r="Q304" s="15"/>
      <c r="R304" s="16">
        <f t="shared" si="6"/>
        <v>0</v>
      </c>
      <c r="S304" s="14"/>
    </row>
    <row r="305" spans="2:19" ht="150" customHeight="1" x14ac:dyDescent="0.3">
      <c r="B305" s="12">
        <v>304</v>
      </c>
      <c r="C305" s="13"/>
      <c r="D305" s="14"/>
      <c r="E305" s="14"/>
      <c r="F305" s="14"/>
      <c r="G305" s="14"/>
      <c r="H305" s="14"/>
      <c r="I305" s="14"/>
      <c r="J305" s="14"/>
      <c r="K305" s="14"/>
      <c r="L305" s="14"/>
      <c r="M305" s="14"/>
      <c r="N305" s="14"/>
      <c r="O305" s="14"/>
      <c r="P305" s="15"/>
      <c r="Q305" s="15"/>
      <c r="R305" s="16">
        <f t="shared" si="6"/>
        <v>0</v>
      </c>
      <c r="S305" s="14"/>
    </row>
    <row r="306" spans="2:19" ht="150" customHeight="1" x14ac:dyDescent="0.3">
      <c r="B306" s="12">
        <v>305</v>
      </c>
      <c r="C306" s="13"/>
      <c r="D306" s="14"/>
      <c r="E306" s="14"/>
      <c r="F306" s="14"/>
      <c r="G306" s="14"/>
      <c r="H306" s="14"/>
      <c r="I306" s="14"/>
      <c r="J306" s="14"/>
      <c r="K306" s="14"/>
      <c r="L306" s="14"/>
      <c r="M306" s="14"/>
      <c r="N306" s="14"/>
      <c r="O306" s="14"/>
      <c r="P306" s="15"/>
      <c r="Q306" s="15"/>
      <c r="R306" s="16">
        <f t="shared" si="6"/>
        <v>0</v>
      </c>
      <c r="S306" s="14"/>
    </row>
    <row r="307" spans="2:19" ht="150" customHeight="1" x14ac:dyDescent="0.3">
      <c r="B307" s="12">
        <v>306</v>
      </c>
      <c r="C307" s="13"/>
      <c r="D307" s="14"/>
      <c r="E307" s="14"/>
      <c r="F307" s="14"/>
      <c r="G307" s="14"/>
      <c r="H307" s="14"/>
      <c r="I307" s="14"/>
      <c r="J307" s="14"/>
      <c r="K307" s="14"/>
      <c r="L307" s="14"/>
      <c r="M307" s="14"/>
      <c r="N307" s="14"/>
      <c r="O307" s="14"/>
      <c r="P307" s="15"/>
      <c r="Q307" s="15"/>
      <c r="R307" s="16">
        <f t="shared" si="6"/>
        <v>0</v>
      </c>
      <c r="S307" s="14"/>
    </row>
    <row r="308" spans="2:19" ht="150" customHeight="1" x14ac:dyDescent="0.3">
      <c r="B308" s="12">
        <v>307</v>
      </c>
      <c r="C308" s="13"/>
      <c r="D308" s="14"/>
      <c r="E308" s="14"/>
      <c r="F308" s="14"/>
      <c r="G308" s="14"/>
      <c r="H308" s="14"/>
      <c r="I308" s="14"/>
      <c r="J308" s="14"/>
      <c r="K308" s="14"/>
      <c r="L308" s="14"/>
      <c r="M308" s="14"/>
      <c r="N308" s="14"/>
      <c r="O308" s="14"/>
      <c r="P308" s="15"/>
      <c r="Q308" s="15"/>
      <c r="R308" s="16">
        <f t="shared" si="6"/>
        <v>0</v>
      </c>
      <c r="S308" s="14"/>
    </row>
    <row r="309" spans="2:19" ht="150" customHeight="1" x14ac:dyDescent="0.3">
      <c r="B309" s="12">
        <v>308</v>
      </c>
      <c r="C309" s="13"/>
      <c r="D309" s="14"/>
      <c r="E309" s="14"/>
      <c r="F309" s="14"/>
      <c r="G309" s="14"/>
      <c r="H309" s="14"/>
      <c r="I309" s="14"/>
      <c r="J309" s="14"/>
      <c r="K309" s="14"/>
      <c r="L309" s="14"/>
      <c r="M309" s="14"/>
      <c r="N309" s="14"/>
      <c r="O309" s="14"/>
      <c r="P309" s="15"/>
      <c r="Q309" s="15"/>
      <c r="R309" s="16">
        <f t="shared" si="6"/>
        <v>0</v>
      </c>
      <c r="S309" s="14"/>
    </row>
    <row r="310" spans="2:19" ht="150" customHeight="1" x14ac:dyDescent="0.3">
      <c r="B310" s="12">
        <v>309</v>
      </c>
      <c r="C310" s="13"/>
      <c r="D310" s="14"/>
      <c r="E310" s="14"/>
      <c r="F310" s="14"/>
      <c r="G310" s="14"/>
      <c r="H310" s="14"/>
      <c r="I310" s="14"/>
      <c r="J310" s="14"/>
      <c r="K310" s="14"/>
      <c r="L310" s="14"/>
      <c r="M310" s="14"/>
      <c r="N310" s="14"/>
      <c r="O310" s="14"/>
      <c r="P310" s="15"/>
      <c r="Q310" s="15"/>
      <c r="R310" s="16">
        <f t="shared" si="6"/>
        <v>0</v>
      </c>
      <c r="S310" s="14"/>
    </row>
    <row r="311" spans="2:19" ht="150" customHeight="1" x14ac:dyDescent="0.3">
      <c r="B311" s="12">
        <v>310</v>
      </c>
      <c r="C311" s="13"/>
      <c r="D311" s="14"/>
      <c r="E311" s="14"/>
      <c r="F311" s="14"/>
      <c r="G311" s="14"/>
      <c r="H311" s="14"/>
      <c r="I311" s="14"/>
      <c r="J311" s="14"/>
      <c r="K311" s="14"/>
      <c r="L311" s="14"/>
      <c r="M311" s="14"/>
      <c r="N311" s="14"/>
      <c r="O311" s="14"/>
      <c r="P311" s="15"/>
      <c r="Q311" s="15"/>
      <c r="R311" s="16">
        <f t="shared" si="6"/>
        <v>0</v>
      </c>
      <c r="S311" s="14"/>
    </row>
    <row r="312" spans="2:19" ht="150" customHeight="1" x14ac:dyDescent="0.3">
      <c r="B312" s="12">
        <v>311</v>
      </c>
      <c r="C312" s="13"/>
      <c r="D312" s="14"/>
      <c r="E312" s="14"/>
      <c r="F312" s="14"/>
      <c r="G312" s="14"/>
      <c r="H312" s="14"/>
      <c r="I312" s="14"/>
      <c r="J312" s="14"/>
      <c r="K312" s="14"/>
      <c r="L312" s="14"/>
      <c r="M312" s="14"/>
      <c r="N312" s="14"/>
      <c r="O312" s="14"/>
      <c r="P312" s="15"/>
      <c r="Q312" s="15"/>
      <c r="R312" s="16">
        <f t="shared" si="6"/>
        <v>0</v>
      </c>
      <c r="S312" s="14"/>
    </row>
    <row r="313" spans="2:19" ht="150" customHeight="1" x14ac:dyDescent="0.3">
      <c r="B313" s="12">
        <v>312</v>
      </c>
      <c r="C313" s="13"/>
      <c r="D313" s="14"/>
      <c r="E313" s="14"/>
      <c r="F313" s="14"/>
      <c r="G313" s="14"/>
      <c r="H313" s="14"/>
      <c r="I313" s="14"/>
      <c r="J313" s="14"/>
      <c r="K313" s="14"/>
      <c r="L313" s="14"/>
      <c r="M313" s="14"/>
      <c r="N313" s="14"/>
      <c r="O313" s="14"/>
      <c r="P313" s="15"/>
      <c r="Q313" s="15"/>
      <c r="R313" s="16">
        <f t="shared" si="6"/>
        <v>0</v>
      </c>
      <c r="S313" s="14"/>
    </row>
    <row r="314" spans="2:19" ht="150" customHeight="1" x14ac:dyDescent="0.3">
      <c r="B314" s="12">
        <v>313</v>
      </c>
      <c r="C314" s="13"/>
      <c r="D314" s="14"/>
      <c r="E314" s="14"/>
      <c r="F314" s="14"/>
      <c r="G314" s="14"/>
      <c r="H314" s="14"/>
      <c r="I314" s="14"/>
      <c r="J314" s="14"/>
      <c r="K314" s="14"/>
      <c r="L314" s="14"/>
      <c r="M314" s="14"/>
      <c r="N314" s="14"/>
      <c r="O314" s="14"/>
      <c r="P314" s="15"/>
      <c r="Q314" s="15"/>
      <c r="R314" s="16">
        <f t="shared" si="6"/>
        <v>0</v>
      </c>
      <c r="S314" s="14"/>
    </row>
    <row r="315" spans="2:19" ht="150" customHeight="1" x14ac:dyDescent="0.3">
      <c r="B315" s="12">
        <v>314</v>
      </c>
      <c r="C315" s="13"/>
      <c r="D315" s="14"/>
      <c r="E315" s="14"/>
      <c r="F315" s="14"/>
      <c r="G315" s="14"/>
      <c r="H315" s="14"/>
      <c r="I315" s="14"/>
      <c r="J315" s="14"/>
      <c r="K315" s="14"/>
      <c r="L315" s="14"/>
      <c r="M315" s="14"/>
      <c r="N315" s="14"/>
      <c r="O315" s="14"/>
      <c r="P315" s="15"/>
      <c r="Q315" s="15"/>
      <c r="R315" s="16">
        <f t="shared" si="6"/>
        <v>0</v>
      </c>
      <c r="S315" s="14"/>
    </row>
    <row r="316" spans="2:19" ht="150" customHeight="1" x14ac:dyDescent="0.3">
      <c r="B316" s="12">
        <v>315</v>
      </c>
      <c r="C316" s="13"/>
      <c r="D316" s="14"/>
      <c r="E316" s="14"/>
      <c r="F316" s="14"/>
      <c r="G316" s="14"/>
      <c r="H316" s="14"/>
      <c r="I316" s="14"/>
      <c r="J316" s="14"/>
      <c r="K316" s="14"/>
      <c r="L316" s="14"/>
      <c r="M316" s="14"/>
      <c r="N316" s="14"/>
      <c r="O316" s="14"/>
      <c r="P316" s="15"/>
      <c r="Q316" s="15"/>
      <c r="R316" s="16">
        <f t="shared" si="6"/>
        <v>0</v>
      </c>
      <c r="S316" s="14"/>
    </row>
    <row r="317" spans="2:19" ht="150" customHeight="1" x14ac:dyDescent="0.3">
      <c r="B317" s="12">
        <v>316</v>
      </c>
      <c r="C317" s="13"/>
      <c r="D317" s="14"/>
      <c r="E317" s="14"/>
      <c r="F317" s="14"/>
      <c r="G317" s="14"/>
      <c r="H317" s="14"/>
      <c r="I317" s="14"/>
      <c r="J317" s="14"/>
      <c r="K317" s="14"/>
      <c r="L317" s="14"/>
      <c r="M317" s="14"/>
      <c r="N317" s="14"/>
      <c r="O317" s="14"/>
      <c r="P317" s="15"/>
      <c r="Q317" s="15"/>
      <c r="R317" s="16">
        <f t="shared" si="6"/>
        <v>0</v>
      </c>
      <c r="S317" s="14"/>
    </row>
    <row r="318" spans="2:19" ht="150" customHeight="1" x14ac:dyDescent="0.3">
      <c r="B318" s="12">
        <v>317</v>
      </c>
      <c r="C318" s="13"/>
      <c r="D318" s="14"/>
      <c r="E318" s="14"/>
      <c r="F318" s="14"/>
      <c r="G318" s="14"/>
      <c r="H318" s="14"/>
      <c r="I318" s="14"/>
      <c r="J318" s="14"/>
      <c r="K318" s="14"/>
      <c r="L318" s="14"/>
      <c r="M318" s="14"/>
      <c r="N318" s="14"/>
      <c r="O318" s="14"/>
      <c r="P318" s="15"/>
      <c r="Q318" s="15"/>
      <c r="R318" s="16">
        <f t="shared" si="6"/>
        <v>0</v>
      </c>
      <c r="S318" s="14"/>
    </row>
    <row r="319" spans="2:19" ht="150" customHeight="1" x14ac:dyDescent="0.3">
      <c r="B319" s="12">
        <v>318</v>
      </c>
      <c r="C319" s="13"/>
      <c r="D319" s="14"/>
      <c r="E319" s="14"/>
      <c r="F319" s="14"/>
      <c r="G319" s="14"/>
      <c r="H319" s="14"/>
      <c r="I319" s="14"/>
      <c r="J319" s="14"/>
      <c r="K319" s="14"/>
      <c r="L319" s="14"/>
      <c r="M319" s="14"/>
      <c r="N319" s="14"/>
      <c r="O319" s="14"/>
      <c r="P319" s="15"/>
      <c r="Q319" s="15"/>
      <c r="R319" s="16">
        <f t="shared" si="6"/>
        <v>0</v>
      </c>
      <c r="S319" s="14"/>
    </row>
    <row r="320" spans="2:19" ht="150" customHeight="1" x14ac:dyDescent="0.3">
      <c r="B320" s="12">
        <v>319</v>
      </c>
      <c r="C320" s="13"/>
      <c r="D320" s="14"/>
      <c r="E320" s="14"/>
      <c r="F320" s="14"/>
      <c r="G320" s="14"/>
      <c r="H320" s="14"/>
      <c r="I320" s="14"/>
      <c r="J320" s="14"/>
      <c r="K320" s="14"/>
      <c r="L320" s="14"/>
      <c r="M320" s="14"/>
      <c r="N320" s="14"/>
      <c r="O320" s="14"/>
      <c r="P320" s="15"/>
      <c r="Q320" s="15"/>
      <c r="R320" s="16">
        <f t="shared" si="6"/>
        <v>0</v>
      </c>
      <c r="S320" s="14"/>
    </row>
    <row r="321" spans="2:19" ht="150" customHeight="1" x14ac:dyDescent="0.3">
      <c r="B321" s="12">
        <v>320</v>
      </c>
      <c r="C321" s="13"/>
      <c r="D321" s="14"/>
      <c r="E321" s="14"/>
      <c r="F321" s="14"/>
      <c r="G321" s="14"/>
      <c r="H321" s="14"/>
      <c r="I321" s="14"/>
      <c r="J321" s="14"/>
      <c r="K321" s="14"/>
      <c r="L321" s="14"/>
      <c r="M321" s="14"/>
      <c r="N321" s="14"/>
      <c r="O321" s="14"/>
      <c r="P321" s="15"/>
      <c r="Q321" s="15"/>
      <c r="R321" s="16">
        <f t="shared" si="6"/>
        <v>0</v>
      </c>
      <c r="S321" s="14"/>
    </row>
    <row r="322" spans="2:19" ht="150" customHeight="1" x14ac:dyDescent="0.3">
      <c r="B322" s="12">
        <v>321</v>
      </c>
      <c r="C322" s="13"/>
      <c r="D322" s="14"/>
      <c r="E322" s="14"/>
      <c r="F322" s="14"/>
      <c r="G322" s="14"/>
      <c r="H322" s="14"/>
      <c r="I322" s="14"/>
      <c r="J322" s="14"/>
      <c r="K322" s="14"/>
      <c r="L322" s="14"/>
      <c r="M322" s="14"/>
      <c r="N322" s="14"/>
      <c r="O322" s="14"/>
      <c r="P322" s="15"/>
      <c r="Q322" s="15"/>
      <c r="R322" s="16">
        <f t="shared" ref="R322:R385" si="7">IF(_xlfn.DAYS(Q322,P322)&lt;0,0,_xlfn.DAYS(Q322,P322))</f>
        <v>0</v>
      </c>
      <c r="S322" s="14"/>
    </row>
    <row r="323" spans="2:19" ht="150" customHeight="1" x14ac:dyDescent="0.3">
      <c r="B323" s="12">
        <v>322</v>
      </c>
      <c r="C323" s="13"/>
      <c r="D323" s="14"/>
      <c r="E323" s="14"/>
      <c r="F323" s="14"/>
      <c r="G323" s="14"/>
      <c r="H323" s="14"/>
      <c r="I323" s="14"/>
      <c r="J323" s="14"/>
      <c r="K323" s="14"/>
      <c r="L323" s="14"/>
      <c r="M323" s="14"/>
      <c r="N323" s="14"/>
      <c r="O323" s="14"/>
      <c r="P323" s="15"/>
      <c r="Q323" s="15"/>
      <c r="R323" s="16">
        <f t="shared" si="7"/>
        <v>0</v>
      </c>
      <c r="S323" s="14"/>
    </row>
    <row r="324" spans="2:19" ht="150" customHeight="1" x14ac:dyDescent="0.3">
      <c r="B324" s="12">
        <v>323</v>
      </c>
      <c r="C324" s="13"/>
      <c r="D324" s="14"/>
      <c r="E324" s="14"/>
      <c r="F324" s="14"/>
      <c r="G324" s="14"/>
      <c r="H324" s="14"/>
      <c r="I324" s="14"/>
      <c r="J324" s="14"/>
      <c r="K324" s="14"/>
      <c r="L324" s="14"/>
      <c r="M324" s="14"/>
      <c r="N324" s="14"/>
      <c r="O324" s="14"/>
      <c r="P324" s="15"/>
      <c r="Q324" s="15"/>
      <c r="R324" s="16">
        <f t="shared" si="7"/>
        <v>0</v>
      </c>
      <c r="S324" s="14"/>
    </row>
    <row r="325" spans="2:19" ht="150" customHeight="1" x14ac:dyDescent="0.3">
      <c r="B325" s="12">
        <v>324</v>
      </c>
      <c r="C325" s="13"/>
      <c r="D325" s="14"/>
      <c r="E325" s="14"/>
      <c r="F325" s="14"/>
      <c r="G325" s="14"/>
      <c r="H325" s="14"/>
      <c r="I325" s="14"/>
      <c r="J325" s="14"/>
      <c r="K325" s="14"/>
      <c r="L325" s="14"/>
      <c r="M325" s="14"/>
      <c r="N325" s="14"/>
      <c r="O325" s="14"/>
      <c r="P325" s="15"/>
      <c r="Q325" s="15"/>
      <c r="R325" s="16">
        <f t="shared" si="7"/>
        <v>0</v>
      </c>
      <c r="S325" s="14"/>
    </row>
    <row r="326" spans="2:19" ht="150" customHeight="1" x14ac:dyDescent="0.3">
      <c r="B326" s="12">
        <v>325</v>
      </c>
      <c r="C326" s="13"/>
      <c r="D326" s="14"/>
      <c r="E326" s="14"/>
      <c r="F326" s="14"/>
      <c r="G326" s="14"/>
      <c r="H326" s="14"/>
      <c r="I326" s="14"/>
      <c r="J326" s="14"/>
      <c r="K326" s="14"/>
      <c r="L326" s="14"/>
      <c r="M326" s="14"/>
      <c r="N326" s="14"/>
      <c r="O326" s="14"/>
      <c r="P326" s="15"/>
      <c r="Q326" s="15"/>
      <c r="R326" s="16">
        <f t="shared" si="7"/>
        <v>0</v>
      </c>
      <c r="S326" s="14"/>
    </row>
    <row r="327" spans="2:19" ht="150" customHeight="1" x14ac:dyDescent="0.3">
      <c r="B327" s="12">
        <v>326</v>
      </c>
      <c r="C327" s="13"/>
      <c r="D327" s="14"/>
      <c r="E327" s="14"/>
      <c r="F327" s="14"/>
      <c r="G327" s="14"/>
      <c r="H327" s="14"/>
      <c r="I327" s="14"/>
      <c r="J327" s="14"/>
      <c r="K327" s="14"/>
      <c r="L327" s="14"/>
      <c r="M327" s="14"/>
      <c r="N327" s="14"/>
      <c r="O327" s="14"/>
      <c r="P327" s="15"/>
      <c r="Q327" s="15"/>
      <c r="R327" s="16">
        <f t="shared" si="7"/>
        <v>0</v>
      </c>
      <c r="S327" s="14"/>
    </row>
    <row r="328" spans="2:19" ht="150" customHeight="1" x14ac:dyDescent="0.3">
      <c r="B328" s="12">
        <v>327</v>
      </c>
      <c r="C328" s="13"/>
      <c r="D328" s="14"/>
      <c r="E328" s="14"/>
      <c r="F328" s="14"/>
      <c r="G328" s="14"/>
      <c r="H328" s="14"/>
      <c r="I328" s="14"/>
      <c r="J328" s="14"/>
      <c r="K328" s="14"/>
      <c r="L328" s="14"/>
      <c r="M328" s="14"/>
      <c r="N328" s="14"/>
      <c r="O328" s="14"/>
      <c r="P328" s="15"/>
      <c r="Q328" s="15"/>
      <c r="R328" s="16">
        <f t="shared" si="7"/>
        <v>0</v>
      </c>
      <c r="S328" s="14"/>
    </row>
    <row r="329" spans="2:19" ht="150" customHeight="1" x14ac:dyDescent="0.3">
      <c r="B329" s="12">
        <v>328</v>
      </c>
      <c r="C329" s="13"/>
      <c r="D329" s="14"/>
      <c r="E329" s="14"/>
      <c r="F329" s="14"/>
      <c r="G329" s="14"/>
      <c r="H329" s="14"/>
      <c r="I329" s="14"/>
      <c r="J329" s="14"/>
      <c r="K329" s="14"/>
      <c r="L329" s="14"/>
      <c r="M329" s="14"/>
      <c r="N329" s="14"/>
      <c r="O329" s="14"/>
      <c r="P329" s="15"/>
      <c r="Q329" s="15"/>
      <c r="R329" s="16">
        <f t="shared" si="7"/>
        <v>0</v>
      </c>
      <c r="S329" s="14"/>
    </row>
    <row r="330" spans="2:19" ht="150" customHeight="1" x14ac:dyDescent="0.3">
      <c r="B330" s="12">
        <v>329</v>
      </c>
      <c r="C330" s="13"/>
      <c r="D330" s="14"/>
      <c r="E330" s="14"/>
      <c r="F330" s="14"/>
      <c r="G330" s="14"/>
      <c r="H330" s="14"/>
      <c r="I330" s="14"/>
      <c r="J330" s="14"/>
      <c r="K330" s="14"/>
      <c r="L330" s="14"/>
      <c r="M330" s="14"/>
      <c r="N330" s="14"/>
      <c r="O330" s="14"/>
      <c r="P330" s="15"/>
      <c r="Q330" s="15"/>
      <c r="R330" s="16">
        <f t="shared" si="7"/>
        <v>0</v>
      </c>
      <c r="S330" s="14"/>
    </row>
    <row r="331" spans="2:19" ht="150" customHeight="1" x14ac:dyDescent="0.3">
      <c r="B331" s="12">
        <v>330</v>
      </c>
      <c r="C331" s="13"/>
      <c r="D331" s="14"/>
      <c r="E331" s="14"/>
      <c r="F331" s="14"/>
      <c r="G331" s="14"/>
      <c r="H331" s="14"/>
      <c r="I331" s="14"/>
      <c r="J331" s="14"/>
      <c r="K331" s="14"/>
      <c r="L331" s="14"/>
      <c r="M331" s="14"/>
      <c r="N331" s="14"/>
      <c r="O331" s="14"/>
      <c r="P331" s="15"/>
      <c r="Q331" s="15"/>
      <c r="R331" s="16">
        <f t="shared" si="7"/>
        <v>0</v>
      </c>
      <c r="S331" s="14"/>
    </row>
    <row r="332" spans="2:19" ht="150" customHeight="1" x14ac:dyDescent="0.3">
      <c r="B332" s="12">
        <v>331</v>
      </c>
      <c r="C332" s="13"/>
      <c r="D332" s="14"/>
      <c r="E332" s="14"/>
      <c r="F332" s="14"/>
      <c r="G332" s="14"/>
      <c r="H332" s="14"/>
      <c r="I332" s="14"/>
      <c r="J332" s="14"/>
      <c r="K332" s="14"/>
      <c r="L332" s="14"/>
      <c r="M332" s="14"/>
      <c r="N332" s="14"/>
      <c r="O332" s="14"/>
      <c r="P332" s="15"/>
      <c r="Q332" s="15"/>
      <c r="R332" s="16">
        <f t="shared" si="7"/>
        <v>0</v>
      </c>
      <c r="S332" s="14"/>
    </row>
    <row r="333" spans="2:19" ht="150" customHeight="1" x14ac:dyDescent="0.3">
      <c r="B333" s="12">
        <v>332</v>
      </c>
      <c r="C333" s="13"/>
      <c r="D333" s="14"/>
      <c r="E333" s="14"/>
      <c r="F333" s="14"/>
      <c r="G333" s="14"/>
      <c r="H333" s="14"/>
      <c r="I333" s="14"/>
      <c r="J333" s="14"/>
      <c r="K333" s="14"/>
      <c r="L333" s="14"/>
      <c r="M333" s="14"/>
      <c r="N333" s="14"/>
      <c r="O333" s="14"/>
      <c r="P333" s="15"/>
      <c r="Q333" s="15"/>
      <c r="R333" s="16">
        <f t="shared" si="7"/>
        <v>0</v>
      </c>
      <c r="S333" s="14"/>
    </row>
    <row r="334" spans="2:19" ht="150" customHeight="1" x14ac:dyDescent="0.3">
      <c r="B334" s="12">
        <v>333</v>
      </c>
      <c r="C334" s="13"/>
      <c r="D334" s="14"/>
      <c r="E334" s="14"/>
      <c r="F334" s="14"/>
      <c r="G334" s="14"/>
      <c r="H334" s="14"/>
      <c r="I334" s="14"/>
      <c r="J334" s="14"/>
      <c r="K334" s="14"/>
      <c r="L334" s="14"/>
      <c r="M334" s="14"/>
      <c r="N334" s="14"/>
      <c r="O334" s="14"/>
      <c r="P334" s="15"/>
      <c r="Q334" s="15"/>
      <c r="R334" s="16">
        <f t="shared" si="7"/>
        <v>0</v>
      </c>
      <c r="S334" s="14"/>
    </row>
    <row r="335" spans="2:19" ht="150" customHeight="1" x14ac:dyDescent="0.3">
      <c r="B335" s="12">
        <v>334</v>
      </c>
      <c r="C335" s="13"/>
      <c r="D335" s="14"/>
      <c r="E335" s="14"/>
      <c r="F335" s="14"/>
      <c r="G335" s="14"/>
      <c r="H335" s="14"/>
      <c r="I335" s="14"/>
      <c r="J335" s="14"/>
      <c r="K335" s="14"/>
      <c r="L335" s="14"/>
      <c r="M335" s="14"/>
      <c r="N335" s="14"/>
      <c r="O335" s="14"/>
      <c r="P335" s="15"/>
      <c r="Q335" s="15"/>
      <c r="R335" s="16">
        <f t="shared" si="7"/>
        <v>0</v>
      </c>
      <c r="S335" s="14"/>
    </row>
    <row r="336" spans="2:19" ht="150" customHeight="1" x14ac:dyDescent="0.3">
      <c r="B336" s="12">
        <v>335</v>
      </c>
      <c r="C336" s="13"/>
      <c r="D336" s="14"/>
      <c r="E336" s="14"/>
      <c r="F336" s="14"/>
      <c r="G336" s="14"/>
      <c r="H336" s="14"/>
      <c r="I336" s="14"/>
      <c r="J336" s="14"/>
      <c r="K336" s="14"/>
      <c r="L336" s="14"/>
      <c r="M336" s="14"/>
      <c r="N336" s="14"/>
      <c r="O336" s="14"/>
      <c r="P336" s="15"/>
      <c r="Q336" s="15"/>
      <c r="R336" s="16">
        <f t="shared" si="7"/>
        <v>0</v>
      </c>
      <c r="S336" s="14"/>
    </row>
    <row r="337" spans="2:19" ht="150" customHeight="1" x14ac:dyDescent="0.3">
      <c r="B337" s="12">
        <v>336</v>
      </c>
      <c r="C337" s="13"/>
      <c r="D337" s="14"/>
      <c r="E337" s="14"/>
      <c r="F337" s="14"/>
      <c r="G337" s="14"/>
      <c r="H337" s="14"/>
      <c r="I337" s="14"/>
      <c r="J337" s="14"/>
      <c r="K337" s="14"/>
      <c r="L337" s="14"/>
      <c r="M337" s="14"/>
      <c r="N337" s="14"/>
      <c r="O337" s="14"/>
      <c r="P337" s="15"/>
      <c r="Q337" s="15"/>
      <c r="R337" s="16">
        <f t="shared" si="7"/>
        <v>0</v>
      </c>
      <c r="S337" s="14"/>
    </row>
    <row r="338" spans="2:19" ht="150" customHeight="1" x14ac:dyDescent="0.3">
      <c r="B338" s="12">
        <v>337</v>
      </c>
      <c r="C338" s="13"/>
      <c r="D338" s="14"/>
      <c r="E338" s="14"/>
      <c r="F338" s="14"/>
      <c r="G338" s="14"/>
      <c r="H338" s="14"/>
      <c r="I338" s="14"/>
      <c r="J338" s="14"/>
      <c r="K338" s="14"/>
      <c r="L338" s="14"/>
      <c r="M338" s="14"/>
      <c r="N338" s="14"/>
      <c r="O338" s="14"/>
      <c r="P338" s="15"/>
      <c r="Q338" s="15"/>
      <c r="R338" s="16">
        <f t="shared" si="7"/>
        <v>0</v>
      </c>
      <c r="S338" s="14"/>
    </row>
    <row r="339" spans="2:19" ht="150" customHeight="1" x14ac:dyDescent="0.3">
      <c r="B339" s="12">
        <v>338</v>
      </c>
      <c r="C339" s="13"/>
      <c r="D339" s="14"/>
      <c r="E339" s="14"/>
      <c r="F339" s="14"/>
      <c r="G339" s="14"/>
      <c r="H339" s="14"/>
      <c r="I339" s="14"/>
      <c r="J339" s="14"/>
      <c r="K339" s="14"/>
      <c r="L339" s="14"/>
      <c r="M339" s="14"/>
      <c r="N339" s="14"/>
      <c r="O339" s="14"/>
      <c r="P339" s="15"/>
      <c r="Q339" s="15"/>
      <c r="R339" s="16">
        <f t="shared" si="7"/>
        <v>0</v>
      </c>
      <c r="S339" s="14"/>
    </row>
    <row r="340" spans="2:19" ht="150" customHeight="1" x14ac:dyDescent="0.3">
      <c r="B340" s="12">
        <v>339</v>
      </c>
      <c r="C340" s="13"/>
      <c r="D340" s="14"/>
      <c r="E340" s="14"/>
      <c r="F340" s="14"/>
      <c r="G340" s="14"/>
      <c r="H340" s="14"/>
      <c r="I340" s="14"/>
      <c r="J340" s="14"/>
      <c r="K340" s="14"/>
      <c r="L340" s="14"/>
      <c r="M340" s="14"/>
      <c r="N340" s="14"/>
      <c r="O340" s="14"/>
      <c r="P340" s="15"/>
      <c r="Q340" s="15"/>
      <c r="R340" s="16">
        <f t="shared" si="7"/>
        <v>0</v>
      </c>
      <c r="S340" s="14"/>
    </row>
    <row r="341" spans="2:19" ht="150" customHeight="1" x14ac:dyDescent="0.3">
      <c r="B341" s="12">
        <v>340</v>
      </c>
      <c r="C341" s="13"/>
      <c r="D341" s="14"/>
      <c r="E341" s="14"/>
      <c r="F341" s="14"/>
      <c r="G341" s="14"/>
      <c r="H341" s="14"/>
      <c r="I341" s="14"/>
      <c r="J341" s="14"/>
      <c r="K341" s="14"/>
      <c r="L341" s="14"/>
      <c r="M341" s="14"/>
      <c r="N341" s="14"/>
      <c r="O341" s="14"/>
      <c r="P341" s="15"/>
      <c r="Q341" s="15"/>
      <c r="R341" s="16">
        <f t="shared" si="7"/>
        <v>0</v>
      </c>
      <c r="S341" s="14"/>
    </row>
    <row r="342" spans="2:19" ht="150" customHeight="1" x14ac:dyDescent="0.3">
      <c r="B342" s="12">
        <v>341</v>
      </c>
      <c r="C342" s="13"/>
      <c r="D342" s="14"/>
      <c r="E342" s="14"/>
      <c r="F342" s="14"/>
      <c r="G342" s="14"/>
      <c r="H342" s="14"/>
      <c r="I342" s="14"/>
      <c r="J342" s="14"/>
      <c r="K342" s="14"/>
      <c r="L342" s="14"/>
      <c r="M342" s="14"/>
      <c r="N342" s="14"/>
      <c r="O342" s="14"/>
      <c r="P342" s="15"/>
      <c r="Q342" s="15"/>
      <c r="R342" s="16">
        <f t="shared" si="7"/>
        <v>0</v>
      </c>
      <c r="S342" s="14"/>
    </row>
    <row r="343" spans="2:19" ht="150" customHeight="1" x14ac:dyDescent="0.3">
      <c r="B343" s="12">
        <v>342</v>
      </c>
      <c r="C343" s="13"/>
      <c r="D343" s="14"/>
      <c r="E343" s="14"/>
      <c r="F343" s="14"/>
      <c r="G343" s="14"/>
      <c r="H343" s="14"/>
      <c r="I343" s="14"/>
      <c r="J343" s="14"/>
      <c r="K343" s="14"/>
      <c r="L343" s="14"/>
      <c r="M343" s="14"/>
      <c r="N343" s="14"/>
      <c r="O343" s="14"/>
      <c r="P343" s="15"/>
      <c r="Q343" s="15"/>
      <c r="R343" s="16">
        <f t="shared" si="7"/>
        <v>0</v>
      </c>
      <c r="S343" s="14"/>
    </row>
    <row r="344" spans="2:19" ht="150" customHeight="1" x14ac:dyDescent="0.3">
      <c r="B344" s="12">
        <v>343</v>
      </c>
      <c r="C344" s="13"/>
      <c r="D344" s="14"/>
      <c r="E344" s="14"/>
      <c r="F344" s="14"/>
      <c r="G344" s="14"/>
      <c r="H344" s="14"/>
      <c r="I344" s="14"/>
      <c r="J344" s="14"/>
      <c r="K344" s="14"/>
      <c r="L344" s="14"/>
      <c r="M344" s="14"/>
      <c r="N344" s="14"/>
      <c r="O344" s="14"/>
      <c r="P344" s="15"/>
      <c r="Q344" s="15"/>
      <c r="R344" s="16">
        <f t="shared" si="7"/>
        <v>0</v>
      </c>
      <c r="S344" s="14"/>
    </row>
    <row r="345" spans="2:19" ht="150" customHeight="1" x14ac:dyDescent="0.3">
      <c r="B345" s="12">
        <v>344</v>
      </c>
      <c r="C345" s="13"/>
      <c r="D345" s="14"/>
      <c r="E345" s="14"/>
      <c r="F345" s="14"/>
      <c r="G345" s="14"/>
      <c r="H345" s="14"/>
      <c r="I345" s="14"/>
      <c r="J345" s="14"/>
      <c r="K345" s="14"/>
      <c r="L345" s="14"/>
      <c r="M345" s="14"/>
      <c r="N345" s="14"/>
      <c r="O345" s="14"/>
      <c r="P345" s="15"/>
      <c r="Q345" s="15"/>
      <c r="R345" s="16">
        <f t="shared" si="7"/>
        <v>0</v>
      </c>
      <c r="S345" s="14"/>
    </row>
    <row r="346" spans="2:19" ht="150" customHeight="1" x14ac:dyDescent="0.3">
      <c r="B346" s="12">
        <v>345</v>
      </c>
      <c r="C346" s="13"/>
      <c r="D346" s="14"/>
      <c r="E346" s="14"/>
      <c r="F346" s="14"/>
      <c r="G346" s="14"/>
      <c r="H346" s="14"/>
      <c r="I346" s="14"/>
      <c r="J346" s="14"/>
      <c r="K346" s="14"/>
      <c r="L346" s="14"/>
      <c r="M346" s="14"/>
      <c r="N346" s="14"/>
      <c r="O346" s="14"/>
      <c r="P346" s="15"/>
      <c r="Q346" s="15"/>
      <c r="R346" s="16">
        <f t="shared" si="7"/>
        <v>0</v>
      </c>
      <c r="S346" s="14"/>
    </row>
    <row r="347" spans="2:19" ht="150" customHeight="1" x14ac:dyDescent="0.3">
      <c r="B347" s="12">
        <v>346</v>
      </c>
      <c r="C347" s="13"/>
      <c r="D347" s="14"/>
      <c r="E347" s="14"/>
      <c r="F347" s="14"/>
      <c r="G347" s="14"/>
      <c r="H347" s="14"/>
      <c r="I347" s="14"/>
      <c r="J347" s="14"/>
      <c r="K347" s="14"/>
      <c r="L347" s="14"/>
      <c r="M347" s="14"/>
      <c r="N347" s="14"/>
      <c r="O347" s="14"/>
      <c r="P347" s="15"/>
      <c r="Q347" s="15"/>
      <c r="R347" s="16">
        <f t="shared" si="7"/>
        <v>0</v>
      </c>
      <c r="S347" s="14"/>
    </row>
    <row r="348" spans="2:19" ht="150" customHeight="1" x14ac:dyDescent="0.3">
      <c r="B348" s="12">
        <v>347</v>
      </c>
      <c r="C348" s="13"/>
      <c r="D348" s="14"/>
      <c r="E348" s="14"/>
      <c r="F348" s="14"/>
      <c r="G348" s="14"/>
      <c r="H348" s="14"/>
      <c r="I348" s="14"/>
      <c r="J348" s="14"/>
      <c r="K348" s="14"/>
      <c r="L348" s="14"/>
      <c r="M348" s="14"/>
      <c r="N348" s="14"/>
      <c r="O348" s="14"/>
      <c r="P348" s="15"/>
      <c r="Q348" s="15"/>
      <c r="R348" s="16">
        <f t="shared" si="7"/>
        <v>0</v>
      </c>
      <c r="S348" s="14"/>
    </row>
    <row r="349" spans="2:19" ht="150" customHeight="1" x14ac:dyDescent="0.3">
      <c r="B349" s="12">
        <v>348</v>
      </c>
      <c r="C349" s="13"/>
      <c r="D349" s="14"/>
      <c r="E349" s="14"/>
      <c r="F349" s="14"/>
      <c r="G349" s="14"/>
      <c r="H349" s="14"/>
      <c r="I349" s="14"/>
      <c r="J349" s="14"/>
      <c r="K349" s="14"/>
      <c r="L349" s="14"/>
      <c r="M349" s="14"/>
      <c r="N349" s="14"/>
      <c r="O349" s="14"/>
      <c r="P349" s="15"/>
      <c r="Q349" s="15"/>
      <c r="R349" s="16">
        <f t="shared" si="7"/>
        <v>0</v>
      </c>
      <c r="S349" s="14"/>
    </row>
    <row r="350" spans="2:19" ht="150" customHeight="1" x14ac:dyDescent="0.3">
      <c r="B350" s="12">
        <v>349</v>
      </c>
      <c r="C350" s="13"/>
      <c r="D350" s="14"/>
      <c r="E350" s="14"/>
      <c r="F350" s="14"/>
      <c r="G350" s="14"/>
      <c r="H350" s="14"/>
      <c r="I350" s="14"/>
      <c r="J350" s="14"/>
      <c r="K350" s="14"/>
      <c r="L350" s="14"/>
      <c r="M350" s="14"/>
      <c r="N350" s="14"/>
      <c r="O350" s="14"/>
      <c r="P350" s="15"/>
      <c r="Q350" s="15"/>
      <c r="R350" s="16">
        <f t="shared" si="7"/>
        <v>0</v>
      </c>
      <c r="S350" s="14"/>
    </row>
    <row r="351" spans="2:19" ht="150" customHeight="1" x14ac:dyDescent="0.3">
      <c r="B351" s="12">
        <v>350</v>
      </c>
      <c r="C351" s="13"/>
      <c r="D351" s="14"/>
      <c r="E351" s="14"/>
      <c r="F351" s="14"/>
      <c r="G351" s="14"/>
      <c r="H351" s="14"/>
      <c r="I351" s="14"/>
      <c r="J351" s="14"/>
      <c r="K351" s="14"/>
      <c r="L351" s="14"/>
      <c r="M351" s="14"/>
      <c r="N351" s="14"/>
      <c r="O351" s="14"/>
      <c r="P351" s="15"/>
      <c r="Q351" s="15"/>
      <c r="R351" s="16">
        <f t="shared" si="7"/>
        <v>0</v>
      </c>
      <c r="S351" s="14"/>
    </row>
    <row r="352" spans="2:19" ht="150" customHeight="1" x14ac:dyDescent="0.3">
      <c r="B352" s="12">
        <v>351</v>
      </c>
      <c r="C352" s="13"/>
      <c r="D352" s="14"/>
      <c r="E352" s="14"/>
      <c r="F352" s="14"/>
      <c r="G352" s="14"/>
      <c r="H352" s="14"/>
      <c r="I352" s="14"/>
      <c r="J352" s="14"/>
      <c r="K352" s="14"/>
      <c r="L352" s="14"/>
      <c r="M352" s="14"/>
      <c r="N352" s="14"/>
      <c r="O352" s="14"/>
      <c r="P352" s="15"/>
      <c r="Q352" s="15"/>
      <c r="R352" s="16">
        <f t="shared" si="7"/>
        <v>0</v>
      </c>
      <c r="S352" s="14"/>
    </row>
    <row r="353" spans="2:19" ht="150" customHeight="1" x14ac:dyDescent="0.3">
      <c r="B353" s="12">
        <v>352</v>
      </c>
      <c r="C353" s="13"/>
      <c r="D353" s="14"/>
      <c r="E353" s="14"/>
      <c r="F353" s="14"/>
      <c r="G353" s="14"/>
      <c r="H353" s="14"/>
      <c r="I353" s="14"/>
      <c r="J353" s="14"/>
      <c r="K353" s="14"/>
      <c r="L353" s="14"/>
      <c r="M353" s="14"/>
      <c r="N353" s="14"/>
      <c r="O353" s="14"/>
      <c r="P353" s="15"/>
      <c r="Q353" s="15"/>
      <c r="R353" s="16">
        <f t="shared" si="7"/>
        <v>0</v>
      </c>
      <c r="S353" s="14"/>
    </row>
    <row r="354" spans="2:19" ht="150" customHeight="1" x14ac:dyDescent="0.3">
      <c r="B354" s="12">
        <v>353</v>
      </c>
      <c r="C354" s="13"/>
      <c r="D354" s="14"/>
      <c r="E354" s="14"/>
      <c r="F354" s="14"/>
      <c r="G354" s="14"/>
      <c r="H354" s="14"/>
      <c r="I354" s="14"/>
      <c r="J354" s="14"/>
      <c r="K354" s="14"/>
      <c r="L354" s="14"/>
      <c r="M354" s="14"/>
      <c r="N354" s="14"/>
      <c r="O354" s="14"/>
      <c r="P354" s="15"/>
      <c r="Q354" s="15"/>
      <c r="R354" s="16">
        <f t="shared" si="7"/>
        <v>0</v>
      </c>
      <c r="S354" s="14"/>
    </row>
    <row r="355" spans="2:19" ht="150" customHeight="1" x14ac:dyDescent="0.3">
      <c r="B355" s="12">
        <v>354</v>
      </c>
      <c r="C355" s="13"/>
      <c r="D355" s="14"/>
      <c r="E355" s="14"/>
      <c r="F355" s="14"/>
      <c r="G355" s="14"/>
      <c r="H355" s="14"/>
      <c r="I355" s="14"/>
      <c r="J355" s="14"/>
      <c r="K355" s="14"/>
      <c r="L355" s="14"/>
      <c r="M355" s="14"/>
      <c r="N355" s="14"/>
      <c r="O355" s="14"/>
      <c r="P355" s="15"/>
      <c r="Q355" s="15"/>
      <c r="R355" s="16">
        <f t="shared" si="7"/>
        <v>0</v>
      </c>
      <c r="S355" s="14"/>
    </row>
    <row r="356" spans="2:19" ht="150" customHeight="1" x14ac:dyDescent="0.3">
      <c r="B356" s="12">
        <v>355</v>
      </c>
      <c r="C356" s="13"/>
      <c r="D356" s="14"/>
      <c r="E356" s="14"/>
      <c r="F356" s="14"/>
      <c r="G356" s="14"/>
      <c r="H356" s="14"/>
      <c r="I356" s="14"/>
      <c r="J356" s="14"/>
      <c r="K356" s="14"/>
      <c r="L356" s="14"/>
      <c r="M356" s="14"/>
      <c r="N356" s="14"/>
      <c r="O356" s="14"/>
      <c r="P356" s="15"/>
      <c r="Q356" s="15"/>
      <c r="R356" s="16">
        <f t="shared" si="7"/>
        <v>0</v>
      </c>
      <c r="S356" s="14"/>
    </row>
    <row r="357" spans="2:19" ht="150" customHeight="1" x14ac:dyDescent="0.3">
      <c r="B357" s="12">
        <v>356</v>
      </c>
      <c r="C357" s="13"/>
      <c r="D357" s="14"/>
      <c r="E357" s="14"/>
      <c r="F357" s="14"/>
      <c r="G357" s="14"/>
      <c r="H357" s="14"/>
      <c r="I357" s="14"/>
      <c r="J357" s="14"/>
      <c r="K357" s="14"/>
      <c r="L357" s="14"/>
      <c r="M357" s="14"/>
      <c r="N357" s="14"/>
      <c r="O357" s="14"/>
      <c r="P357" s="15"/>
      <c r="Q357" s="15"/>
      <c r="R357" s="16">
        <f t="shared" si="7"/>
        <v>0</v>
      </c>
      <c r="S357" s="14"/>
    </row>
    <row r="358" spans="2:19" ht="150" customHeight="1" x14ac:dyDescent="0.3">
      <c r="B358" s="12">
        <v>357</v>
      </c>
      <c r="C358" s="13"/>
      <c r="D358" s="14"/>
      <c r="E358" s="14"/>
      <c r="F358" s="14"/>
      <c r="G358" s="14"/>
      <c r="H358" s="14"/>
      <c r="I358" s="14"/>
      <c r="J358" s="14"/>
      <c r="K358" s="14"/>
      <c r="L358" s="14"/>
      <c r="M358" s="14"/>
      <c r="N358" s="14"/>
      <c r="O358" s="14"/>
      <c r="P358" s="15"/>
      <c r="Q358" s="15"/>
      <c r="R358" s="16">
        <f t="shared" si="7"/>
        <v>0</v>
      </c>
      <c r="S358" s="14"/>
    </row>
    <row r="359" spans="2:19" ht="150" customHeight="1" x14ac:dyDescent="0.3">
      <c r="B359" s="12">
        <v>358</v>
      </c>
      <c r="C359" s="13"/>
      <c r="D359" s="14"/>
      <c r="E359" s="14"/>
      <c r="F359" s="14"/>
      <c r="G359" s="14"/>
      <c r="H359" s="14"/>
      <c r="I359" s="14"/>
      <c r="J359" s="14"/>
      <c r="K359" s="14"/>
      <c r="L359" s="14"/>
      <c r="M359" s="14"/>
      <c r="N359" s="14"/>
      <c r="O359" s="14"/>
      <c r="P359" s="15"/>
      <c r="Q359" s="15"/>
      <c r="R359" s="16">
        <f t="shared" si="7"/>
        <v>0</v>
      </c>
      <c r="S359" s="14"/>
    </row>
    <row r="360" spans="2:19" ht="150" customHeight="1" x14ac:dyDescent="0.3">
      <c r="B360" s="12">
        <v>359</v>
      </c>
      <c r="C360" s="13"/>
      <c r="D360" s="14"/>
      <c r="E360" s="14"/>
      <c r="F360" s="14"/>
      <c r="G360" s="14"/>
      <c r="H360" s="14"/>
      <c r="I360" s="14"/>
      <c r="J360" s="14"/>
      <c r="K360" s="14"/>
      <c r="L360" s="14"/>
      <c r="M360" s="14"/>
      <c r="N360" s="14"/>
      <c r="O360" s="14"/>
      <c r="P360" s="15"/>
      <c r="Q360" s="15"/>
      <c r="R360" s="16">
        <f t="shared" si="7"/>
        <v>0</v>
      </c>
      <c r="S360" s="14"/>
    </row>
    <row r="361" spans="2:19" ht="150" customHeight="1" x14ac:dyDescent="0.3">
      <c r="B361" s="12">
        <v>360</v>
      </c>
      <c r="C361" s="13"/>
      <c r="D361" s="14"/>
      <c r="E361" s="14"/>
      <c r="F361" s="14"/>
      <c r="G361" s="14"/>
      <c r="H361" s="14"/>
      <c r="I361" s="14"/>
      <c r="J361" s="14"/>
      <c r="K361" s="14"/>
      <c r="L361" s="14"/>
      <c r="M361" s="14"/>
      <c r="N361" s="14"/>
      <c r="O361" s="14"/>
      <c r="P361" s="15"/>
      <c r="Q361" s="15"/>
      <c r="R361" s="16">
        <f t="shared" si="7"/>
        <v>0</v>
      </c>
      <c r="S361" s="14"/>
    </row>
    <row r="362" spans="2:19" ht="150" customHeight="1" x14ac:dyDescent="0.3">
      <c r="B362" s="12">
        <v>361</v>
      </c>
      <c r="C362" s="13"/>
      <c r="D362" s="14"/>
      <c r="E362" s="14"/>
      <c r="F362" s="14"/>
      <c r="G362" s="14"/>
      <c r="H362" s="14"/>
      <c r="I362" s="14"/>
      <c r="J362" s="14"/>
      <c r="K362" s="14"/>
      <c r="L362" s="14"/>
      <c r="M362" s="14"/>
      <c r="N362" s="14"/>
      <c r="O362" s="14"/>
      <c r="P362" s="15"/>
      <c r="Q362" s="15"/>
      <c r="R362" s="16">
        <f t="shared" si="7"/>
        <v>0</v>
      </c>
      <c r="S362" s="14"/>
    </row>
    <row r="363" spans="2:19" ht="150" customHeight="1" x14ac:dyDescent="0.3">
      <c r="B363" s="12">
        <v>362</v>
      </c>
      <c r="C363" s="13"/>
      <c r="D363" s="14"/>
      <c r="E363" s="14"/>
      <c r="F363" s="14"/>
      <c r="G363" s="14"/>
      <c r="H363" s="14"/>
      <c r="I363" s="14"/>
      <c r="J363" s="14"/>
      <c r="K363" s="14"/>
      <c r="L363" s="14"/>
      <c r="M363" s="14"/>
      <c r="N363" s="14"/>
      <c r="O363" s="14"/>
      <c r="P363" s="15"/>
      <c r="Q363" s="15"/>
      <c r="R363" s="16">
        <f t="shared" si="7"/>
        <v>0</v>
      </c>
      <c r="S363" s="14"/>
    </row>
    <row r="364" spans="2:19" ht="150" customHeight="1" x14ac:dyDescent="0.3">
      <c r="B364" s="12">
        <v>363</v>
      </c>
      <c r="C364" s="13"/>
      <c r="D364" s="14"/>
      <c r="E364" s="14"/>
      <c r="F364" s="14"/>
      <c r="G364" s="14"/>
      <c r="H364" s="14"/>
      <c r="I364" s="14"/>
      <c r="J364" s="14"/>
      <c r="K364" s="14"/>
      <c r="L364" s="14"/>
      <c r="M364" s="14"/>
      <c r="N364" s="14"/>
      <c r="O364" s="14"/>
      <c r="P364" s="15"/>
      <c r="Q364" s="15"/>
      <c r="R364" s="16">
        <f t="shared" si="7"/>
        <v>0</v>
      </c>
      <c r="S364" s="14"/>
    </row>
    <row r="365" spans="2:19" ht="150" customHeight="1" x14ac:dyDescent="0.3">
      <c r="B365" s="12">
        <v>364</v>
      </c>
      <c r="C365" s="13"/>
      <c r="D365" s="14"/>
      <c r="E365" s="14"/>
      <c r="F365" s="14"/>
      <c r="G365" s="14"/>
      <c r="H365" s="14"/>
      <c r="I365" s="14"/>
      <c r="J365" s="14"/>
      <c r="K365" s="14"/>
      <c r="L365" s="14"/>
      <c r="M365" s="14"/>
      <c r="N365" s="14"/>
      <c r="O365" s="14"/>
      <c r="P365" s="15"/>
      <c r="Q365" s="15"/>
      <c r="R365" s="16">
        <f t="shared" si="7"/>
        <v>0</v>
      </c>
      <c r="S365" s="14"/>
    </row>
    <row r="366" spans="2:19" ht="150" customHeight="1" x14ac:dyDescent="0.3">
      <c r="B366" s="12">
        <v>365</v>
      </c>
      <c r="C366" s="13"/>
      <c r="D366" s="14"/>
      <c r="E366" s="14"/>
      <c r="F366" s="14"/>
      <c r="G366" s="14"/>
      <c r="H366" s="14"/>
      <c r="I366" s="14"/>
      <c r="J366" s="14"/>
      <c r="K366" s="14"/>
      <c r="L366" s="14"/>
      <c r="M366" s="14"/>
      <c r="N366" s="14"/>
      <c r="O366" s="14"/>
      <c r="P366" s="15"/>
      <c r="Q366" s="15"/>
      <c r="R366" s="16">
        <f t="shared" si="7"/>
        <v>0</v>
      </c>
      <c r="S366" s="14"/>
    </row>
    <row r="367" spans="2:19" ht="150" customHeight="1" x14ac:dyDescent="0.3">
      <c r="B367" s="12">
        <v>366</v>
      </c>
      <c r="C367" s="13"/>
      <c r="D367" s="14"/>
      <c r="E367" s="14"/>
      <c r="F367" s="14"/>
      <c r="G367" s="14"/>
      <c r="H367" s="14"/>
      <c r="I367" s="14"/>
      <c r="J367" s="14"/>
      <c r="K367" s="14"/>
      <c r="L367" s="14"/>
      <c r="M367" s="14"/>
      <c r="N367" s="14"/>
      <c r="O367" s="14"/>
      <c r="P367" s="15"/>
      <c r="Q367" s="15"/>
      <c r="R367" s="16">
        <f t="shared" si="7"/>
        <v>0</v>
      </c>
      <c r="S367" s="14"/>
    </row>
    <row r="368" spans="2:19" ht="150" customHeight="1" x14ac:dyDescent="0.3">
      <c r="B368" s="12">
        <v>367</v>
      </c>
      <c r="C368" s="13"/>
      <c r="D368" s="14"/>
      <c r="E368" s="14"/>
      <c r="F368" s="14"/>
      <c r="G368" s="14"/>
      <c r="H368" s="14"/>
      <c r="I368" s="14"/>
      <c r="J368" s="14"/>
      <c r="K368" s="14"/>
      <c r="L368" s="14"/>
      <c r="M368" s="14"/>
      <c r="N368" s="14"/>
      <c r="O368" s="14"/>
      <c r="P368" s="15"/>
      <c r="Q368" s="15"/>
      <c r="R368" s="16">
        <f t="shared" si="7"/>
        <v>0</v>
      </c>
      <c r="S368" s="14"/>
    </row>
    <row r="369" spans="2:19" ht="150" customHeight="1" x14ac:dyDescent="0.3">
      <c r="B369" s="12">
        <v>368</v>
      </c>
      <c r="C369" s="13"/>
      <c r="D369" s="14"/>
      <c r="E369" s="14"/>
      <c r="F369" s="14"/>
      <c r="G369" s="14"/>
      <c r="H369" s="14"/>
      <c r="I369" s="14"/>
      <c r="J369" s="14"/>
      <c r="K369" s="14"/>
      <c r="L369" s="14"/>
      <c r="M369" s="14"/>
      <c r="N369" s="14"/>
      <c r="O369" s="14"/>
      <c r="P369" s="15"/>
      <c r="Q369" s="15"/>
      <c r="R369" s="16">
        <f t="shared" si="7"/>
        <v>0</v>
      </c>
      <c r="S369" s="14"/>
    </row>
    <row r="370" spans="2:19" ht="150" customHeight="1" x14ac:dyDescent="0.3">
      <c r="B370" s="12">
        <v>369</v>
      </c>
      <c r="C370" s="13"/>
      <c r="D370" s="14"/>
      <c r="E370" s="14"/>
      <c r="F370" s="14"/>
      <c r="G370" s="14"/>
      <c r="H370" s="14"/>
      <c r="I370" s="14"/>
      <c r="J370" s="14"/>
      <c r="K370" s="14"/>
      <c r="L370" s="14"/>
      <c r="M370" s="14"/>
      <c r="N370" s="14"/>
      <c r="O370" s="14"/>
      <c r="P370" s="15"/>
      <c r="Q370" s="15"/>
      <c r="R370" s="16">
        <f t="shared" si="7"/>
        <v>0</v>
      </c>
      <c r="S370" s="14"/>
    </row>
    <row r="371" spans="2:19" ht="150" customHeight="1" x14ac:dyDescent="0.3">
      <c r="B371" s="12">
        <v>370</v>
      </c>
      <c r="C371" s="13"/>
      <c r="D371" s="14"/>
      <c r="E371" s="14"/>
      <c r="F371" s="14"/>
      <c r="G371" s="14"/>
      <c r="H371" s="14"/>
      <c r="I371" s="14"/>
      <c r="J371" s="14"/>
      <c r="K371" s="14"/>
      <c r="L371" s="14"/>
      <c r="M371" s="14"/>
      <c r="N371" s="14"/>
      <c r="O371" s="14"/>
      <c r="P371" s="15"/>
      <c r="Q371" s="15"/>
      <c r="R371" s="16">
        <f t="shared" si="7"/>
        <v>0</v>
      </c>
      <c r="S371" s="14"/>
    </row>
    <row r="372" spans="2:19" ht="150" customHeight="1" x14ac:dyDescent="0.3">
      <c r="B372" s="12">
        <v>371</v>
      </c>
      <c r="C372" s="13"/>
      <c r="D372" s="14"/>
      <c r="E372" s="14"/>
      <c r="F372" s="14"/>
      <c r="G372" s="14"/>
      <c r="H372" s="14"/>
      <c r="I372" s="14"/>
      <c r="J372" s="14"/>
      <c r="K372" s="14"/>
      <c r="L372" s="14"/>
      <c r="M372" s="14"/>
      <c r="N372" s="14"/>
      <c r="O372" s="14"/>
      <c r="P372" s="15"/>
      <c r="Q372" s="15"/>
      <c r="R372" s="16">
        <f t="shared" si="7"/>
        <v>0</v>
      </c>
      <c r="S372" s="14"/>
    </row>
    <row r="373" spans="2:19" ht="150" customHeight="1" x14ac:dyDescent="0.3">
      <c r="B373" s="12">
        <v>372</v>
      </c>
      <c r="C373" s="13"/>
      <c r="D373" s="14"/>
      <c r="E373" s="14"/>
      <c r="F373" s="14"/>
      <c r="G373" s="14"/>
      <c r="H373" s="14"/>
      <c r="I373" s="14"/>
      <c r="J373" s="14"/>
      <c r="K373" s="14"/>
      <c r="L373" s="14"/>
      <c r="M373" s="14"/>
      <c r="N373" s="14"/>
      <c r="O373" s="14"/>
      <c r="P373" s="15"/>
      <c r="Q373" s="15"/>
      <c r="R373" s="16">
        <f t="shared" si="7"/>
        <v>0</v>
      </c>
      <c r="S373" s="14"/>
    </row>
    <row r="374" spans="2:19" ht="150" customHeight="1" x14ac:dyDescent="0.3">
      <c r="B374" s="12">
        <v>373</v>
      </c>
      <c r="C374" s="13"/>
      <c r="D374" s="14"/>
      <c r="E374" s="14"/>
      <c r="F374" s="14"/>
      <c r="G374" s="14"/>
      <c r="H374" s="14"/>
      <c r="I374" s="14"/>
      <c r="J374" s="14"/>
      <c r="K374" s="14"/>
      <c r="L374" s="14"/>
      <c r="M374" s="14"/>
      <c r="N374" s="14"/>
      <c r="O374" s="14"/>
      <c r="P374" s="15"/>
      <c r="Q374" s="15"/>
      <c r="R374" s="16">
        <f t="shared" si="7"/>
        <v>0</v>
      </c>
      <c r="S374" s="14"/>
    </row>
    <row r="375" spans="2:19" ht="150" customHeight="1" x14ac:dyDescent="0.3">
      <c r="B375" s="12">
        <v>374</v>
      </c>
      <c r="C375" s="13"/>
      <c r="D375" s="14"/>
      <c r="E375" s="14"/>
      <c r="F375" s="14"/>
      <c r="G375" s="14"/>
      <c r="H375" s="14"/>
      <c r="I375" s="14"/>
      <c r="J375" s="14"/>
      <c r="K375" s="14"/>
      <c r="L375" s="14"/>
      <c r="M375" s="14"/>
      <c r="N375" s="14"/>
      <c r="O375" s="14"/>
      <c r="P375" s="15"/>
      <c r="Q375" s="15"/>
      <c r="R375" s="16">
        <f t="shared" si="7"/>
        <v>0</v>
      </c>
      <c r="S375" s="14"/>
    </row>
    <row r="376" spans="2:19" ht="150" customHeight="1" x14ac:dyDescent="0.3">
      <c r="B376" s="12">
        <v>375</v>
      </c>
      <c r="C376" s="13"/>
      <c r="D376" s="14"/>
      <c r="E376" s="14"/>
      <c r="F376" s="14"/>
      <c r="G376" s="14"/>
      <c r="H376" s="14"/>
      <c r="I376" s="14"/>
      <c r="J376" s="14"/>
      <c r="K376" s="14"/>
      <c r="L376" s="14"/>
      <c r="M376" s="14"/>
      <c r="N376" s="14"/>
      <c r="O376" s="14"/>
      <c r="P376" s="15"/>
      <c r="Q376" s="15"/>
      <c r="R376" s="16">
        <f t="shared" si="7"/>
        <v>0</v>
      </c>
      <c r="S376" s="14"/>
    </row>
    <row r="377" spans="2:19" ht="150" customHeight="1" x14ac:dyDescent="0.3">
      <c r="B377" s="12">
        <v>376</v>
      </c>
      <c r="C377" s="13"/>
      <c r="D377" s="14"/>
      <c r="E377" s="14"/>
      <c r="F377" s="14"/>
      <c r="G377" s="14"/>
      <c r="H377" s="14"/>
      <c r="I377" s="14"/>
      <c r="J377" s="14"/>
      <c r="K377" s="14"/>
      <c r="L377" s="14"/>
      <c r="M377" s="14"/>
      <c r="N377" s="14"/>
      <c r="O377" s="14"/>
      <c r="P377" s="15"/>
      <c r="Q377" s="15"/>
      <c r="R377" s="16">
        <f t="shared" si="7"/>
        <v>0</v>
      </c>
      <c r="S377" s="14"/>
    </row>
    <row r="378" spans="2:19" ht="150" customHeight="1" x14ac:dyDescent="0.3">
      <c r="B378" s="12">
        <v>377</v>
      </c>
      <c r="C378" s="13"/>
      <c r="D378" s="14"/>
      <c r="E378" s="14"/>
      <c r="F378" s="14"/>
      <c r="G378" s="14"/>
      <c r="H378" s="14"/>
      <c r="I378" s="14"/>
      <c r="J378" s="14"/>
      <c r="K378" s="14"/>
      <c r="L378" s="14"/>
      <c r="M378" s="14"/>
      <c r="N378" s="14"/>
      <c r="O378" s="14"/>
      <c r="P378" s="15"/>
      <c r="Q378" s="15"/>
      <c r="R378" s="16">
        <f t="shared" si="7"/>
        <v>0</v>
      </c>
      <c r="S378" s="14"/>
    </row>
    <row r="379" spans="2:19" ht="150" customHeight="1" x14ac:dyDescent="0.3">
      <c r="B379" s="12">
        <v>378</v>
      </c>
      <c r="C379" s="13"/>
      <c r="D379" s="14"/>
      <c r="E379" s="14"/>
      <c r="F379" s="14"/>
      <c r="G379" s="14"/>
      <c r="H379" s="14"/>
      <c r="I379" s="14"/>
      <c r="J379" s="14"/>
      <c r="K379" s="14"/>
      <c r="L379" s="14"/>
      <c r="M379" s="14"/>
      <c r="N379" s="14"/>
      <c r="O379" s="14"/>
      <c r="P379" s="15"/>
      <c r="Q379" s="15"/>
      <c r="R379" s="16">
        <f t="shared" si="7"/>
        <v>0</v>
      </c>
      <c r="S379" s="14"/>
    </row>
    <row r="380" spans="2:19" ht="150" customHeight="1" x14ac:dyDescent="0.3">
      <c r="B380" s="12">
        <v>379</v>
      </c>
      <c r="C380" s="13"/>
      <c r="D380" s="14"/>
      <c r="E380" s="14"/>
      <c r="F380" s="14"/>
      <c r="G380" s="14"/>
      <c r="H380" s="14"/>
      <c r="I380" s="14"/>
      <c r="J380" s="14"/>
      <c r="K380" s="14"/>
      <c r="L380" s="14"/>
      <c r="M380" s="14"/>
      <c r="N380" s="14"/>
      <c r="O380" s="14"/>
      <c r="P380" s="15"/>
      <c r="Q380" s="15"/>
      <c r="R380" s="16">
        <f t="shared" si="7"/>
        <v>0</v>
      </c>
      <c r="S380" s="14"/>
    </row>
    <row r="381" spans="2:19" ht="150" customHeight="1" x14ac:dyDescent="0.3">
      <c r="B381" s="12">
        <v>380</v>
      </c>
      <c r="C381" s="13"/>
      <c r="D381" s="14"/>
      <c r="E381" s="14"/>
      <c r="F381" s="14"/>
      <c r="G381" s="14"/>
      <c r="H381" s="14"/>
      <c r="I381" s="14"/>
      <c r="J381" s="14"/>
      <c r="K381" s="14"/>
      <c r="L381" s="14"/>
      <c r="M381" s="14"/>
      <c r="N381" s="14"/>
      <c r="O381" s="14"/>
      <c r="P381" s="15"/>
      <c r="Q381" s="15"/>
      <c r="R381" s="16">
        <f t="shared" si="7"/>
        <v>0</v>
      </c>
      <c r="S381" s="14"/>
    </row>
    <row r="382" spans="2:19" ht="150" customHeight="1" x14ac:dyDescent="0.3">
      <c r="B382" s="12">
        <v>381</v>
      </c>
      <c r="C382" s="13"/>
      <c r="D382" s="14"/>
      <c r="E382" s="14"/>
      <c r="F382" s="14"/>
      <c r="G382" s="14"/>
      <c r="H382" s="14"/>
      <c r="I382" s="14"/>
      <c r="J382" s="14"/>
      <c r="K382" s="14"/>
      <c r="L382" s="14"/>
      <c r="M382" s="14"/>
      <c r="N382" s="14"/>
      <c r="O382" s="14"/>
      <c r="P382" s="15"/>
      <c r="Q382" s="15"/>
      <c r="R382" s="16">
        <f t="shared" si="7"/>
        <v>0</v>
      </c>
      <c r="S382" s="14"/>
    </row>
    <row r="383" spans="2:19" ht="150" customHeight="1" x14ac:dyDescent="0.3">
      <c r="B383" s="12">
        <v>382</v>
      </c>
      <c r="C383" s="13"/>
      <c r="D383" s="14"/>
      <c r="E383" s="14"/>
      <c r="F383" s="14"/>
      <c r="G383" s="14"/>
      <c r="H383" s="14"/>
      <c r="I383" s="14"/>
      <c r="J383" s="14"/>
      <c r="K383" s="14"/>
      <c r="L383" s="14"/>
      <c r="M383" s="14"/>
      <c r="N383" s="14"/>
      <c r="O383" s="14"/>
      <c r="P383" s="15"/>
      <c r="Q383" s="15"/>
      <c r="R383" s="16">
        <f t="shared" si="7"/>
        <v>0</v>
      </c>
      <c r="S383" s="14"/>
    </row>
    <row r="384" spans="2:19" ht="150" customHeight="1" x14ac:dyDescent="0.3">
      <c r="B384" s="12">
        <v>383</v>
      </c>
      <c r="C384" s="13"/>
      <c r="D384" s="14"/>
      <c r="E384" s="14"/>
      <c r="F384" s="14"/>
      <c r="G384" s="14"/>
      <c r="H384" s="14"/>
      <c r="I384" s="14"/>
      <c r="J384" s="14"/>
      <c r="K384" s="14"/>
      <c r="L384" s="14"/>
      <c r="M384" s="14"/>
      <c r="N384" s="14"/>
      <c r="O384" s="14"/>
      <c r="P384" s="15"/>
      <c r="Q384" s="15"/>
      <c r="R384" s="16">
        <f t="shared" si="7"/>
        <v>0</v>
      </c>
      <c r="S384" s="14"/>
    </row>
    <row r="385" spans="2:19" ht="150" customHeight="1" x14ac:dyDescent="0.3">
      <c r="B385" s="12">
        <v>384</v>
      </c>
      <c r="C385" s="13"/>
      <c r="D385" s="14"/>
      <c r="E385" s="14"/>
      <c r="F385" s="14"/>
      <c r="G385" s="14"/>
      <c r="H385" s="14"/>
      <c r="I385" s="14"/>
      <c r="J385" s="14"/>
      <c r="K385" s="14"/>
      <c r="L385" s="14"/>
      <c r="M385" s="14"/>
      <c r="N385" s="14"/>
      <c r="O385" s="14"/>
      <c r="P385" s="15"/>
      <c r="Q385" s="15"/>
      <c r="R385" s="16">
        <f t="shared" si="7"/>
        <v>0</v>
      </c>
      <c r="S385" s="14"/>
    </row>
    <row r="386" spans="2:19" ht="150" customHeight="1" x14ac:dyDescent="0.3">
      <c r="B386" s="12">
        <v>385</v>
      </c>
      <c r="C386" s="13"/>
      <c r="D386" s="14"/>
      <c r="E386" s="14"/>
      <c r="F386" s="14"/>
      <c r="G386" s="14"/>
      <c r="H386" s="14"/>
      <c r="I386" s="14"/>
      <c r="J386" s="14"/>
      <c r="K386" s="14"/>
      <c r="L386" s="14"/>
      <c r="M386" s="14"/>
      <c r="N386" s="14"/>
      <c r="O386" s="14"/>
      <c r="P386" s="15"/>
      <c r="Q386" s="15"/>
      <c r="R386" s="16">
        <f t="shared" ref="R386:R422" si="8">IF(_xlfn.DAYS(Q386,P386)&lt;0,0,_xlfn.DAYS(Q386,P386))</f>
        <v>0</v>
      </c>
      <c r="S386" s="14"/>
    </row>
    <row r="387" spans="2:19" ht="150" customHeight="1" x14ac:dyDescent="0.3">
      <c r="B387" s="12">
        <v>386</v>
      </c>
      <c r="C387" s="13"/>
      <c r="D387" s="14"/>
      <c r="E387" s="14"/>
      <c r="F387" s="14"/>
      <c r="G387" s="14"/>
      <c r="H387" s="14"/>
      <c r="I387" s="14"/>
      <c r="J387" s="14"/>
      <c r="K387" s="14"/>
      <c r="L387" s="14"/>
      <c r="M387" s="14"/>
      <c r="N387" s="14"/>
      <c r="O387" s="14"/>
      <c r="P387" s="15"/>
      <c r="Q387" s="15"/>
      <c r="R387" s="16">
        <f t="shared" si="8"/>
        <v>0</v>
      </c>
      <c r="S387" s="14"/>
    </row>
    <row r="388" spans="2:19" ht="150" customHeight="1" x14ac:dyDescent="0.3">
      <c r="B388" s="12">
        <v>387</v>
      </c>
      <c r="C388" s="13"/>
      <c r="D388" s="14"/>
      <c r="E388" s="14"/>
      <c r="F388" s="14"/>
      <c r="G388" s="14"/>
      <c r="H388" s="14"/>
      <c r="I388" s="14"/>
      <c r="J388" s="14"/>
      <c r="K388" s="14"/>
      <c r="L388" s="14"/>
      <c r="M388" s="14"/>
      <c r="N388" s="14"/>
      <c r="O388" s="14"/>
      <c r="P388" s="15"/>
      <c r="Q388" s="15"/>
      <c r="R388" s="16">
        <f t="shared" si="8"/>
        <v>0</v>
      </c>
      <c r="S388" s="14"/>
    </row>
    <row r="389" spans="2:19" ht="150" customHeight="1" x14ac:dyDescent="0.3">
      <c r="B389" s="12">
        <v>388</v>
      </c>
      <c r="C389" s="13"/>
      <c r="D389" s="14"/>
      <c r="E389" s="14"/>
      <c r="F389" s="14"/>
      <c r="G389" s="14"/>
      <c r="H389" s="14"/>
      <c r="I389" s="14"/>
      <c r="J389" s="14"/>
      <c r="K389" s="14"/>
      <c r="L389" s="14"/>
      <c r="M389" s="14"/>
      <c r="N389" s="14"/>
      <c r="O389" s="14"/>
      <c r="P389" s="15"/>
      <c r="Q389" s="15"/>
      <c r="R389" s="16">
        <f t="shared" si="8"/>
        <v>0</v>
      </c>
      <c r="S389" s="14"/>
    </row>
    <row r="390" spans="2:19" ht="150" customHeight="1" x14ac:dyDescent="0.3">
      <c r="B390" s="12">
        <v>389</v>
      </c>
      <c r="C390" s="13"/>
      <c r="D390" s="14"/>
      <c r="E390" s="14"/>
      <c r="F390" s="14"/>
      <c r="G390" s="14"/>
      <c r="H390" s="14"/>
      <c r="I390" s="14"/>
      <c r="J390" s="14"/>
      <c r="K390" s="14"/>
      <c r="L390" s="14"/>
      <c r="M390" s="14"/>
      <c r="N390" s="14"/>
      <c r="O390" s="14"/>
      <c r="P390" s="15"/>
      <c r="Q390" s="15"/>
      <c r="R390" s="16">
        <f t="shared" si="8"/>
        <v>0</v>
      </c>
      <c r="S390" s="14"/>
    </row>
    <row r="391" spans="2:19" ht="150" customHeight="1" x14ac:dyDescent="0.3">
      <c r="B391" s="12">
        <v>390</v>
      </c>
      <c r="C391" s="13"/>
      <c r="D391" s="14"/>
      <c r="E391" s="14"/>
      <c r="F391" s="14"/>
      <c r="G391" s="14"/>
      <c r="H391" s="14"/>
      <c r="I391" s="14"/>
      <c r="J391" s="14"/>
      <c r="K391" s="14"/>
      <c r="L391" s="14"/>
      <c r="M391" s="14"/>
      <c r="N391" s="14"/>
      <c r="O391" s="14"/>
      <c r="P391" s="15"/>
      <c r="Q391" s="15"/>
      <c r="R391" s="16">
        <f t="shared" si="8"/>
        <v>0</v>
      </c>
      <c r="S391" s="14"/>
    </row>
    <row r="392" spans="2:19" ht="150" customHeight="1" x14ac:dyDescent="0.3">
      <c r="B392" s="12">
        <v>391</v>
      </c>
      <c r="C392" s="13"/>
      <c r="D392" s="14"/>
      <c r="E392" s="14"/>
      <c r="F392" s="14"/>
      <c r="G392" s="14"/>
      <c r="H392" s="14"/>
      <c r="I392" s="14"/>
      <c r="J392" s="14"/>
      <c r="K392" s="14"/>
      <c r="L392" s="14"/>
      <c r="M392" s="14"/>
      <c r="N392" s="14"/>
      <c r="O392" s="14"/>
      <c r="P392" s="15"/>
      <c r="Q392" s="15"/>
      <c r="R392" s="16">
        <f t="shared" si="8"/>
        <v>0</v>
      </c>
      <c r="S392" s="14"/>
    </row>
    <row r="393" spans="2:19" ht="150" customHeight="1" x14ac:dyDescent="0.3">
      <c r="B393" s="12">
        <v>392</v>
      </c>
      <c r="C393" s="13"/>
      <c r="D393" s="14"/>
      <c r="E393" s="14"/>
      <c r="F393" s="14"/>
      <c r="G393" s="14"/>
      <c r="H393" s="14"/>
      <c r="I393" s="14"/>
      <c r="J393" s="14"/>
      <c r="K393" s="14"/>
      <c r="L393" s="14"/>
      <c r="M393" s="14"/>
      <c r="N393" s="14"/>
      <c r="O393" s="14"/>
      <c r="P393" s="15"/>
      <c r="Q393" s="15"/>
      <c r="R393" s="16">
        <f t="shared" si="8"/>
        <v>0</v>
      </c>
      <c r="S393" s="14"/>
    </row>
    <row r="394" spans="2:19" ht="150" customHeight="1" x14ac:dyDescent="0.3">
      <c r="B394" s="12">
        <v>393</v>
      </c>
      <c r="C394" s="13"/>
      <c r="D394" s="14"/>
      <c r="E394" s="14"/>
      <c r="F394" s="14"/>
      <c r="G394" s="14"/>
      <c r="H394" s="14"/>
      <c r="I394" s="14"/>
      <c r="J394" s="14"/>
      <c r="K394" s="14"/>
      <c r="L394" s="14"/>
      <c r="M394" s="14"/>
      <c r="N394" s="14"/>
      <c r="O394" s="14"/>
      <c r="P394" s="15"/>
      <c r="Q394" s="15"/>
      <c r="R394" s="16">
        <f t="shared" si="8"/>
        <v>0</v>
      </c>
      <c r="S394" s="14"/>
    </row>
    <row r="395" spans="2:19" ht="150" customHeight="1" x14ac:dyDescent="0.3">
      <c r="B395" s="12">
        <v>394</v>
      </c>
      <c r="C395" s="13"/>
      <c r="D395" s="14"/>
      <c r="E395" s="14"/>
      <c r="F395" s="14"/>
      <c r="G395" s="14"/>
      <c r="H395" s="14"/>
      <c r="I395" s="14"/>
      <c r="J395" s="14"/>
      <c r="K395" s="14"/>
      <c r="L395" s="14"/>
      <c r="M395" s="14"/>
      <c r="N395" s="14"/>
      <c r="O395" s="14"/>
      <c r="P395" s="15"/>
      <c r="Q395" s="15"/>
      <c r="R395" s="16">
        <f t="shared" si="8"/>
        <v>0</v>
      </c>
      <c r="S395" s="14"/>
    </row>
    <row r="396" spans="2:19" ht="150" customHeight="1" x14ac:dyDescent="0.3">
      <c r="B396" s="12">
        <v>395</v>
      </c>
      <c r="C396" s="13"/>
      <c r="D396" s="14"/>
      <c r="E396" s="14"/>
      <c r="F396" s="14"/>
      <c r="G396" s="14"/>
      <c r="H396" s="14"/>
      <c r="I396" s="14"/>
      <c r="J396" s="14"/>
      <c r="K396" s="14"/>
      <c r="L396" s="14"/>
      <c r="M396" s="14"/>
      <c r="N396" s="14"/>
      <c r="O396" s="14"/>
      <c r="P396" s="15"/>
      <c r="Q396" s="15"/>
      <c r="R396" s="16">
        <f t="shared" si="8"/>
        <v>0</v>
      </c>
      <c r="S396" s="14"/>
    </row>
    <row r="397" spans="2:19" ht="150" customHeight="1" x14ac:dyDescent="0.3">
      <c r="B397" s="12">
        <v>396</v>
      </c>
      <c r="C397" s="13"/>
      <c r="D397" s="14"/>
      <c r="E397" s="14"/>
      <c r="F397" s="14"/>
      <c r="G397" s="14"/>
      <c r="H397" s="14"/>
      <c r="I397" s="14"/>
      <c r="J397" s="14"/>
      <c r="K397" s="14"/>
      <c r="L397" s="14"/>
      <c r="M397" s="14"/>
      <c r="N397" s="14"/>
      <c r="O397" s="14"/>
      <c r="P397" s="15"/>
      <c r="Q397" s="15"/>
      <c r="R397" s="16">
        <f t="shared" si="8"/>
        <v>0</v>
      </c>
      <c r="S397" s="14"/>
    </row>
    <row r="398" spans="2:19" ht="150" customHeight="1" x14ac:dyDescent="0.3">
      <c r="B398" s="12">
        <v>397</v>
      </c>
      <c r="C398" s="13"/>
      <c r="D398" s="14"/>
      <c r="E398" s="14"/>
      <c r="F398" s="14"/>
      <c r="G398" s="14"/>
      <c r="H398" s="14"/>
      <c r="I398" s="14"/>
      <c r="J398" s="14"/>
      <c r="K398" s="14"/>
      <c r="L398" s="14"/>
      <c r="M398" s="14"/>
      <c r="N398" s="14"/>
      <c r="O398" s="14"/>
      <c r="P398" s="15"/>
      <c r="Q398" s="15"/>
      <c r="R398" s="16">
        <f t="shared" si="8"/>
        <v>0</v>
      </c>
      <c r="S398" s="14"/>
    </row>
    <row r="399" spans="2:19" ht="150" customHeight="1" x14ac:dyDescent="0.3">
      <c r="B399" s="12">
        <v>398</v>
      </c>
      <c r="C399" s="13"/>
      <c r="D399" s="14"/>
      <c r="E399" s="14"/>
      <c r="F399" s="14"/>
      <c r="G399" s="14"/>
      <c r="H399" s="14"/>
      <c r="I399" s="14"/>
      <c r="J399" s="14"/>
      <c r="K399" s="14"/>
      <c r="L399" s="14"/>
      <c r="M399" s="14"/>
      <c r="N399" s="14"/>
      <c r="O399" s="14"/>
      <c r="P399" s="15"/>
      <c r="Q399" s="15"/>
      <c r="R399" s="16">
        <f t="shared" si="8"/>
        <v>0</v>
      </c>
      <c r="S399" s="14"/>
    </row>
    <row r="400" spans="2:19" ht="150" customHeight="1" x14ac:dyDescent="0.3">
      <c r="B400" s="12">
        <v>399</v>
      </c>
      <c r="C400" s="13"/>
      <c r="D400" s="14"/>
      <c r="E400" s="14"/>
      <c r="F400" s="14"/>
      <c r="G400" s="14"/>
      <c r="H400" s="14"/>
      <c r="I400" s="14"/>
      <c r="J400" s="14"/>
      <c r="K400" s="14"/>
      <c r="L400" s="14"/>
      <c r="M400" s="14"/>
      <c r="N400" s="14"/>
      <c r="O400" s="14"/>
      <c r="P400" s="15"/>
      <c r="Q400" s="15"/>
      <c r="R400" s="16">
        <f t="shared" si="8"/>
        <v>0</v>
      </c>
      <c r="S400" s="14"/>
    </row>
    <row r="401" spans="2:19" ht="150" customHeight="1" x14ac:dyDescent="0.3">
      <c r="B401" s="12">
        <v>400</v>
      </c>
      <c r="C401" s="13"/>
      <c r="D401" s="14"/>
      <c r="E401" s="14"/>
      <c r="F401" s="14"/>
      <c r="G401" s="14"/>
      <c r="H401" s="14"/>
      <c r="I401" s="14"/>
      <c r="J401" s="14"/>
      <c r="K401" s="14"/>
      <c r="L401" s="14"/>
      <c r="M401" s="14"/>
      <c r="N401" s="14"/>
      <c r="O401" s="14"/>
      <c r="P401" s="15"/>
      <c r="Q401" s="15"/>
      <c r="R401" s="16">
        <f t="shared" si="8"/>
        <v>0</v>
      </c>
      <c r="S401" s="14"/>
    </row>
    <row r="402" spans="2:19" ht="150" customHeight="1" x14ac:dyDescent="0.3">
      <c r="B402" s="12">
        <v>401</v>
      </c>
      <c r="C402" s="13"/>
      <c r="D402" s="14"/>
      <c r="E402" s="14"/>
      <c r="F402" s="14"/>
      <c r="G402" s="14"/>
      <c r="H402" s="14"/>
      <c r="I402" s="14"/>
      <c r="J402" s="14"/>
      <c r="K402" s="14"/>
      <c r="L402" s="14"/>
      <c r="M402" s="14"/>
      <c r="N402" s="14"/>
      <c r="O402" s="14"/>
      <c r="P402" s="15"/>
      <c r="Q402" s="15"/>
      <c r="R402" s="16">
        <f t="shared" si="8"/>
        <v>0</v>
      </c>
      <c r="S402" s="14"/>
    </row>
    <row r="403" spans="2:19" ht="150" customHeight="1" x14ac:dyDescent="0.3">
      <c r="B403" s="12">
        <v>402</v>
      </c>
      <c r="C403" s="13"/>
      <c r="D403" s="14"/>
      <c r="E403" s="14"/>
      <c r="F403" s="14"/>
      <c r="G403" s="14"/>
      <c r="H403" s="14"/>
      <c r="I403" s="14"/>
      <c r="J403" s="14"/>
      <c r="K403" s="14"/>
      <c r="L403" s="14"/>
      <c r="M403" s="14"/>
      <c r="N403" s="14"/>
      <c r="O403" s="14"/>
      <c r="P403" s="15"/>
      <c r="Q403" s="15"/>
      <c r="R403" s="16">
        <f t="shared" si="8"/>
        <v>0</v>
      </c>
      <c r="S403" s="14"/>
    </row>
    <row r="404" spans="2:19" ht="150" customHeight="1" x14ac:dyDescent="0.3">
      <c r="B404" s="12">
        <v>403</v>
      </c>
      <c r="C404" s="13"/>
      <c r="D404" s="14"/>
      <c r="E404" s="14"/>
      <c r="F404" s="14"/>
      <c r="G404" s="14"/>
      <c r="H404" s="14"/>
      <c r="I404" s="14"/>
      <c r="J404" s="14"/>
      <c r="K404" s="14"/>
      <c r="L404" s="14"/>
      <c r="M404" s="14"/>
      <c r="N404" s="14"/>
      <c r="O404" s="14"/>
      <c r="P404" s="15"/>
      <c r="Q404" s="15"/>
      <c r="R404" s="16">
        <f t="shared" si="8"/>
        <v>0</v>
      </c>
      <c r="S404" s="14"/>
    </row>
    <row r="405" spans="2:19" ht="150" customHeight="1" x14ac:dyDescent="0.3">
      <c r="B405" s="12">
        <v>404</v>
      </c>
      <c r="C405" s="13"/>
      <c r="D405" s="14"/>
      <c r="E405" s="14"/>
      <c r="F405" s="14"/>
      <c r="G405" s="14"/>
      <c r="H405" s="14"/>
      <c r="I405" s="14"/>
      <c r="J405" s="14"/>
      <c r="K405" s="14"/>
      <c r="L405" s="14"/>
      <c r="M405" s="14"/>
      <c r="N405" s="14"/>
      <c r="O405" s="14"/>
      <c r="P405" s="15"/>
      <c r="Q405" s="15"/>
      <c r="R405" s="16">
        <f t="shared" si="8"/>
        <v>0</v>
      </c>
      <c r="S405" s="14"/>
    </row>
    <row r="406" spans="2:19" ht="150" customHeight="1" x14ac:dyDescent="0.3">
      <c r="B406" s="12">
        <v>405</v>
      </c>
      <c r="C406" s="13"/>
      <c r="D406" s="14"/>
      <c r="E406" s="14"/>
      <c r="F406" s="14"/>
      <c r="G406" s="14"/>
      <c r="H406" s="14"/>
      <c r="I406" s="14"/>
      <c r="J406" s="14"/>
      <c r="K406" s="14"/>
      <c r="L406" s="14"/>
      <c r="M406" s="14"/>
      <c r="N406" s="14"/>
      <c r="O406" s="14"/>
      <c r="P406" s="15"/>
      <c r="Q406" s="15"/>
      <c r="R406" s="16">
        <f t="shared" si="8"/>
        <v>0</v>
      </c>
      <c r="S406" s="14"/>
    </row>
    <row r="407" spans="2:19" ht="150" customHeight="1" x14ac:dyDescent="0.3">
      <c r="B407" s="12">
        <v>406</v>
      </c>
      <c r="C407" s="13"/>
      <c r="D407" s="14"/>
      <c r="E407" s="14"/>
      <c r="F407" s="14"/>
      <c r="G407" s="14"/>
      <c r="H407" s="14"/>
      <c r="I407" s="14"/>
      <c r="J407" s="14"/>
      <c r="K407" s="14"/>
      <c r="L407" s="14"/>
      <c r="M407" s="14"/>
      <c r="N407" s="14"/>
      <c r="O407" s="14"/>
      <c r="P407" s="15"/>
      <c r="Q407" s="15"/>
      <c r="R407" s="16">
        <f t="shared" si="8"/>
        <v>0</v>
      </c>
      <c r="S407" s="14"/>
    </row>
    <row r="408" spans="2:19" ht="150" customHeight="1" x14ac:dyDescent="0.3">
      <c r="B408" s="12">
        <v>407</v>
      </c>
      <c r="C408" s="13"/>
      <c r="D408" s="14"/>
      <c r="E408" s="14"/>
      <c r="F408" s="14"/>
      <c r="G408" s="14"/>
      <c r="H408" s="14"/>
      <c r="I408" s="14"/>
      <c r="J408" s="14"/>
      <c r="K408" s="14"/>
      <c r="L408" s="14"/>
      <c r="M408" s="14"/>
      <c r="N408" s="14"/>
      <c r="O408" s="14"/>
      <c r="P408" s="15"/>
      <c r="Q408" s="15"/>
      <c r="R408" s="16">
        <f t="shared" si="8"/>
        <v>0</v>
      </c>
      <c r="S408" s="14"/>
    </row>
    <row r="409" spans="2:19" ht="150" customHeight="1" x14ac:dyDescent="0.3">
      <c r="B409" s="12">
        <v>408</v>
      </c>
      <c r="C409" s="13"/>
      <c r="D409" s="14"/>
      <c r="E409" s="14"/>
      <c r="F409" s="14"/>
      <c r="G409" s="14"/>
      <c r="H409" s="14"/>
      <c r="I409" s="14"/>
      <c r="J409" s="14"/>
      <c r="K409" s="14"/>
      <c r="L409" s="14"/>
      <c r="M409" s="14"/>
      <c r="N409" s="14"/>
      <c r="O409" s="14"/>
      <c r="P409" s="15"/>
      <c r="Q409" s="15"/>
      <c r="R409" s="16">
        <f t="shared" si="8"/>
        <v>0</v>
      </c>
      <c r="S409" s="14"/>
    </row>
    <row r="410" spans="2:19" ht="150" customHeight="1" x14ac:dyDescent="0.3">
      <c r="B410" s="12">
        <v>409</v>
      </c>
      <c r="C410" s="13"/>
      <c r="D410" s="14"/>
      <c r="E410" s="14"/>
      <c r="F410" s="14"/>
      <c r="G410" s="14"/>
      <c r="H410" s="14"/>
      <c r="I410" s="14"/>
      <c r="J410" s="14"/>
      <c r="K410" s="14"/>
      <c r="L410" s="14"/>
      <c r="M410" s="14"/>
      <c r="N410" s="14"/>
      <c r="O410" s="14"/>
      <c r="P410" s="15"/>
      <c r="Q410" s="15"/>
      <c r="R410" s="16">
        <f t="shared" si="8"/>
        <v>0</v>
      </c>
      <c r="S410" s="14"/>
    </row>
    <row r="411" spans="2:19" ht="150" customHeight="1" x14ac:dyDescent="0.3">
      <c r="B411" s="12">
        <v>410</v>
      </c>
      <c r="C411" s="13"/>
      <c r="D411" s="14"/>
      <c r="E411" s="14"/>
      <c r="F411" s="14"/>
      <c r="G411" s="14"/>
      <c r="H411" s="14"/>
      <c r="I411" s="14"/>
      <c r="J411" s="14"/>
      <c r="K411" s="14"/>
      <c r="L411" s="14"/>
      <c r="M411" s="14"/>
      <c r="N411" s="14"/>
      <c r="O411" s="14"/>
      <c r="P411" s="15"/>
      <c r="Q411" s="15"/>
      <c r="R411" s="16">
        <f t="shared" si="8"/>
        <v>0</v>
      </c>
      <c r="S411" s="14"/>
    </row>
    <row r="412" spans="2:19" ht="150" customHeight="1" x14ac:dyDescent="0.3">
      <c r="B412" s="12">
        <v>411</v>
      </c>
      <c r="C412" s="13"/>
      <c r="D412" s="14"/>
      <c r="E412" s="14"/>
      <c r="F412" s="14"/>
      <c r="G412" s="14"/>
      <c r="H412" s="14"/>
      <c r="I412" s="14"/>
      <c r="J412" s="14"/>
      <c r="K412" s="14"/>
      <c r="L412" s="14"/>
      <c r="M412" s="14"/>
      <c r="N412" s="14"/>
      <c r="O412" s="14"/>
      <c r="P412" s="15"/>
      <c r="Q412" s="15"/>
      <c r="R412" s="16">
        <f t="shared" si="8"/>
        <v>0</v>
      </c>
      <c r="S412" s="14"/>
    </row>
    <row r="413" spans="2:19" ht="150" customHeight="1" x14ac:dyDescent="0.3">
      <c r="B413" s="12">
        <v>412</v>
      </c>
      <c r="C413" s="13"/>
      <c r="D413" s="14"/>
      <c r="E413" s="14"/>
      <c r="F413" s="14"/>
      <c r="G413" s="14"/>
      <c r="H413" s="14"/>
      <c r="I413" s="14"/>
      <c r="J413" s="14"/>
      <c r="K413" s="14"/>
      <c r="L413" s="14"/>
      <c r="M413" s="14"/>
      <c r="N413" s="14"/>
      <c r="O413" s="14"/>
      <c r="P413" s="15"/>
      <c r="Q413" s="15"/>
      <c r="R413" s="16">
        <f t="shared" si="8"/>
        <v>0</v>
      </c>
      <c r="S413" s="14"/>
    </row>
    <row r="414" spans="2:19" ht="150" customHeight="1" x14ac:dyDescent="0.3">
      <c r="B414" s="12">
        <v>413</v>
      </c>
      <c r="C414" s="13"/>
      <c r="D414" s="14"/>
      <c r="E414" s="14"/>
      <c r="F414" s="14"/>
      <c r="G414" s="14"/>
      <c r="H414" s="14"/>
      <c r="I414" s="14"/>
      <c r="J414" s="14"/>
      <c r="K414" s="14"/>
      <c r="L414" s="14"/>
      <c r="M414" s="14"/>
      <c r="N414" s="14"/>
      <c r="O414" s="14"/>
      <c r="P414" s="15"/>
      <c r="Q414" s="15"/>
      <c r="R414" s="16">
        <f t="shared" si="8"/>
        <v>0</v>
      </c>
      <c r="S414" s="14"/>
    </row>
    <row r="415" spans="2:19" ht="150" customHeight="1" x14ac:dyDescent="0.3">
      <c r="B415" s="12">
        <v>414</v>
      </c>
      <c r="C415" s="13"/>
      <c r="D415" s="14"/>
      <c r="E415" s="14"/>
      <c r="F415" s="14"/>
      <c r="G415" s="14"/>
      <c r="H415" s="14"/>
      <c r="I415" s="14"/>
      <c r="J415" s="14"/>
      <c r="K415" s="14"/>
      <c r="L415" s="14"/>
      <c r="M415" s="14"/>
      <c r="N415" s="14"/>
      <c r="O415" s="14"/>
      <c r="P415" s="15"/>
      <c r="Q415" s="15"/>
      <c r="R415" s="16">
        <f t="shared" si="8"/>
        <v>0</v>
      </c>
      <c r="S415" s="14"/>
    </row>
    <row r="416" spans="2:19" ht="150" customHeight="1" x14ac:dyDescent="0.3">
      <c r="B416" s="12">
        <v>415</v>
      </c>
      <c r="C416" s="13"/>
      <c r="D416" s="14"/>
      <c r="E416" s="14"/>
      <c r="F416" s="14"/>
      <c r="G416" s="14"/>
      <c r="H416" s="14"/>
      <c r="I416" s="14"/>
      <c r="J416" s="14"/>
      <c r="K416" s="14"/>
      <c r="L416" s="14"/>
      <c r="M416" s="14"/>
      <c r="N416" s="14"/>
      <c r="O416" s="14"/>
      <c r="P416" s="15"/>
      <c r="Q416" s="15"/>
      <c r="R416" s="16">
        <f t="shared" si="8"/>
        <v>0</v>
      </c>
      <c r="S416" s="14"/>
    </row>
    <row r="417" spans="2:19" ht="150" customHeight="1" x14ac:dyDescent="0.3">
      <c r="B417" s="12">
        <v>416</v>
      </c>
      <c r="C417" s="13"/>
      <c r="D417" s="14"/>
      <c r="E417" s="14"/>
      <c r="F417" s="14"/>
      <c r="G417" s="14"/>
      <c r="H417" s="14"/>
      <c r="I417" s="14"/>
      <c r="J417" s="14"/>
      <c r="K417" s="14"/>
      <c r="L417" s="14"/>
      <c r="M417" s="14"/>
      <c r="N417" s="14"/>
      <c r="O417" s="14"/>
      <c r="P417" s="15"/>
      <c r="Q417" s="15"/>
      <c r="R417" s="16">
        <f t="shared" si="8"/>
        <v>0</v>
      </c>
      <c r="S417" s="14"/>
    </row>
    <row r="418" spans="2:19" ht="150" customHeight="1" x14ac:dyDescent="0.3">
      <c r="B418" s="12">
        <v>417</v>
      </c>
      <c r="C418" s="13"/>
      <c r="D418" s="14"/>
      <c r="E418" s="14"/>
      <c r="F418" s="14"/>
      <c r="G418" s="14"/>
      <c r="H418" s="14"/>
      <c r="I418" s="14"/>
      <c r="J418" s="14"/>
      <c r="K418" s="14"/>
      <c r="L418" s="14"/>
      <c r="M418" s="14"/>
      <c r="N418" s="14"/>
      <c r="O418" s="14"/>
      <c r="P418" s="15"/>
      <c r="Q418" s="15"/>
      <c r="R418" s="16">
        <f t="shared" si="8"/>
        <v>0</v>
      </c>
      <c r="S418" s="14"/>
    </row>
    <row r="419" spans="2:19" ht="150" customHeight="1" x14ac:dyDescent="0.3">
      <c r="B419" s="12">
        <v>418</v>
      </c>
      <c r="C419" s="13"/>
      <c r="D419" s="14"/>
      <c r="E419" s="14"/>
      <c r="F419" s="14"/>
      <c r="G419" s="14"/>
      <c r="H419" s="14"/>
      <c r="I419" s="14"/>
      <c r="J419" s="14"/>
      <c r="K419" s="14"/>
      <c r="L419" s="14"/>
      <c r="M419" s="14"/>
      <c r="N419" s="14"/>
      <c r="O419" s="14"/>
      <c r="P419" s="15"/>
      <c r="Q419" s="15"/>
      <c r="R419" s="16">
        <f t="shared" si="8"/>
        <v>0</v>
      </c>
      <c r="S419" s="14"/>
    </row>
    <row r="420" spans="2:19" ht="150" customHeight="1" x14ac:dyDescent="0.3">
      <c r="B420" s="12">
        <v>419</v>
      </c>
      <c r="C420" s="13"/>
      <c r="D420" s="14"/>
      <c r="E420" s="14"/>
      <c r="F420" s="14"/>
      <c r="G420" s="14"/>
      <c r="H420" s="14"/>
      <c r="I420" s="14"/>
      <c r="J420" s="14"/>
      <c r="K420" s="14"/>
      <c r="L420" s="14"/>
      <c r="M420" s="14"/>
      <c r="N420" s="14"/>
      <c r="O420" s="14"/>
      <c r="P420" s="15"/>
      <c r="Q420" s="15"/>
      <c r="R420" s="16">
        <f t="shared" si="8"/>
        <v>0</v>
      </c>
      <c r="S420" s="14"/>
    </row>
    <row r="421" spans="2:19" ht="150" customHeight="1" x14ac:dyDescent="0.3">
      <c r="B421" s="12">
        <v>420</v>
      </c>
      <c r="C421" s="13"/>
      <c r="D421" s="14"/>
      <c r="E421" s="14"/>
      <c r="F421" s="14"/>
      <c r="G421" s="14"/>
      <c r="H421" s="14"/>
      <c r="I421" s="14"/>
      <c r="J421" s="14"/>
      <c r="K421" s="14"/>
      <c r="L421" s="14"/>
      <c r="M421" s="14"/>
      <c r="N421" s="14"/>
      <c r="O421" s="14"/>
      <c r="P421" s="15"/>
      <c r="Q421" s="15"/>
      <c r="R421" s="16">
        <f t="shared" si="8"/>
        <v>0</v>
      </c>
      <c r="S421" s="14"/>
    </row>
    <row r="422" spans="2:19" ht="150" customHeight="1" x14ac:dyDescent="0.3">
      <c r="B422" s="12">
        <v>421</v>
      </c>
      <c r="C422" s="13"/>
      <c r="D422" s="14"/>
      <c r="E422" s="14"/>
      <c r="F422" s="14"/>
      <c r="G422" s="14"/>
      <c r="H422" s="14"/>
      <c r="I422" s="14"/>
      <c r="J422" s="14"/>
      <c r="K422" s="14"/>
      <c r="L422" s="14"/>
      <c r="M422" s="14"/>
      <c r="N422" s="14"/>
      <c r="O422" s="14"/>
      <c r="P422" s="15"/>
      <c r="Q422" s="15"/>
      <c r="R422" s="16">
        <f t="shared" si="8"/>
        <v>0</v>
      </c>
      <c r="S422" s="14"/>
    </row>
  </sheetData>
  <dataValidations count="1">
    <dataValidation type="list" allowBlank="1" showInputMessage="1" showErrorMessage="1" sqref="J2:J1048576">
      <formula1>INDIRECT(I2)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2" operator="equal" id="{15C9D208-0C97-479B-A3B5-502B952ABEE1}">
            <xm:f>'/C:/Users/japinzon/Documents/GESTIÓN SOCIAL (JAPR)/OGS/Gestión Local y Territorial/Procesos/agendas locales/2020/[FRL01.xlsx]LD'!#REF!</xm:f>
            <x14:dxf>
              <font>
                <color rgb="FF006100"/>
              </font>
              <fill>
                <patternFill>
                  <bgColor rgb="FFC6EFCE"/>
                </patternFill>
              </fill>
            </x14:dxf>
          </x14:cfRule>
          <x14:cfRule type="cellIs" priority="3" operator="equal" id="{9D444D42-C33B-412E-9304-A655F811ED44}">
            <xm:f>'/C:/Users/japinzon/Documents/GESTIÓN SOCIAL (JAPR)/OGS/Gestión Local y Territorial/Procesos/agendas locales/2020/[FRL01.xlsx]LD'!#REF!</xm:f>
            <x14:dxf>
              <font>
                <color rgb="FF9C6500"/>
              </font>
              <fill>
                <patternFill>
                  <bgColor rgb="FFFFEB9C"/>
                </patternFill>
              </fill>
            </x14:dxf>
          </x14:cfRule>
          <x14:cfRule type="cellIs" priority="4" operator="equal" id="{28E9D030-96EF-4C87-8E36-AC64FF87BFD1}">
            <xm:f>'/C:/Users/japinzon/Documents/GESTIÓN SOCIAL (JAPR)/OGS/Gestión Local y Territorial/Procesos/agendas locales/2020/[FRL01.xlsx]LD'!#REF!</xm:f>
            <x14:dxf>
              <font>
                <color rgb="FF9C0006"/>
              </font>
              <fill>
                <patternFill>
                  <bgColor rgb="FFFFC7CE"/>
                </patternFill>
              </fill>
            </x14:dxf>
          </x14:cfRule>
          <xm:sqref>O4:O422</xm:sqref>
        </x14:conditionalFormatting>
        <x14:conditionalFormatting xmlns:xm="http://schemas.microsoft.com/office/excel/2006/main">
          <x14:cfRule type="iconSet" priority="5" id="{20814E6D-A4E5-4F13-B851-D0AF3A504C76}">
            <x14:iconSet iconSet="3Symbols2" custom="1">
              <x14:cfvo type="percent">
                <xm:f>0</xm:f>
              </x14:cfvo>
              <x14:cfvo type="num">
                <xm:f>0</xm:f>
              </x14:cfvo>
              <x14:cfvo type="num" gte="0">
                <xm:f>0</xm:f>
              </x14:cfvo>
              <x14:cfIcon iconSet="3Symbols2" iconId="2"/>
              <x14:cfIcon iconSet="3Symbols2" iconId="2"/>
              <x14:cfIcon iconSet="3Symbols2" iconId="1"/>
            </x14:iconSet>
          </x14:cfRule>
          <xm:sqref>R4:R422</xm:sqref>
        </x14:conditionalFormatting>
        <x14:conditionalFormatting xmlns:xm="http://schemas.microsoft.com/office/excel/2006/main">
          <x14:cfRule type="iconSet" priority="1" id="{E371D4D2-9A4A-421F-B6B8-59861C682A37}">
            <x14:iconSet iconSet="3Symbols2" custom="1">
              <x14:cfvo type="percent">
                <xm:f>0</xm:f>
              </x14:cfvo>
              <x14:cfvo type="num">
                <xm:f>0</xm:f>
              </x14:cfvo>
              <x14:cfvo type="num" gte="0">
                <xm:f>0</xm:f>
              </x14:cfvo>
              <x14:cfIcon iconSet="3Symbols2" iconId="2"/>
              <x14:cfIcon iconSet="3Symbols2" iconId="2"/>
              <x14:cfIcon iconSet="3Symbols2" iconId="1"/>
            </x14:iconSet>
          </x14:cfRule>
          <xm:sqref>R2:R3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L14 V.1.1.xlsx]LD'!#REF!</xm:f>
          </x14:formula1>
          <xm:sqref>O4:O1048576</xm:sqref>
        </x14:dataValidation>
        <x14:dataValidation type="list" allowBlank="1" showInputMessage="1" showErrorMessage="1">
          <x14:formula1>
            <xm:f>'C:\Users\Biblioteca\Downloads\[FORMATO L14 V.1.1.xlsx]LD'!#REF!</xm:f>
          </x14:formula1>
          <xm:sqref>G4:G1048576</xm:sqref>
        </x14:dataValidation>
        <x14:dataValidation type="list" allowBlank="1" showInputMessage="1" showErrorMessage="1">
          <x14:formula1>
            <xm:f>'C:\Users\Biblioteca\Downloads\[FORMATO L14 V.1.1.xlsx]Datos'!#REF!</xm:f>
          </x14:formula1>
          <xm:sqref>I5:I1048576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G6" sqref="G6"/>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22.1</v>
      </c>
      <c r="B2" s="12">
        <v>1</v>
      </c>
      <c r="C2" s="6">
        <v>44218</v>
      </c>
      <c r="D2" s="12" t="s">
        <v>110</v>
      </c>
      <c r="E2" s="12">
        <v>3165331459</v>
      </c>
      <c r="F2" s="12" t="s">
        <v>107</v>
      </c>
      <c r="G2" s="12" t="s">
        <v>441</v>
      </c>
      <c r="H2" s="12" t="s">
        <v>107</v>
      </c>
      <c r="I2" s="12" t="s">
        <v>108</v>
      </c>
      <c r="J2" s="12" t="s">
        <v>109</v>
      </c>
      <c r="K2" s="12" t="s">
        <v>109</v>
      </c>
      <c r="L2" s="12">
        <v>1</v>
      </c>
      <c r="M2" s="12" t="s">
        <v>442</v>
      </c>
      <c r="N2" s="12" t="s">
        <v>128</v>
      </c>
      <c r="O2" s="12" t="s">
        <v>78</v>
      </c>
      <c r="P2" s="5">
        <v>44218</v>
      </c>
      <c r="Q2" s="5">
        <v>44218</v>
      </c>
      <c r="R2" s="16">
        <v>0</v>
      </c>
      <c r="S2" s="12" t="s">
        <v>443</v>
      </c>
    </row>
    <row r="3" spans="1:19" ht="150" customHeight="1" x14ac:dyDescent="0.3">
      <c r="A3" s="34" t="str">
        <f t="shared" si="0"/>
        <v>26.1</v>
      </c>
      <c r="B3" s="12">
        <v>2</v>
      </c>
      <c r="C3" s="6">
        <v>44222</v>
      </c>
      <c r="D3" s="12" t="s">
        <v>444</v>
      </c>
      <c r="E3" s="12">
        <v>3124520278</v>
      </c>
      <c r="F3" s="12" t="s">
        <v>107</v>
      </c>
      <c r="G3" s="12" t="s">
        <v>445</v>
      </c>
      <c r="H3" s="12" t="s">
        <v>107</v>
      </c>
      <c r="I3" s="34" t="s">
        <v>108</v>
      </c>
      <c r="J3" s="12" t="s">
        <v>109</v>
      </c>
      <c r="K3" s="12" t="s">
        <v>109</v>
      </c>
      <c r="L3" s="12">
        <v>1</v>
      </c>
      <c r="M3" s="12" t="s">
        <v>446</v>
      </c>
      <c r="N3" s="12" t="s">
        <v>128</v>
      </c>
      <c r="O3" s="12" t="s">
        <v>78</v>
      </c>
      <c r="P3" s="5">
        <v>44222</v>
      </c>
      <c r="Q3" s="5">
        <v>44222</v>
      </c>
      <c r="R3" s="16">
        <v>0</v>
      </c>
      <c r="S3" s="12" t="s">
        <v>447</v>
      </c>
    </row>
    <row r="4" spans="1:19" ht="150" customHeight="1" x14ac:dyDescent="0.3">
      <c r="A4" s="34" t="str">
        <f t="shared" si="0"/>
        <v>28.1</v>
      </c>
      <c r="B4" s="12">
        <v>3</v>
      </c>
      <c r="C4" s="6">
        <v>44224</v>
      </c>
      <c r="D4" s="12" t="s">
        <v>444</v>
      </c>
      <c r="E4" s="12">
        <v>3124520278</v>
      </c>
      <c r="F4" s="12" t="s">
        <v>107</v>
      </c>
      <c r="G4" s="12" t="s">
        <v>448</v>
      </c>
      <c r="H4" s="12" t="s">
        <v>449</v>
      </c>
      <c r="I4" s="12" t="s">
        <v>108</v>
      </c>
      <c r="J4" s="12" t="s">
        <v>109</v>
      </c>
      <c r="K4" s="12" t="s">
        <v>112</v>
      </c>
      <c r="L4" s="12">
        <v>1</v>
      </c>
      <c r="M4" s="12" t="s">
        <v>111</v>
      </c>
      <c r="N4" s="12" t="s">
        <v>128</v>
      </c>
      <c r="O4" s="12" t="s">
        <v>78</v>
      </c>
      <c r="P4" s="5">
        <v>44224</v>
      </c>
      <c r="Q4" s="5">
        <v>44224</v>
      </c>
      <c r="R4" s="16">
        <v>0</v>
      </c>
      <c r="S4" s="12" t="s">
        <v>450</v>
      </c>
    </row>
    <row r="5" spans="1:19" ht="150" customHeight="1" x14ac:dyDescent="0.3">
      <c r="A5" s="34" t="str">
        <f t="shared" si="0"/>
        <v>24.2</v>
      </c>
      <c r="B5" s="12">
        <v>4</v>
      </c>
      <c r="C5" s="6">
        <v>44251</v>
      </c>
      <c r="D5" s="12" t="s">
        <v>451</v>
      </c>
      <c r="E5" s="12" t="s">
        <v>93</v>
      </c>
      <c r="F5" s="12" t="s">
        <v>107</v>
      </c>
      <c r="G5" s="12" t="s">
        <v>452</v>
      </c>
      <c r="H5" s="12" t="s">
        <v>107</v>
      </c>
      <c r="I5" s="12" t="s">
        <v>108</v>
      </c>
      <c r="J5" s="12" t="s">
        <v>109</v>
      </c>
      <c r="K5" s="12" t="s">
        <v>109</v>
      </c>
      <c r="L5" s="12">
        <v>1</v>
      </c>
      <c r="M5" s="12" t="s">
        <v>452</v>
      </c>
      <c r="N5" s="12" t="s">
        <v>128</v>
      </c>
      <c r="O5" s="12" t="s">
        <v>78</v>
      </c>
      <c r="P5" s="5">
        <v>44251</v>
      </c>
      <c r="Q5" s="5">
        <v>44251</v>
      </c>
      <c r="R5" s="16">
        <v>0</v>
      </c>
      <c r="S5" s="12" t="s">
        <v>453</v>
      </c>
    </row>
    <row r="6" spans="1:19" ht="150" customHeight="1" x14ac:dyDescent="0.3">
      <c r="A6" s="34" t="str">
        <f t="shared" si="0"/>
        <v>1.3</v>
      </c>
      <c r="B6" s="12">
        <v>5</v>
      </c>
      <c r="C6" s="6">
        <v>44256</v>
      </c>
      <c r="D6" s="12" t="s">
        <v>444</v>
      </c>
      <c r="E6" s="12">
        <v>3124520278</v>
      </c>
      <c r="F6" s="12" t="s">
        <v>107</v>
      </c>
      <c r="G6" s="12" t="s">
        <v>448</v>
      </c>
      <c r="H6" s="12" t="s">
        <v>449</v>
      </c>
      <c r="I6" s="12" t="s">
        <v>108</v>
      </c>
      <c r="J6" s="12" t="s">
        <v>109</v>
      </c>
      <c r="K6" s="12" t="s">
        <v>112</v>
      </c>
      <c r="L6" s="12">
        <v>1</v>
      </c>
      <c r="M6" s="12" t="s">
        <v>454</v>
      </c>
      <c r="N6" s="12" t="s">
        <v>128</v>
      </c>
      <c r="O6" s="12" t="s">
        <v>78</v>
      </c>
      <c r="P6" s="5">
        <v>44256</v>
      </c>
      <c r="Q6" s="5">
        <v>44270</v>
      </c>
      <c r="R6" s="16">
        <v>15</v>
      </c>
      <c r="S6" s="12" t="s">
        <v>455</v>
      </c>
    </row>
    <row r="7" spans="1:19" ht="150" customHeight="1" x14ac:dyDescent="0.3">
      <c r="A7" s="34" t="str">
        <f t="shared" si="0"/>
        <v/>
      </c>
      <c r="B7" s="12">
        <v>6</v>
      </c>
      <c r="C7" s="6"/>
      <c r="D7" s="12"/>
      <c r="E7" s="12"/>
      <c r="F7" s="12"/>
      <c r="G7" s="12"/>
      <c r="H7" s="12"/>
      <c r="I7" s="12"/>
      <c r="J7" s="12"/>
      <c r="K7" s="12"/>
      <c r="L7" s="12"/>
      <c r="M7" s="12"/>
      <c r="N7" s="12"/>
      <c r="O7" s="12"/>
      <c r="P7" s="5"/>
      <c r="Q7" s="5"/>
      <c r="R7" s="16"/>
      <c r="S7" s="12"/>
    </row>
    <row r="8" spans="1:19" ht="150" customHeight="1" x14ac:dyDescent="0.3">
      <c r="A8" s="34" t="str">
        <f t="shared" si="0"/>
        <v/>
      </c>
      <c r="B8" s="12">
        <v>7</v>
      </c>
      <c r="C8" s="6"/>
      <c r="D8" s="12"/>
      <c r="E8" s="12"/>
      <c r="F8" s="12"/>
      <c r="G8" s="12"/>
      <c r="H8" s="12"/>
      <c r="I8" s="12"/>
      <c r="J8" s="12"/>
      <c r="K8" s="12"/>
      <c r="L8" s="12"/>
      <c r="M8" s="12"/>
      <c r="N8" s="12"/>
      <c r="O8" s="12"/>
      <c r="P8" s="5"/>
      <c r="Q8" s="5"/>
      <c r="R8" s="16"/>
      <c r="S8" s="12"/>
    </row>
    <row r="9" spans="1:19" ht="150" customHeight="1" x14ac:dyDescent="0.3">
      <c r="A9" s="34" t="str">
        <f t="shared" si="0"/>
        <v/>
      </c>
      <c r="B9" s="12">
        <v>8</v>
      </c>
      <c r="C9" s="6"/>
      <c r="D9" s="12"/>
      <c r="E9" s="12"/>
      <c r="F9" s="12"/>
      <c r="G9" s="12"/>
      <c r="H9" s="12"/>
      <c r="I9" s="12"/>
      <c r="J9" s="12"/>
      <c r="K9" s="12"/>
      <c r="L9" s="12"/>
      <c r="M9" s="12"/>
      <c r="N9" s="12"/>
      <c r="O9" s="12"/>
      <c r="P9" s="5"/>
      <c r="Q9" s="5"/>
      <c r="R9" s="16"/>
      <c r="S9" s="12"/>
    </row>
    <row r="10" spans="1:19" ht="150" customHeight="1" x14ac:dyDescent="0.3">
      <c r="A10" s="34" t="str">
        <f t="shared" si="0"/>
        <v/>
      </c>
      <c r="B10" s="12">
        <v>9</v>
      </c>
      <c r="C10" s="6"/>
      <c r="D10" s="12"/>
      <c r="E10" s="12"/>
      <c r="F10" s="12"/>
      <c r="G10" s="12"/>
      <c r="H10" s="12"/>
      <c r="I10" s="12"/>
      <c r="J10" s="12"/>
      <c r="K10" s="12"/>
      <c r="L10" s="12"/>
      <c r="M10" s="12"/>
      <c r="N10" s="12"/>
      <c r="O10" s="12"/>
      <c r="P10" s="5"/>
      <c r="Q10" s="5"/>
      <c r="R10" s="16"/>
      <c r="S10" s="12"/>
    </row>
    <row r="11" spans="1:19" ht="150" customHeight="1" x14ac:dyDescent="0.3">
      <c r="A11" s="34" t="str">
        <f t="shared" si="0"/>
        <v/>
      </c>
      <c r="B11" s="12">
        <v>10</v>
      </c>
      <c r="C11" s="6"/>
      <c r="D11" s="12"/>
      <c r="E11" s="12"/>
      <c r="F11" s="12"/>
      <c r="G11" s="12"/>
      <c r="H11" s="12"/>
      <c r="I11" s="12"/>
      <c r="J11" s="12"/>
      <c r="K11" s="12"/>
      <c r="L11" s="12"/>
      <c r="M11" s="12"/>
      <c r="N11" s="12"/>
      <c r="O11" s="12"/>
      <c r="P11" s="5"/>
      <c r="Q11" s="5"/>
      <c r="R11" s="16"/>
      <c r="S11" s="12"/>
    </row>
    <row r="12" spans="1:19" ht="150" customHeight="1" x14ac:dyDescent="0.3">
      <c r="A12" s="34" t="str">
        <f t="shared" si="0"/>
        <v/>
      </c>
      <c r="B12" s="12">
        <v>11</v>
      </c>
      <c r="C12" s="6"/>
      <c r="D12" s="12"/>
      <c r="E12" s="12"/>
      <c r="F12" s="12"/>
      <c r="G12" s="12"/>
      <c r="H12" s="12"/>
      <c r="I12" s="12"/>
      <c r="J12" s="12"/>
      <c r="K12" s="12"/>
      <c r="L12" s="12"/>
      <c r="M12" s="12"/>
      <c r="N12" s="12"/>
      <c r="O12" s="12"/>
      <c r="P12" s="5"/>
      <c r="Q12" s="5"/>
      <c r="R12" s="16"/>
      <c r="S12" s="12"/>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ref="R41:R104" si="1">IF(_xlfn.DAYS(Q41,P41)&lt;0,0,_xlfn.DAYS(Q41,P41))</f>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si="1"/>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1"/>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1"/>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1"/>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1"/>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1"/>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1"/>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1"/>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1"/>
        <v>0</v>
      </c>
      <c r="S74" s="12"/>
    </row>
    <row r="75" spans="1:19" ht="150" customHeight="1" x14ac:dyDescent="0.3">
      <c r="B75" s="12">
        <v>74</v>
      </c>
      <c r="C75" s="6"/>
      <c r="D75" s="12"/>
      <c r="E75" s="12"/>
      <c r="F75" s="12"/>
      <c r="G75" s="12"/>
      <c r="H75" s="12"/>
      <c r="I75" s="12"/>
      <c r="J75" s="12"/>
      <c r="K75" s="12"/>
      <c r="L75" s="12"/>
      <c r="M75" s="12"/>
      <c r="N75" s="12"/>
      <c r="O75" s="12"/>
      <c r="P75" s="5"/>
      <c r="Q75" s="5"/>
      <c r="R75" s="16">
        <f t="shared" si="1"/>
        <v>0</v>
      </c>
      <c r="S75" s="12"/>
    </row>
    <row r="76" spans="1:19" ht="150" customHeight="1" x14ac:dyDescent="0.3">
      <c r="B76" s="12">
        <v>75</v>
      </c>
      <c r="C76" s="6"/>
      <c r="D76" s="12"/>
      <c r="E76" s="12"/>
      <c r="F76" s="12"/>
      <c r="G76" s="12"/>
      <c r="H76" s="12"/>
      <c r="I76" s="12"/>
      <c r="J76" s="12"/>
      <c r="K76" s="12"/>
      <c r="L76" s="12"/>
      <c r="M76" s="12"/>
      <c r="N76" s="12"/>
      <c r="O76" s="12"/>
      <c r="P76" s="5"/>
      <c r="Q76" s="5"/>
      <c r="R76" s="16">
        <f t="shared" si="1"/>
        <v>0</v>
      </c>
      <c r="S76" s="12"/>
    </row>
    <row r="77" spans="1:19" ht="150" customHeight="1" x14ac:dyDescent="0.3">
      <c r="B77" s="12">
        <v>76</v>
      </c>
      <c r="C77" s="6"/>
      <c r="D77" s="12"/>
      <c r="E77" s="12"/>
      <c r="F77" s="12"/>
      <c r="G77" s="12"/>
      <c r="H77" s="12"/>
      <c r="I77" s="12"/>
      <c r="J77" s="12"/>
      <c r="K77" s="12"/>
      <c r="L77" s="12"/>
      <c r="M77" s="12"/>
      <c r="N77" s="12"/>
      <c r="O77" s="12"/>
      <c r="P77" s="5"/>
      <c r="Q77" s="5"/>
      <c r="R77" s="16">
        <f t="shared" si="1"/>
        <v>0</v>
      </c>
      <c r="S77" s="12"/>
    </row>
    <row r="78" spans="1:19" ht="150" customHeight="1" x14ac:dyDescent="0.3">
      <c r="B78" s="12">
        <v>77</v>
      </c>
      <c r="C78" s="6"/>
      <c r="D78" s="12"/>
      <c r="E78" s="12"/>
      <c r="F78" s="12"/>
      <c r="G78" s="12"/>
      <c r="H78" s="12"/>
      <c r="I78" s="12"/>
      <c r="J78" s="12"/>
      <c r="K78" s="12"/>
      <c r="L78" s="12"/>
      <c r="M78" s="12"/>
      <c r="N78" s="12"/>
      <c r="O78" s="12"/>
      <c r="P78" s="5"/>
      <c r="Q78" s="5"/>
      <c r="R78" s="16">
        <f t="shared" si="1"/>
        <v>0</v>
      </c>
      <c r="S78" s="12"/>
    </row>
    <row r="79" spans="1:19" ht="150" customHeight="1" x14ac:dyDescent="0.3">
      <c r="B79" s="12">
        <v>78</v>
      </c>
      <c r="C79" s="6"/>
      <c r="D79" s="12"/>
      <c r="E79" s="12"/>
      <c r="F79" s="12"/>
      <c r="G79" s="12"/>
      <c r="H79" s="12"/>
      <c r="I79" s="12"/>
      <c r="J79" s="12"/>
      <c r="K79" s="12"/>
      <c r="L79" s="12"/>
      <c r="M79" s="12"/>
      <c r="N79" s="12"/>
      <c r="O79" s="12"/>
      <c r="P79" s="5"/>
      <c r="Q79" s="5"/>
      <c r="R79" s="16">
        <f t="shared" si="1"/>
        <v>0</v>
      </c>
      <c r="S79" s="12"/>
    </row>
    <row r="80" spans="1:19" ht="150" customHeight="1" x14ac:dyDescent="0.3">
      <c r="B80" s="12">
        <v>79</v>
      </c>
      <c r="C80" s="6"/>
      <c r="D80" s="12"/>
      <c r="E80" s="12"/>
      <c r="F80" s="12"/>
      <c r="G80" s="12"/>
      <c r="H80" s="12"/>
      <c r="I80" s="12"/>
      <c r="J80" s="12"/>
      <c r="K80" s="12"/>
      <c r="L80" s="12"/>
      <c r="M80" s="12"/>
      <c r="N80" s="12"/>
      <c r="O80" s="12"/>
      <c r="P80" s="5"/>
      <c r="Q80" s="5"/>
      <c r="R80" s="16">
        <f t="shared" si="1"/>
        <v>0</v>
      </c>
      <c r="S80" s="12"/>
    </row>
    <row r="81" spans="2:19" ht="150" customHeight="1" x14ac:dyDescent="0.3">
      <c r="B81" s="12">
        <v>80</v>
      </c>
      <c r="C81" s="6"/>
      <c r="D81" s="12"/>
      <c r="E81" s="12"/>
      <c r="F81" s="12"/>
      <c r="G81" s="12"/>
      <c r="H81" s="12"/>
      <c r="I81" s="12"/>
      <c r="J81" s="12"/>
      <c r="K81" s="12"/>
      <c r="L81" s="12"/>
      <c r="M81" s="12"/>
      <c r="N81" s="12"/>
      <c r="O81" s="12"/>
      <c r="P81" s="5"/>
      <c r="Q81" s="5"/>
      <c r="R81" s="16">
        <f t="shared" si="1"/>
        <v>0</v>
      </c>
      <c r="S81" s="12"/>
    </row>
    <row r="82" spans="2:19" ht="150" customHeight="1" x14ac:dyDescent="0.3">
      <c r="B82" s="12">
        <v>81</v>
      </c>
      <c r="C82" s="6"/>
      <c r="D82" s="12"/>
      <c r="E82" s="12"/>
      <c r="F82" s="12"/>
      <c r="G82" s="12"/>
      <c r="H82" s="12"/>
      <c r="I82" s="12"/>
      <c r="J82" s="12"/>
      <c r="K82" s="12"/>
      <c r="L82" s="12"/>
      <c r="M82" s="12"/>
      <c r="N82" s="12"/>
      <c r="O82" s="12"/>
      <c r="P82" s="5"/>
      <c r="Q82" s="5"/>
      <c r="R82" s="16">
        <f t="shared" si="1"/>
        <v>0</v>
      </c>
      <c r="S82" s="12"/>
    </row>
    <row r="83" spans="2:19" ht="150" customHeight="1" x14ac:dyDescent="0.3">
      <c r="B83" s="12">
        <v>82</v>
      </c>
      <c r="C83" s="6"/>
      <c r="D83" s="12"/>
      <c r="E83" s="12"/>
      <c r="F83" s="12"/>
      <c r="G83" s="12"/>
      <c r="H83" s="12"/>
      <c r="I83" s="12"/>
      <c r="J83" s="12"/>
      <c r="K83" s="12"/>
      <c r="L83" s="12"/>
      <c r="M83" s="12"/>
      <c r="N83" s="12"/>
      <c r="O83" s="12"/>
      <c r="P83" s="5"/>
      <c r="Q83" s="5"/>
      <c r="R83" s="16">
        <f t="shared" si="1"/>
        <v>0</v>
      </c>
      <c r="S83" s="12"/>
    </row>
    <row r="84" spans="2:19" ht="150" customHeight="1" x14ac:dyDescent="0.3">
      <c r="B84" s="12">
        <v>83</v>
      </c>
      <c r="C84" s="6"/>
      <c r="D84" s="12"/>
      <c r="E84" s="12"/>
      <c r="F84" s="12"/>
      <c r="G84" s="12"/>
      <c r="H84" s="12"/>
      <c r="I84" s="12"/>
      <c r="J84" s="12"/>
      <c r="K84" s="12"/>
      <c r="L84" s="12"/>
      <c r="M84" s="12"/>
      <c r="N84" s="12"/>
      <c r="O84" s="12"/>
      <c r="P84" s="5"/>
      <c r="Q84" s="5"/>
      <c r="R84" s="16">
        <f t="shared" si="1"/>
        <v>0</v>
      </c>
      <c r="S84" s="12"/>
    </row>
    <row r="85" spans="2:19" ht="150" customHeight="1" x14ac:dyDescent="0.3">
      <c r="B85" s="12">
        <v>84</v>
      </c>
      <c r="C85" s="6"/>
      <c r="D85" s="12"/>
      <c r="E85" s="12"/>
      <c r="F85" s="12"/>
      <c r="G85" s="12"/>
      <c r="H85" s="12"/>
      <c r="I85" s="12"/>
      <c r="J85" s="12"/>
      <c r="K85" s="12"/>
      <c r="L85" s="12"/>
      <c r="M85" s="12"/>
      <c r="N85" s="12"/>
      <c r="O85" s="12"/>
      <c r="P85" s="5"/>
      <c r="Q85" s="5"/>
      <c r="R85" s="16">
        <f t="shared" si="1"/>
        <v>0</v>
      </c>
      <c r="S85" s="12"/>
    </row>
    <row r="86" spans="2:19" ht="150" customHeight="1" x14ac:dyDescent="0.3">
      <c r="B86" s="12">
        <v>85</v>
      </c>
      <c r="C86" s="6"/>
      <c r="D86" s="12"/>
      <c r="E86" s="12"/>
      <c r="F86" s="12"/>
      <c r="G86" s="12"/>
      <c r="H86" s="12"/>
      <c r="I86" s="12"/>
      <c r="J86" s="12"/>
      <c r="K86" s="12"/>
      <c r="L86" s="12"/>
      <c r="M86" s="12"/>
      <c r="N86" s="12"/>
      <c r="O86" s="12"/>
      <c r="P86" s="5"/>
      <c r="Q86" s="5"/>
      <c r="R86" s="16">
        <f t="shared" si="1"/>
        <v>0</v>
      </c>
      <c r="S86" s="12"/>
    </row>
    <row r="87" spans="2:19" ht="150" customHeight="1" x14ac:dyDescent="0.3">
      <c r="B87" s="12">
        <v>86</v>
      </c>
      <c r="C87" s="6"/>
      <c r="D87" s="12"/>
      <c r="E87" s="12"/>
      <c r="F87" s="12"/>
      <c r="G87" s="12"/>
      <c r="H87" s="12"/>
      <c r="I87" s="12"/>
      <c r="J87" s="12"/>
      <c r="K87" s="12"/>
      <c r="L87" s="12"/>
      <c r="M87" s="12"/>
      <c r="N87" s="12"/>
      <c r="O87" s="12"/>
      <c r="P87" s="5"/>
      <c r="Q87" s="5"/>
      <c r="R87" s="16">
        <f t="shared" si="1"/>
        <v>0</v>
      </c>
      <c r="S87" s="12"/>
    </row>
    <row r="88" spans="2:19" ht="150" customHeight="1" x14ac:dyDescent="0.3">
      <c r="B88" s="12">
        <v>87</v>
      </c>
      <c r="C88" s="6"/>
      <c r="D88" s="12"/>
      <c r="E88" s="12"/>
      <c r="F88" s="12"/>
      <c r="G88" s="12"/>
      <c r="H88" s="12"/>
      <c r="I88" s="12"/>
      <c r="J88" s="12"/>
      <c r="K88" s="12"/>
      <c r="L88" s="12"/>
      <c r="M88" s="12"/>
      <c r="N88" s="12"/>
      <c r="O88" s="12"/>
      <c r="P88" s="5"/>
      <c r="Q88" s="5"/>
      <c r="R88" s="16">
        <f t="shared" si="1"/>
        <v>0</v>
      </c>
      <c r="S88" s="12"/>
    </row>
    <row r="89" spans="2:19" ht="150" customHeight="1" x14ac:dyDescent="0.3">
      <c r="B89" s="12">
        <v>88</v>
      </c>
      <c r="C89" s="6"/>
      <c r="D89" s="12"/>
      <c r="E89" s="12"/>
      <c r="F89" s="12"/>
      <c r="G89" s="12"/>
      <c r="H89" s="12"/>
      <c r="I89" s="12"/>
      <c r="J89" s="12"/>
      <c r="K89" s="12"/>
      <c r="L89" s="12"/>
      <c r="M89" s="12"/>
      <c r="N89" s="12"/>
      <c r="O89" s="12"/>
      <c r="P89" s="5"/>
      <c r="Q89" s="5"/>
      <c r="R89" s="16">
        <f t="shared" si="1"/>
        <v>0</v>
      </c>
      <c r="S89" s="12"/>
    </row>
    <row r="90" spans="2:19" ht="150" customHeight="1" x14ac:dyDescent="0.3">
      <c r="B90" s="12">
        <v>89</v>
      </c>
      <c r="C90" s="6"/>
      <c r="D90" s="12"/>
      <c r="E90" s="12"/>
      <c r="F90" s="12"/>
      <c r="G90" s="12"/>
      <c r="H90" s="12"/>
      <c r="I90" s="12"/>
      <c r="J90" s="12"/>
      <c r="K90" s="12"/>
      <c r="L90" s="12"/>
      <c r="M90" s="12"/>
      <c r="N90" s="12"/>
      <c r="O90" s="12"/>
      <c r="P90" s="5"/>
      <c r="Q90" s="5"/>
      <c r="R90" s="16">
        <f t="shared" si="1"/>
        <v>0</v>
      </c>
      <c r="S90" s="12"/>
    </row>
    <row r="91" spans="2:19" ht="150" customHeight="1" x14ac:dyDescent="0.3">
      <c r="B91" s="12">
        <v>90</v>
      </c>
      <c r="C91" s="6"/>
      <c r="D91" s="12"/>
      <c r="E91" s="12"/>
      <c r="F91" s="12"/>
      <c r="G91" s="12"/>
      <c r="H91" s="12"/>
      <c r="I91" s="12"/>
      <c r="J91" s="12"/>
      <c r="K91" s="12"/>
      <c r="L91" s="12"/>
      <c r="M91" s="12"/>
      <c r="N91" s="12"/>
      <c r="O91" s="12"/>
      <c r="P91" s="5"/>
      <c r="Q91" s="5"/>
      <c r="R91" s="16">
        <f t="shared" si="1"/>
        <v>0</v>
      </c>
      <c r="S91" s="12"/>
    </row>
    <row r="92" spans="2:19" ht="150" customHeight="1" x14ac:dyDescent="0.3">
      <c r="B92" s="12">
        <v>91</v>
      </c>
      <c r="C92" s="6"/>
      <c r="D92" s="12"/>
      <c r="E92" s="12"/>
      <c r="F92" s="12"/>
      <c r="G92" s="12"/>
      <c r="H92" s="12"/>
      <c r="I92" s="12"/>
      <c r="J92" s="12"/>
      <c r="K92" s="12"/>
      <c r="L92" s="12"/>
      <c r="M92" s="12"/>
      <c r="N92" s="12"/>
      <c r="O92" s="12"/>
      <c r="P92" s="5"/>
      <c r="Q92" s="5"/>
      <c r="R92" s="16">
        <f t="shared" si="1"/>
        <v>0</v>
      </c>
      <c r="S92" s="12"/>
    </row>
    <row r="93" spans="2:19" ht="150" customHeight="1" x14ac:dyDescent="0.3">
      <c r="B93" s="12">
        <v>92</v>
      </c>
      <c r="C93" s="6"/>
      <c r="D93" s="12"/>
      <c r="E93" s="12"/>
      <c r="F93" s="12"/>
      <c r="G93" s="12"/>
      <c r="H93" s="12"/>
      <c r="I93" s="12"/>
      <c r="J93" s="12"/>
      <c r="K93" s="12"/>
      <c r="L93" s="12"/>
      <c r="M93" s="12"/>
      <c r="N93" s="12"/>
      <c r="O93" s="12"/>
      <c r="P93" s="5"/>
      <c r="Q93" s="5"/>
      <c r="R93" s="16">
        <f t="shared" si="1"/>
        <v>0</v>
      </c>
      <c r="S93" s="12"/>
    </row>
    <row r="94" spans="2:19" ht="150" customHeight="1" x14ac:dyDescent="0.3">
      <c r="B94" s="12">
        <v>93</v>
      </c>
      <c r="C94" s="6"/>
      <c r="D94" s="12"/>
      <c r="E94" s="12"/>
      <c r="F94" s="12"/>
      <c r="G94" s="12"/>
      <c r="H94" s="12"/>
      <c r="I94" s="12"/>
      <c r="J94" s="12"/>
      <c r="K94" s="12"/>
      <c r="L94" s="12"/>
      <c r="M94" s="12"/>
      <c r="N94" s="12"/>
      <c r="O94" s="12"/>
      <c r="P94" s="5"/>
      <c r="Q94" s="5"/>
      <c r="R94" s="16">
        <f t="shared" si="1"/>
        <v>0</v>
      </c>
      <c r="S94" s="12"/>
    </row>
    <row r="95" spans="2:19" ht="150" customHeight="1" x14ac:dyDescent="0.3">
      <c r="B95" s="12">
        <v>94</v>
      </c>
      <c r="C95" s="6"/>
      <c r="D95" s="12"/>
      <c r="E95" s="12"/>
      <c r="F95" s="12"/>
      <c r="G95" s="12"/>
      <c r="H95" s="12"/>
      <c r="I95" s="12"/>
      <c r="J95" s="12"/>
      <c r="K95" s="12"/>
      <c r="L95" s="12"/>
      <c r="M95" s="12"/>
      <c r="N95" s="12"/>
      <c r="O95" s="12"/>
      <c r="P95" s="5"/>
      <c r="Q95" s="5"/>
      <c r="R95" s="16">
        <f t="shared" si="1"/>
        <v>0</v>
      </c>
      <c r="S95" s="12"/>
    </row>
    <row r="96" spans="2:19" ht="150" customHeight="1" x14ac:dyDescent="0.3">
      <c r="B96" s="12">
        <v>95</v>
      </c>
      <c r="C96" s="6"/>
      <c r="D96" s="12"/>
      <c r="E96" s="12"/>
      <c r="F96" s="12"/>
      <c r="G96" s="12"/>
      <c r="H96" s="12"/>
      <c r="I96" s="12"/>
      <c r="J96" s="12"/>
      <c r="K96" s="12"/>
      <c r="L96" s="12"/>
      <c r="M96" s="12"/>
      <c r="N96" s="12"/>
      <c r="O96" s="12"/>
      <c r="P96" s="5"/>
      <c r="Q96" s="5"/>
      <c r="R96" s="16">
        <f t="shared" si="1"/>
        <v>0</v>
      </c>
      <c r="S96" s="12"/>
    </row>
    <row r="97" spans="2:19" ht="150" customHeight="1" x14ac:dyDescent="0.3">
      <c r="B97" s="12">
        <v>96</v>
      </c>
      <c r="C97" s="6"/>
      <c r="D97" s="12"/>
      <c r="E97" s="12"/>
      <c r="F97" s="12"/>
      <c r="G97" s="12"/>
      <c r="H97" s="12"/>
      <c r="I97" s="12"/>
      <c r="J97" s="12"/>
      <c r="K97" s="12"/>
      <c r="L97" s="12"/>
      <c r="M97" s="12"/>
      <c r="N97" s="12"/>
      <c r="O97" s="12"/>
      <c r="P97" s="5"/>
      <c r="Q97" s="5"/>
      <c r="R97" s="16">
        <f t="shared" si="1"/>
        <v>0</v>
      </c>
      <c r="S97" s="12"/>
    </row>
    <row r="98" spans="2:19" ht="150" customHeight="1" x14ac:dyDescent="0.3">
      <c r="B98" s="12">
        <v>97</v>
      </c>
      <c r="C98" s="6"/>
      <c r="D98" s="12"/>
      <c r="E98" s="12"/>
      <c r="F98" s="12"/>
      <c r="G98" s="12"/>
      <c r="H98" s="12"/>
      <c r="I98" s="12"/>
      <c r="J98" s="12"/>
      <c r="K98" s="12"/>
      <c r="L98" s="12"/>
      <c r="M98" s="12"/>
      <c r="N98" s="12"/>
      <c r="O98" s="12"/>
      <c r="P98" s="5"/>
      <c r="Q98" s="5"/>
      <c r="R98" s="16">
        <f t="shared" si="1"/>
        <v>0</v>
      </c>
      <c r="S98" s="12"/>
    </row>
    <row r="99" spans="2:19" ht="150" customHeight="1" x14ac:dyDescent="0.3">
      <c r="B99" s="12">
        <v>98</v>
      </c>
      <c r="C99" s="6"/>
      <c r="D99" s="12"/>
      <c r="E99" s="12"/>
      <c r="F99" s="12"/>
      <c r="G99" s="12"/>
      <c r="H99" s="12"/>
      <c r="I99" s="12"/>
      <c r="J99" s="12"/>
      <c r="K99" s="12"/>
      <c r="L99" s="12"/>
      <c r="M99" s="12"/>
      <c r="N99" s="12"/>
      <c r="O99" s="12"/>
      <c r="P99" s="5"/>
      <c r="Q99" s="5"/>
      <c r="R99" s="16">
        <f t="shared" si="1"/>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1"/>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1"/>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1"/>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1"/>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1"/>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ref="R105:R168" si="3">IF(_xlfn.DAYS(Q105,P105)&lt;0,0,_xlfn.DAYS(Q105,P105))</f>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si="3"/>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3"/>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3"/>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3"/>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3"/>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3"/>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3"/>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3"/>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3"/>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3"/>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3"/>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3"/>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3"/>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3"/>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3"/>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3"/>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3"/>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3"/>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3"/>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3"/>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3"/>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3"/>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3"/>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3"/>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3"/>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3"/>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3"/>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3"/>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3"/>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3"/>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3"/>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3"/>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3"/>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3"/>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3"/>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3"/>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3"/>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3"/>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3"/>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ref="R169:R232" si="4">IF(_xlfn.DAYS(Q169,P169)&lt;0,0,_xlfn.DAYS(Q169,P169))</f>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si="4"/>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4"/>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4"/>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4"/>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4"/>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4"/>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4"/>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4"/>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4"/>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4"/>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4"/>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4"/>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4"/>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4"/>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4"/>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4"/>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4"/>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4"/>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4"/>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4"/>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4"/>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4"/>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4"/>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4"/>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4"/>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4"/>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4"/>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4"/>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4"/>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4"/>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4"/>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4"/>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4"/>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4"/>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4"/>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4"/>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4"/>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4"/>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4"/>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ref="R233:R296" si="5">IF(_xlfn.DAYS(Q233,P233)&lt;0,0,_xlfn.DAYS(Q233,P233))</f>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si="5"/>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5"/>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5"/>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5"/>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5"/>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5"/>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5"/>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5"/>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5"/>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5"/>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5"/>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5"/>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5"/>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5"/>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5"/>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5"/>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5"/>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5"/>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5"/>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5"/>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5"/>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5"/>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5"/>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5"/>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5"/>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5"/>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5"/>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5"/>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5"/>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5"/>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5"/>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5"/>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5"/>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5"/>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5"/>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5"/>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5"/>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5"/>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5"/>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ref="R297:R360" si="6">IF(_xlfn.DAYS(Q297,P297)&lt;0,0,_xlfn.DAYS(Q297,P297))</f>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si="6"/>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6"/>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6"/>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6"/>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6"/>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6"/>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6"/>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6"/>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6"/>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6"/>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6"/>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6"/>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6"/>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6"/>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6"/>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6"/>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6"/>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6"/>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6"/>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6"/>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6"/>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6"/>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6"/>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6"/>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6"/>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6"/>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6"/>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6"/>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6"/>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6"/>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6"/>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6"/>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6"/>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6"/>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6"/>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6"/>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6"/>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6"/>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6"/>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ref="R361:R422" si="7">IF(_xlfn.DAYS(Q361,P361)&lt;0,0,_xlfn.DAYS(Q361,P361))</f>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si="7"/>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7"/>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7"/>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7"/>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7"/>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7"/>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7"/>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7"/>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7"/>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7"/>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7"/>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7"/>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7"/>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7"/>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7"/>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7"/>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7"/>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7"/>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7"/>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7"/>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7"/>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7"/>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7"/>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7"/>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7"/>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7"/>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7"/>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7"/>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7"/>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7"/>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7"/>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7"/>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7"/>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7"/>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7"/>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7"/>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7"/>
        <v>0</v>
      </c>
      <c r="S422" s="12"/>
    </row>
  </sheetData>
  <dataValidations count="1">
    <dataValidation type="list" allowBlank="1" showInputMessage="1" showErrorMessage="1" sqref="J2:J1048576">
      <formula1>INDIRECT(I2)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 operator="equal" id="{77EDF995-EA4C-4918-A9E0-00F81AB503E6}">
            <xm:f>'/C:/Users/japinzon/Documents/GESTIÓN SOCIAL (JAPR)/OGS/Gestión Local y Territorial/Procesos/agendas locales/2020/[FRL01.xlsx]LD'!#REF!</xm:f>
            <x14:dxf>
              <font>
                <color rgb="FF006100"/>
              </font>
              <fill>
                <patternFill>
                  <bgColor rgb="FFC6EFCE"/>
                </patternFill>
              </fill>
            </x14:dxf>
          </x14:cfRule>
          <x14:cfRule type="cellIs" priority="2" operator="equal" id="{4CAAE724-02DD-4F4C-9191-5A63C0CC3890}">
            <xm:f>'/C:/Users/japinzon/Documents/GESTIÓN SOCIAL (JAPR)/OGS/Gestión Local y Territorial/Procesos/agendas locales/2020/[FRL01.xlsx]LD'!#REF!</xm:f>
            <x14:dxf>
              <font>
                <color rgb="FF9C6500"/>
              </font>
              <fill>
                <patternFill>
                  <bgColor rgb="FFFFEB9C"/>
                </patternFill>
              </fill>
            </x14:dxf>
          </x14:cfRule>
          <x14:cfRule type="cellIs" priority="3" operator="equal" id="{78813CE7-D060-41B0-AA0B-5FA300076DA4}">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A3D7E934-5AAB-4ACA-8FE2-5E47044305AD}">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L15 V.1.1.xlsx]LD'!#REF!</xm:f>
          </x14:formula1>
          <xm:sqref>O2:O1048576</xm:sqref>
        </x14:dataValidation>
        <x14:dataValidation type="list" allowBlank="1" showInputMessage="1" showErrorMessage="1">
          <x14:formula1>
            <xm:f>'C:\Users\Biblioteca\Downloads\[FORMATO L15 V.1.1.xlsx]LD'!#REF!</xm:f>
          </x14:formula1>
          <xm:sqref>G2:G1048576</xm:sqref>
        </x14:dataValidation>
        <x14:dataValidation type="list" allowBlank="1" showInputMessage="1" showErrorMessage="1">
          <x14:formula1>
            <xm:f>'C:\Users\Biblioteca\Downloads\[FORMATO L15 V.1.1.xlsx]Datos'!#REF!</xm:f>
          </x14:formula1>
          <xm:sqref>I2:I1048576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48576"/>
  <sheetViews>
    <sheetView topLeftCell="B1" workbookViewId="0">
      <selection activeCell="G9" sqref="G9"/>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s="31" customFormat="1" ht="39.9" customHeight="1" x14ac:dyDescent="0.3">
      <c r="B1" s="11" t="s">
        <v>53</v>
      </c>
      <c r="C1" s="11" t="s">
        <v>54</v>
      </c>
      <c r="D1" s="32" t="s">
        <v>55</v>
      </c>
      <c r="E1" s="32" t="s">
        <v>56</v>
      </c>
      <c r="F1" s="32" t="s">
        <v>57</v>
      </c>
      <c r="G1" s="32" t="s">
        <v>58</v>
      </c>
      <c r="H1" s="32" t="s">
        <v>59</v>
      </c>
      <c r="I1" s="32" t="s">
        <v>0</v>
      </c>
      <c r="J1" s="32" t="s">
        <v>60</v>
      </c>
      <c r="K1" s="32" t="s">
        <v>61</v>
      </c>
      <c r="L1" s="32" t="s">
        <v>62</v>
      </c>
      <c r="M1" s="32" t="s">
        <v>63</v>
      </c>
      <c r="N1" s="32" t="s">
        <v>64</v>
      </c>
      <c r="O1" s="32" t="s">
        <v>65</v>
      </c>
      <c r="P1" s="32" t="s">
        <v>66</v>
      </c>
      <c r="Q1" s="32" t="s">
        <v>67</v>
      </c>
      <c r="R1" s="33" t="s">
        <v>68</v>
      </c>
      <c r="S1" s="32" t="s">
        <v>69</v>
      </c>
    </row>
    <row r="2" spans="1:19" ht="150" customHeight="1" x14ac:dyDescent="0.3">
      <c r="A2" s="34" t="str">
        <f t="shared" ref="A2:A65" si="0">IF(C2&lt;&gt;"",CONCATENATE(DAY(C2),".",MONTH(C2)),"")</f>
        <v>14.1</v>
      </c>
      <c r="B2" s="12">
        <v>1</v>
      </c>
      <c r="C2" s="6">
        <v>44210</v>
      </c>
      <c r="D2" s="12" t="s">
        <v>456</v>
      </c>
      <c r="E2" s="12">
        <v>3124737484</v>
      </c>
      <c r="F2" s="12" t="s">
        <v>457</v>
      </c>
      <c r="G2" s="12" t="s">
        <v>80</v>
      </c>
      <c r="H2" s="12" t="s">
        <v>129</v>
      </c>
      <c r="I2" s="34" t="s">
        <v>130</v>
      </c>
      <c r="J2" s="12" t="s">
        <v>458</v>
      </c>
      <c r="K2" s="12" t="s">
        <v>132</v>
      </c>
      <c r="L2" s="12">
        <v>1</v>
      </c>
      <c r="M2" s="12" t="s">
        <v>459</v>
      </c>
      <c r="N2" s="12" t="s">
        <v>460</v>
      </c>
      <c r="O2" s="12" t="s">
        <v>141</v>
      </c>
      <c r="P2" s="6">
        <v>44210</v>
      </c>
      <c r="Q2" s="6">
        <v>44210</v>
      </c>
      <c r="R2" s="16">
        <f t="shared" ref="R2:R65" si="1">IF(_xlfn.DAYS(Q2,P2)&lt;0,0,_xlfn.DAYS(Q2,P2))</f>
        <v>0</v>
      </c>
      <c r="S2" s="12" t="s">
        <v>133</v>
      </c>
    </row>
    <row r="3" spans="1:19" ht="150" customHeight="1" x14ac:dyDescent="0.3">
      <c r="A3" s="34" t="str">
        <f t="shared" si="0"/>
        <v>1.2</v>
      </c>
      <c r="B3" s="12">
        <v>2</v>
      </c>
      <c r="C3" s="6">
        <v>44228</v>
      </c>
      <c r="D3" s="12" t="s">
        <v>461</v>
      </c>
      <c r="E3" s="12">
        <v>3103413227</v>
      </c>
      <c r="F3" s="12" t="s">
        <v>462</v>
      </c>
      <c r="G3" s="12" t="s">
        <v>80</v>
      </c>
      <c r="H3" s="12" t="s">
        <v>129</v>
      </c>
      <c r="I3" s="34" t="s">
        <v>130</v>
      </c>
      <c r="J3" s="12" t="s">
        <v>458</v>
      </c>
      <c r="K3" s="12" t="s">
        <v>132</v>
      </c>
      <c r="L3" s="12">
        <v>1</v>
      </c>
      <c r="M3" s="12" t="s">
        <v>463</v>
      </c>
      <c r="N3" s="12" t="s">
        <v>460</v>
      </c>
      <c r="O3" s="12" t="s">
        <v>141</v>
      </c>
      <c r="P3" s="5">
        <v>44228</v>
      </c>
      <c r="Q3" s="5">
        <v>44228</v>
      </c>
      <c r="R3" s="16">
        <f t="shared" si="1"/>
        <v>0</v>
      </c>
      <c r="S3" s="12" t="s">
        <v>133</v>
      </c>
    </row>
    <row r="4" spans="1:19" ht="150" customHeight="1" x14ac:dyDescent="0.3">
      <c r="A4" s="34" t="str">
        <f t="shared" si="0"/>
        <v>10.1</v>
      </c>
      <c r="B4" s="12">
        <v>3</v>
      </c>
      <c r="C4" s="6">
        <v>44206</v>
      </c>
      <c r="D4" s="12" t="s">
        <v>464</v>
      </c>
      <c r="E4" s="12">
        <v>3015901149</v>
      </c>
      <c r="F4" s="12" t="s">
        <v>465</v>
      </c>
      <c r="G4" s="12" t="s">
        <v>80</v>
      </c>
      <c r="H4" s="12" t="s">
        <v>129</v>
      </c>
      <c r="I4" s="34" t="s">
        <v>119</v>
      </c>
      <c r="J4" s="12" t="s">
        <v>466</v>
      </c>
      <c r="K4" s="12" t="s">
        <v>467</v>
      </c>
      <c r="L4" s="12">
        <v>1</v>
      </c>
      <c r="M4" s="12" t="s">
        <v>468</v>
      </c>
      <c r="N4" s="12" t="s">
        <v>460</v>
      </c>
      <c r="O4" s="12" t="s">
        <v>141</v>
      </c>
      <c r="P4" s="6">
        <v>44206</v>
      </c>
      <c r="Q4" s="6">
        <v>44206</v>
      </c>
      <c r="R4" s="16">
        <f t="shared" si="1"/>
        <v>0</v>
      </c>
      <c r="S4" s="12" t="s">
        <v>133</v>
      </c>
    </row>
    <row r="5" spans="1:19" ht="150" customHeight="1" x14ac:dyDescent="0.3">
      <c r="A5" s="34" t="str">
        <f t="shared" si="0"/>
        <v>22.2</v>
      </c>
      <c r="B5" s="12">
        <v>4</v>
      </c>
      <c r="C5" s="6">
        <v>44249</v>
      </c>
      <c r="D5" s="12" t="s">
        <v>469</v>
      </c>
      <c r="E5" s="12">
        <v>3112389679</v>
      </c>
      <c r="F5" s="12" t="s">
        <v>470</v>
      </c>
      <c r="G5" s="12" t="s">
        <v>80</v>
      </c>
      <c r="H5" s="12" t="s">
        <v>129</v>
      </c>
      <c r="I5" s="12" t="s">
        <v>130</v>
      </c>
      <c r="J5" s="12" t="s">
        <v>131</v>
      </c>
      <c r="K5" s="12" t="s">
        <v>471</v>
      </c>
      <c r="L5" s="12">
        <v>1</v>
      </c>
      <c r="M5" s="12" t="s">
        <v>472</v>
      </c>
      <c r="N5" s="12" t="s">
        <v>460</v>
      </c>
      <c r="O5" s="12" t="s">
        <v>141</v>
      </c>
      <c r="P5" s="6">
        <v>44249</v>
      </c>
      <c r="Q5" s="6">
        <v>44249</v>
      </c>
      <c r="R5" s="16">
        <f t="shared" si="1"/>
        <v>0</v>
      </c>
      <c r="S5" s="12" t="s">
        <v>133</v>
      </c>
    </row>
    <row r="6" spans="1:19" ht="150" customHeight="1" x14ac:dyDescent="0.3">
      <c r="A6" s="34" t="str">
        <f t="shared" si="0"/>
        <v>23.2</v>
      </c>
      <c r="B6" s="12">
        <v>5</v>
      </c>
      <c r="C6" s="6">
        <v>44250</v>
      </c>
      <c r="D6" s="12" t="s">
        <v>473</v>
      </c>
      <c r="E6" s="12">
        <v>3118283903</v>
      </c>
      <c r="F6" s="12" t="s">
        <v>474</v>
      </c>
      <c r="G6" s="12" t="s">
        <v>80</v>
      </c>
      <c r="H6" s="12" t="s">
        <v>129</v>
      </c>
      <c r="I6" s="12" t="s">
        <v>130</v>
      </c>
      <c r="J6" s="12" t="s">
        <v>458</v>
      </c>
      <c r="K6" s="12" t="s">
        <v>132</v>
      </c>
      <c r="L6" s="12">
        <v>1</v>
      </c>
      <c r="M6" s="12" t="s">
        <v>475</v>
      </c>
      <c r="N6" s="12" t="s">
        <v>460</v>
      </c>
      <c r="O6" s="12" t="s">
        <v>141</v>
      </c>
      <c r="P6" s="5">
        <v>44250</v>
      </c>
      <c r="Q6" s="5">
        <v>44250</v>
      </c>
      <c r="R6" s="16">
        <f t="shared" si="1"/>
        <v>0</v>
      </c>
      <c r="S6" s="12" t="s">
        <v>133</v>
      </c>
    </row>
    <row r="7" spans="1:19" ht="150" customHeight="1" x14ac:dyDescent="0.3">
      <c r="A7" s="34" t="str">
        <f t="shared" si="0"/>
        <v>18.3</v>
      </c>
      <c r="B7" s="12">
        <v>6</v>
      </c>
      <c r="C7" s="6">
        <v>44273</v>
      </c>
      <c r="D7" s="12" t="s">
        <v>476</v>
      </c>
      <c r="E7" s="12" t="s">
        <v>477</v>
      </c>
      <c r="F7" s="12" t="s">
        <v>478</v>
      </c>
      <c r="G7" s="12" t="s">
        <v>80</v>
      </c>
      <c r="H7" s="12" t="s">
        <v>129</v>
      </c>
      <c r="I7" s="12" t="s">
        <v>130</v>
      </c>
      <c r="J7" s="12" t="s">
        <v>479</v>
      </c>
      <c r="K7" s="12" t="s">
        <v>480</v>
      </c>
      <c r="L7" s="12">
        <v>1</v>
      </c>
      <c r="M7" s="12" t="s">
        <v>481</v>
      </c>
      <c r="N7" s="12" t="s">
        <v>460</v>
      </c>
      <c r="O7" s="12" t="s">
        <v>141</v>
      </c>
      <c r="P7" s="6">
        <v>44273</v>
      </c>
      <c r="Q7" s="6">
        <v>44273</v>
      </c>
      <c r="R7" s="16">
        <f t="shared" si="1"/>
        <v>0</v>
      </c>
      <c r="S7" s="12" t="s">
        <v>133</v>
      </c>
    </row>
    <row r="8" spans="1:19" ht="150" customHeight="1" x14ac:dyDescent="0.3">
      <c r="A8" s="34" t="str">
        <f t="shared" si="0"/>
        <v>29.3</v>
      </c>
      <c r="B8" s="12">
        <v>7</v>
      </c>
      <c r="C8" s="6">
        <v>44284</v>
      </c>
      <c r="D8" s="12" t="s">
        <v>482</v>
      </c>
      <c r="E8" s="12">
        <v>3058736168</v>
      </c>
      <c r="F8" s="12" t="s">
        <v>483</v>
      </c>
      <c r="G8" s="12" t="s">
        <v>80</v>
      </c>
      <c r="H8" s="12" t="s">
        <v>129</v>
      </c>
      <c r="I8" s="12" t="s">
        <v>130</v>
      </c>
      <c r="J8" s="12" t="s">
        <v>458</v>
      </c>
      <c r="K8" s="12" t="s">
        <v>132</v>
      </c>
      <c r="L8" s="12">
        <v>1</v>
      </c>
      <c r="M8" s="12" t="s">
        <v>484</v>
      </c>
      <c r="N8" s="12" t="s">
        <v>460</v>
      </c>
      <c r="O8" s="12" t="s">
        <v>141</v>
      </c>
      <c r="P8" s="5">
        <v>44284</v>
      </c>
      <c r="Q8" s="5">
        <v>44284</v>
      </c>
      <c r="R8" s="16">
        <f t="shared" si="1"/>
        <v>0</v>
      </c>
      <c r="S8" s="12" t="s">
        <v>133</v>
      </c>
    </row>
    <row r="9" spans="1:19" ht="150" customHeight="1" x14ac:dyDescent="0.3">
      <c r="A9" s="34" t="str">
        <f t="shared" si="0"/>
        <v>30.3</v>
      </c>
      <c r="B9" s="12">
        <v>8</v>
      </c>
      <c r="C9" s="6">
        <v>44285</v>
      </c>
      <c r="D9" s="12" t="s">
        <v>485</v>
      </c>
      <c r="E9" s="12">
        <v>3144147785</v>
      </c>
      <c r="F9" s="12" t="s">
        <v>486</v>
      </c>
      <c r="G9" s="12" t="s">
        <v>80</v>
      </c>
      <c r="H9" s="12" t="s">
        <v>129</v>
      </c>
      <c r="I9" s="12" t="s">
        <v>130</v>
      </c>
      <c r="J9" s="12" t="s">
        <v>458</v>
      </c>
      <c r="K9" s="12" t="s">
        <v>132</v>
      </c>
      <c r="L9" s="12">
        <v>1</v>
      </c>
      <c r="M9" s="12" t="s">
        <v>487</v>
      </c>
      <c r="N9" s="12" t="s">
        <v>460</v>
      </c>
      <c r="O9" s="12" t="s">
        <v>141</v>
      </c>
      <c r="P9" s="6">
        <v>44285</v>
      </c>
      <c r="Q9" s="6">
        <v>44285</v>
      </c>
      <c r="R9" s="16">
        <f t="shared" si="1"/>
        <v>0</v>
      </c>
      <c r="S9" s="12" t="s">
        <v>133</v>
      </c>
    </row>
    <row r="10" spans="1:19" ht="150" customHeight="1" x14ac:dyDescent="0.3">
      <c r="A10" s="34" t="str">
        <f t="shared" si="0"/>
        <v/>
      </c>
      <c r="B10" s="12">
        <v>9</v>
      </c>
      <c r="C10" s="6"/>
      <c r="D10" s="12"/>
      <c r="E10" s="12"/>
      <c r="F10" s="12"/>
      <c r="G10" s="12"/>
      <c r="H10" s="12"/>
      <c r="I10" s="12"/>
      <c r="J10" s="12"/>
      <c r="K10" s="12"/>
      <c r="L10" s="12"/>
      <c r="M10" s="12"/>
      <c r="N10" s="12"/>
      <c r="O10" s="12"/>
      <c r="P10" s="5"/>
      <c r="Q10" s="5"/>
      <c r="R10" s="16">
        <f t="shared" si="1"/>
        <v>0</v>
      </c>
      <c r="S10" s="12"/>
    </row>
    <row r="11" spans="1:19" ht="150" customHeight="1" x14ac:dyDescent="0.3">
      <c r="A11" s="34" t="str">
        <f t="shared" si="0"/>
        <v/>
      </c>
      <c r="B11" s="12">
        <v>10</v>
      </c>
      <c r="C11" s="6"/>
      <c r="D11" s="12"/>
      <c r="E11" s="12"/>
      <c r="F11" s="12"/>
      <c r="G11" s="12"/>
      <c r="H11" s="12"/>
      <c r="I11" s="12"/>
      <c r="J11" s="12"/>
      <c r="K11" s="12"/>
      <c r="L11" s="12"/>
      <c r="M11" s="12"/>
      <c r="N11" s="12"/>
      <c r="O11" s="12"/>
      <c r="P11" s="5"/>
      <c r="Q11" s="5"/>
      <c r="R11" s="16">
        <f t="shared" si="1"/>
        <v>0</v>
      </c>
      <c r="S11" s="12"/>
    </row>
    <row r="12" spans="1:19" ht="150" customHeight="1" x14ac:dyDescent="0.3">
      <c r="A12" s="34" t="str">
        <f t="shared" si="0"/>
        <v/>
      </c>
      <c r="B12" s="12">
        <v>11</v>
      </c>
      <c r="C12" s="6"/>
      <c r="D12" s="12"/>
      <c r="E12" s="12"/>
      <c r="F12" s="12"/>
      <c r="G12" s="12"/>
      <c r="H12" s="12"/>
      <c r="I12" s="12"/>
      <c r="J12" s="12"/>
      <c r="K12" s="12"/>
      <c r="L12" s="12"/>
      <c r="M12" s="12"/>
      <c r="N12" s="12"/>
      <c r="O12" s="12"/>
      <c r="P12" s="5"/>
      <c r="Q12" s="5"/>
      <c r="R12" s="16">
        <f t="shared" si="1"/>
        <v>0</v>
      </c>
      <c r="S12" s="12"/>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f t="shared" si="1"/>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f t="shared" si="1"/>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si="1"/>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ref="R66:R129" si="3">IF(_xlfn.DAYS(Q66,P66)&lt;0,0,_xlfn.DAYS(Q66,P66))</f>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3"/>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3"/>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3"/>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3"/>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3"/>
        <v>0</v>
      </c>
      <c r="S74" s="12"/>
    </row>
    <row r="75" spans="1:19" ht="150" customHeight="1" x14ac:dyDescent="0.3">
      <c r="B75" s="12">
        <v>74</v>
      </c>
      <c r="C75" s="6"/>
      <c r="D75" s="12"/>
      <c r="E75" s="12"/>
      <c r="F75" s="12"/>
      <c r="G75" s="12"/>
      <c r="H75" s="12"/>
      <c r="I75" s="12"/>
      <c r="J75" s="12"/>
      <c r="K75" s="12"/>
      <c r="L75" s="12"/>
      <c r="M75" s="12"/>
      <c r="N75" s="12"/>
      <c r="O75" s="12"/>
      <c r="P75" s="5"/>
      <c r="Q75" s="5"/>
      <c r="R75" s="16">
        <f t="shared" si="3"/>
        <v>0</v>
      </c>
      <c r="S75" s="12"/>
    </row>
    <row r="76" spans="1:19" ht="150" customHeight="1" x14ac:dyDescent="0.3">
      <c r="B76" s="12">
        <v>75</v>
      </c>
      <c r="C76" s="6"/>
      <c r="D76" s="12"/>
      <c r="E76" s="12"/>
      <c r="F76" s="12"/>
      <c r="G76" s="12"/>
      <c r="H76" s="12"/>
      <c r="I76" s="12"/>
      <c r="J76" s="12"/>
      <c r="K76" s="12"/>
      <c r="L76" s="12"/>
      <c r="M76" s="12"/>
      <c r="N76" s="12"/>
      <c r="O76" s="12"/>
      <c r="P76" s="5"/>
      <c r="Q76" s="5"/>
      <c r="R76" s="16">
        <f t="shared" si="3"/>
        <v>0</v>
      </c>
      <c r="S76" s="12"/>
    </row>
    <row r="77" spans="1:19" ht="150" customHeight="1" x14ac:dyDescent="0.3">
      <c r="B77" s="12">
        <v>76</v>
      </c>
      <c r="C77" s="6"/>
      <c r="D77" s="12"/>
      <c r="E77" s="12"/>
      <c r="F77" s="12"/>
      <c r="G77" s="12"/>
      <c r="H77" s="12"/>
      <c r="I77" s="12"/>
      <c r="J77" s="12"/>
      <c r="K77" s="12"/>
      <c r="L77" s="12"/>
      <c r="M77" s="12"/>
      <c r="N77" s="12"/>
      <c r="O77" s="12"/>
      <c r="P77" s="5"/>
      <c r="Q77" s="5"/>
      <c r="R77" s="16">
        <f t="shared" si="3"/>
        <v>0</v>
      </c>
      <c r="S77" s="12"/>
    </row>
    <row r="78" spans="1:19" ht="150" customHeight="1" x14ac:dyDescent="0.3">
      <c r="B78" s="12">
        <v>77</v>
      </c>
      <c r="C78" s="6"/>
      <c r="D78" s="12"/>
      <c r="E78" s="12"/>
      <c r="F78" s="12"/>
      <c r="G78" s="12"/>
      <c r="H78" s="12"/>
      <c r="I78" s="12"/>
      <c r="J78" s="12"/>
      <c r="K78" s="12"/>
      <c r="L78" s="12"/>
      <c r="M78" s="12"/>
      <c r="N78" s="12"/>
      <c r="O78" s="12"/>
      <c r="P78" s="5"/>
      <c r="Q78" s="5"/>
      <c r="R78" s="16">
        <f t="shared" si="3"/>
        <v>0</v>
      </c>
      <c r="S78" s="12"/>
    </row>
    <row r="79" spans="1:19" ht="150" customHeight="1" x14ac:dyDescent="0.3">
      <c r="B79" s="12">
        <v>78</v>
      </c>
      <c r="C79" s="6"/>
      <c r="D79" s="12"/>
      <c r="E79" s="12"/>
      <c r="F79" s="12"/>
      <c r="G79" s="12"/>
      <c r="H79" s="12"/>
      <c r="I79" s="12"/>
      <c r="J79" s="12"/>
      <c r="K79" s="12"/>
      <c r="L79" s="12"/>
      <c r="M79" s="12"/>
      <c r="N79" s="12"/>
      <c r="O79" s="12"/>
      <c r="P79" s="5"/>
      <c r="Q79" s="5"/>
      <c r="R79" s="16">
        <f t="shared" si="3"/>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ref="R130:R193" si="4">IF(_xlfn.DAYS(Q130,P130)&lt;0,0,_xlfn.DAYS(Q130,P130))</f>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4"/>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4"/>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4"/>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4"/>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ref="R194:R257" si="5">IF(_xlfn.DAYS(Q194,P194)&lt;0,0,_xlfn.DAYS(Q194,P194))</f>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5"/>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5"/>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5"/>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5"/>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ref="R258:R321" si="6">IF(_xlfn.DAYS(Q258,P258)&lt;0,0,_xlfn.DAYS(Q258,P258))</f>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6"/>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6"/>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6"/>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6"/>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ref="R322:R385" si="7">IF(_xlfn.DAYS(Q322,P322)&lt;0,0,_xlfn.DAYS(Q322,P322))</f>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7"/>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7"/>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7"/>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7"/>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ref="R386:R422" si="8">IF(_xlfn.DAYS(Q386,P386)&lt;0,0,_xlfn.DAYS(Q386,P386))</f>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8"/>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8"/>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8"/>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8"/>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row r="1048576" spans="15:15" x14ac:dyDescent="0.3">
      <c r="O1048576" s="12" t="s">
        <v>141</v>
      </c>
    </row>
  </sheetData>
  <dataValidations count="1">
    <dataValidation type="list" allowBlank="1" showInputMessage="1" showErrorMessage="1" sqref="J2:J1048576">
      <formula1>INDIRECT(I2)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4" operator="equal" id="{2632FEBB-3D7A-4810-81A6-D1E13F6F81B2}">
            <xm:f>'/C:/Users/japinzon/Documents/GESTIÓN SOCIAL (JAPR)/OGS/Gestión Local y Territorial/Procesos/agendas locales/2020/[FRL01.xlsx]LD'!#REF!</xm:f>
            <x14:dxf>
              <font>
                <color rgb="FF006100"/>
              </font>
              <fill>
                <patternFill>
                  <bgColor rgb="FFC6EFCE"/>
                </patternFill>
              </fill>
            </x14:dxf>
          </x14:cfRule>
          <x14:cfRule type="cellIs" priority="5" operator="equal" id="{54C2557C-1535-4C38-AF4C-1EF57EC5C818}">
            <xm:f>'/C:/Users/japinzon/Documents/GESTIÓN SOCIAL (JAPR)/OGS/Gestión Local y Territorial/Procesos/agendas locales/2020/[FRL01.xlsx]LD'!#REF!</xm:f>
            <x14:dxf>
              <font>
                <color rgb="FF9C6500"/>
              </font>
              <fill>
                <patternFill>
                  <bgColor rgb="FFFFEB9C"/>
                </patternFill>
              </fill>
            </x14:dxf>
          </x14:cfRule>
          <x14:cfRule type="cellIs" priority="6" operator="equal" id="{BDA27B52-1361-4342-B0CA-E42C9D383F8E}">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7" id="{B7A92012-A8EB-4A35-BF3F-455EA05433DB}">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 xmlns:xm="http://schemas.microsoft.com/office/excel/2006/main">
          <x14:cfRule type="cellIs" priority="1" operator="equal" id="{2C40F07F-B91D-4CBA-A9F6-58A8785CF93F}">
            <xm:f>'/C:/Users/japinzon/Documents/GESTIÓN SOCIAL (JAPR)/OGS/Gestión Local y Territorial/Procesos/agendas locales/2020/[FRL01.xlsx]LD'!#REF!</xm:f>
            <x14:dxf>
              <font>
                <color rgb="FF006100"/>
              </font>
              <fill>
                <patternFill>
                  <bgColor rgb="FFC6EFCE"/>
                </patternFill>
              </fill>
            </x14:dxf>
          </x14:cfRule>
          <x14:cfRule type="cellIs" priority="2" operator="equal" id="{C2F10221-7EFE-40C1-8AC0-138E54979914}">
            <xm:f>'/C:/Users/japinzon/Documents/GESTIÓN SOCIAL (JAPR)/OGS/Gestión Local y Territorial/Procesos/agendas locales/2020/[FRL01.xlsx]LD'!#REF!</xm:f>
            <x14:dxf>
              <font>
                <color rgb="FF9C6500"/>
              </font>
              <fill>
                <patternFill>
                  <bgColor rgb="FFFFEB9C"/>
                </patternFill>
              </fill>
            </x14:dxf>
          </x14:cfRule>
          <x14:cfRule type="cellIs" priority="3" operator="equal" id="{8E6DCB87-7AF9-4140-9CB2-AB40699DBD59}">
            <xm:f>'/C:/Users/japinzon/Documents/GESTIÓN SOCIAL (JAPR)/OGS/Gestión Local y Territorial/Procesos/agendas locales/2020/[FRL01.xlsx]LD'!#REF!</xm:f>
            <x14:dxf>
              <font>
                <color rgb="FF9C0006"/>
              </font>
              <fill>
                <patternFill>
                  <bgColor rgb="FFFFC7CE"/>
                </patternFill>
              </fill>
            </x14:dxf>
          </x14:cfRule>
          <xm:sqref>O1048576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'C:\Users\Biblioteca\Downloads\[FORMATO DE INFORME-4 (1) (1) (5).xlsx]Datos'!#REF!</xm:f>
          </x14:formula1>
          <xm:sqref>I2:I9</xm:sqref>
        </x14:dataValidation>
        <x14:dataValidation type="list" allowBlank="1" showInputMessage="1" showErrorMessage="1">
          <x14:formula1>
            <xm:f>'C:\Users\Biblioteca\Downloads\[FORMATO L16 V.1.1.xlsx]LD'!#REF!</xm:f>
          </x14:formula1>
          <xm:sqref>O2:O1048576</xm:sqref>
        </x14:dataValidation>
        <x14:dataValidation type="list" allowBlank="1" showInputMessage="1" showErrorMessage="1">
          <x14:formula1>
            <xm:f>'C:\Users\Biblioteca\Downloads\[FORMATO L16 V.1.1.xlsx]LD'!#REF!</xm:f>
          </x14:formula1>
          <xm:sqref>G2:G1048576</xm:sqref>
        </x14:dataValidation>
        <x14:dataValidation type="list" allowBlank="1" showInputMessage="1" showErrorMessage="1">
          <x14:formula1>
            <xm:f>'C:\Users\Biblioteca\Downloads\[FORMATO L16 V.1.1.xlsx]Datos'!#REF!</xm:f>
          </x14:formula1>
          <xm:sqref>I10:I1048576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B3" sqref="B3"/>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26.2</v>
      </c>
      <c r="B2" s="12">
        <v>1</v>
      </c>
      <c r="C2" s="4">
        <v>44253</v>
      </c>
      <c r="D2" s="2" t="s">
        <v>488</v>
      </c>
      <c r="E2" s="73" t="s">
        <v>489</v>
      </c>
      <c r="F2" s="2" t="s">
        <v>93</v>
      </c>
      <c r="G2" s="2" t="s">
        <v>86</v>
      </c>
      <c r="H2" s="2" t="s">
        <v>490</v>
      </c>
      <c r="I2" s="2" t="s">
        <v>134</v>
      </c>
      <c r="J2" s="2" t="s">
        <v>135</v>
      </c>
      <c r="K2" s="2" t="s">
        <v>491</v>
      </c>
      <c r="L2" s="2">
        <v>1</v>
      </c>
      <c r="M2" s="2" t="s">
        <v>492</v>
      </c>
      <c r="N2" s="2" t="s">
        <v>88</v>
      </c>
      <c r="O2" s="2" t="s">
        <v>493</v>
      </c>
      <c r="P2" s="4">
        <v>44246</v>
      </c>
      <c r="Q2" s="4">
        <v>44253</v>
      </c>
      <c r="R2" s="3">
        <v>0</v>
      </c>
      <c r="S2" s="2" t="s">
        <v>494</v>
      </c>
    </row>
    <row r="3" spans="1:19" ht="150" customHeight="1" x14ac:dyDescent="0.3">
      <c r="A3" s="34" t="str">
        <f t="shared" si="0"/>
        <v/>
      </c>
      <c r="B3" s="12">
        <v>2</v>
      </c>
      <c r="C3" s="6"/>
      <c r="D3" s="12"/>
      <c r="E3" s="12"/>
      <c r="F3" s="12"/>
      <c r="G3" s="12"/>
      <c r="H3" s="12"/>
      <c r="J3" s="12"/>
      <c r="K3" s="12"/>
      <c r="L3" s="12"/>
      <c r="M3" s="12"/>
      <c r="N3" s="12"/>
      <c r="O3" s="12"/>
      <c r="P3" s="5"/>
      <c r="Q3" s="5"/>
      <c r="R3" s="16">
        <f t="shared" ref="R3:R66" si="1">IF(_xlfn.DAYS(Q3,P3)&lt;0,0,_xlfn.DAYS(Q3,P3))</f>
        <v>0</v>
      </c>
      <c r="S3" s="12"/>
    </row>
    <row r="4" spans="1:19" ht="150" customHeight="1" x14ac:dyDescent="0.3">
      <c r="A4" s="34" t="str">
        <f t="shared" si="0"/>
        <v/>
      </c>
      <c r="B4" s="12">
        <v>3</v>
      </c>
      <c r="C4" s="6"/>
      <c r="D4" s="12"/>
      <c r="E4" s="12"/>
      <c r="F4" s="12"/>
      <c r="G4" s="12"/>
      <c r="H4" s="12"/>
      <c r="I4" s="12"/>
      <c r="J4" s="12"/>
      <c r="K4" s="12"/>
      <c r="L4" s="12"/>
      <c r="M4" s="12"/>
      <c r="N4" s="12"/>
      <c r="O4" s="12"/>
      <c r="P4" s="5"/>
      <c r="Q4" s="5"/>
      <c r="R4" s="16">
        <f t="shared" si="1"/>
        <v>0</v>
      </c>
      <c r="S4" s="12"/>
    </row>
    <row r="5" spans="1:19" ht="150" customHeight="1" x14ac:dyDescent="0.3">
      <c r="A5" s="34" t="str">
        <f t="shared" si="0"/>
        <v/>
      </c>
      <c r="B5" s="12">
        <v>4</v>
      </c>
      <c r="C5" s="6"/>
      <c r="D5" s="12"/>
      <c r="E5" s="12"/>
      <c r="F5" s="12"/>
      <c r="G5" s="12"/>
      <c r="H5" s="12"/>
      <c r="I5" s="12"/>
      <c r="J5" s="12"/>
      <c r="K5" s="12"/>
      <c r="L5" s="12"/>
      <c r="M5" s="12"/>
      <c r="N5" s="12"/>
      <c r="O5" s="12"/>
      <c r="P5" s="5"/>
      <c r="Q5" s="5"/>
      <c r="R5" s="16">
        <f t="shared" si="1"/>
        <v>0</v>
      </c>
      <c r="S5" s="12"/>
    </row>
    <row r="6" spans="1:19" ht="150" customHeight="1" x14ac:dyDescent="0.3">
      <c r="A6" s="34" t="str">
        <f t="shared" si="0"/>
        <v/>
      </c>
      <c r="B6" s="12">
        <v>5</v>
      </c>
      <c r="C6" s="6"/>
      <c r="D6" s="12"/>
      <c r="E6" s="12"/>
      <c r="F6" s="12"/>
      <c r="G6" s="12"/>
      <c r="H6" s="12"/>
      <c r="I6" s="12"/>
      <c r="J6" s="12"/>
      <c r="K6" s="12"/>
      <c r="L6" s="12"/>
      <c r="M6" s="12"/>
      <c r="N6" s="12"/>
      <c r="O6" s="12"/>
      <c r="P6" s="5"/>
      <c r="Q6" s="5"/>
      <c r="R6" s="16">
        <f t="shared" si="1"/>
        <v>0</v>
      </c>
      <c r="S6" s="12"/>
    </row>
    <row r="7" spans="1:19" ht="150" customHeight="1" x14ac:dyDescent="0.3">
      <c r="A7" s="34" t="str">
        <f t="shared" si="0"/>
        <v/>
      </c>
      <c r="B7" s="12">
        <v>6</v>
      </c>
      <c r="C7" s="6"/>
      <c r="D7" s="12"/>
      <c r="E7" s="12"/>
      <c r="F7" s="12"/>
      <c r="G7" s="12"/>
      <c r="H7" s="12"/>
      <c r="I7" s="12"/>
      <c r="J7" s="12"/>
      <c r="K7" s="12"/>
      <c r="L7" s="12"/>
      <c r="M7" s="12"/>
      <c r="N7" s="12"/>
      <c r="O7" s="12"/>
      <c r="P7" s="5"/>
      <c r="Q7" s="5"/>
      <c r="R7" s="16">
        <f t="shared" si="1"/>
        <v>0</v>
      </c>
      <c r="S7" s="12"/>
    </row>
    <row r="8" spans="1:19" ht="150" customHeight="1" x14ac:dyDescent="0.3">
      <c r="A8" s="34" t="str">
        <f t="shared" si="0"/>
        <v/>
      </c>
      <c r="B8" s="12">
        <v>7</v>
      </c>
      <c r="C8" s="6"/>
      <c r="D8" s="12"/>
      <c r="E8" s="12"/>
      <c r="F8" s="12"/>
      <c r="G8" s="12"/>
      <c r="H8" s="12"/>
      <c r="I8" s="12"/>
      <c r="J8" s="12"/>
      <c r="K8" s="12"/>
      <c r="L8" s="12"/>
      <c r="M8" s="12"/>
      <c r="N8" s="12"/>
      <c r="O8" s="12"/>
      <c r="P8" s="5"/>
      <c r="Q8" s="5"/>
      <c r="R8" s="16">
        <f t="shared" si="1"/>
        <v>0</v>
      </c>
      <c r="S8" s="12"/>
    </row>
    <row r="9" spans="1:19" ht="150" customHeight="1" x14ac:dyDescent="0.3">
      <c r="A9" s="34" t="str">
        <f t="shared" si="0"/>
        <v/>
      </c>
      <c r="B9" s="12">
        <v>8</v>
      </c>
      <c r="C9" s="6"/>
      <c r="D9" s="12"/>
      <c r="E9" s="12"/>
      <c r="F9" s="12"/>
      <c r="G9" s="12"/>
      <c r="H9" s="12"/>
      <c r="I9" s="12"/>
      <c r="J9" s="12"/>
      <c r="K9" s="12"/>
      <c r="L9" s="12"/>
      <c r="M9" s="12"/>
      <c r="N9" s="12"/>
      <c r="O9" s="12"/>
      <c r="P9" s="5"/>
      <c r="Q9" s="5"/>
      <c r="R9" s="16">
        <f t="shared" si="1"/>
        <v>0</v>
      </c>
      <c r="S9" s="12"/>
    </row>
    <row r="10" spans="1:19" ht="150" customHeight="1" x14ac:dyDescent="0.3">
      <c r="A10" s="34" t="str">
        <f t="shared" si="0"/>
        <v/>
      </c>
      <c r="B10" s="12">
        <v>9</v>
      </c>
      <c r="C10" s="6"/>
      <c r="D10" s="12"/>
      <c r="E10" s="12"/>
      <c r="F10" s="12"/>
      <c r="G10" s="12"/>
      <c r="H10" s="12"/>
      <c r="I10" s="12"/>
      <c r="J10" s="12"/>
      <c r="K10" s="12"/>
      <c r="L10" s="12"/>
      <c r="M10" s="12"/>
      <c r="N10" s="12"/>
      <c r="O10" s="12"/>
      <c r="P10" s="5"/>
      <c r="Q10" s="5"/>
      <c r="R10" s="16">
        <f t="shared" si="1"/>
        <v>0</v>
      </c>
      <c r="S10" s="12"/>
    </row>
    <row r="11" spans="1:19" ht="150" customHeight="1" x14ac:dyDescent="0.3">
      <c r="A11" s="34" t="str">
        <f t="shared" si="0"/>
        <v/>
      </c>
      <c r="B11" s="12">
        <v>10</v>
      </c>
      <c r="C11" s="6"/>
      <c r="D11" s="12"/>
      <c r="E11" s="12"/>
      <c r="F11" s="12"/>
      <c r="G11" s="12"/>
      <c r="H11" s="12"/>
      <c r="I11" s="12"/>
      <c r="J11" s="12"/>
      <c r="K11" s="12"/>
      <c r="L11" s="12"/>
      <c r="M11" s="12"/>
      <c r="N11" s="12"/>
      <c r="O11" s="12"/>
      <c r="P11" s="5"/>
      <c r="Q11" s="5"/>
      <c r="R11" s="16">
        <f t="shared" si="1"/>
        <v>0</v>
      </c>
      <c r="S11" s="12"/>
    </row>
    <row r="12" spans="1:19" ht="150" customHeight="1" x14ac:dyDescent="0.3">
      <c r="A12" s="34" t="str">
        <f t="shared" si="0"/>
        <v/>
      </c>
      <c r="B12" s="12">
        <v>11</v>
      </c>
      <c r="C12" s="6"/>
      <c r="D12" s="12"/>
      <c r="E12" s="12"/>
      <c r="F12" s="12"/>
      <c r="G12" s="12"/>
      <c r="H12" s="12"/>
      <c r="I12" s="12"/>
      <c r="J12" s="12"/>
      <c r="K12" s="12"/>
      <c r="L12" s="12"/>
      <c r="M12" s="12"/>
      <c r="N12" s="12"/>
      <c r="O12" s="12"/>
      <c r="P12" s="5"/>
      <c r="Q12" s="5"/>
      <c r="R12" s="16">
        <f t="shared" si="1"/>
        <v>0</v>
      </c>
      <c r="S12" s="12"/>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f t="shared" si="1"/>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f t="shared" si="1"/>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si="1"/>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si="1"/>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ref="R67:R130" si="3">IF(_xlfn.DAYS(Q67,P67)&lt;0,0,_xlfn.DAYS(Q67,P67))</f>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3"/>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3"/>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3"/>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3"/>
        <v>0</v>
      </c>
      <c r="S74" s="12"/>
    </row>
    <row r="75" spans="1:19" ht="150" customHeight="1" x14ac:dyDescent="0.3">
      <c r="B75" s="12">
        <v>74</v>
      </c>
      <c r="C75" s="6"/>
      <c r="D75" s="12"/>
      <c r="E75" s="12"/>
      <c r="F75" s="12"/>
      <c r="G75" s="12"/>
      <c r="H75" s="12"/>
      <c r="I75" s="12"/>
      <c r="J75" s="12"/>
      <c r="K75" s="12"/>
      <c r="L75" s="12"/>
      <c r="M75" s="12"/>
      <c r="N75" s="12"/>
      <c r="O75" s="12"/>
      <c r="P75" s="5"/>
      <c r="Q75" s="5"/>
      <c r="R75" s="16">
        <f t="shared" si="3"/>
        <v>0</v>
      </c>
      <c r="S75" s="12"/>
    </row>
    <row r="76" spans="1:19" ht="150" customHeight="1" x14ac:dyDescent="0.3">
      <c r="B76" s="12">
        <v>75</v>
      </c>
      <c r="C76" s="6"/>
      <c r="D76" s="12"/>
      <c r="E76" s="12"/>
      <c r="F76" s="12"/>
      <c r="G76" s="12"/>
      <c r="H76" s="12"/>
      <c r="I76" s="12"/>
      <c r="J76" s="12"/>
      <c r="K76" s="12"/>
      <c r="L76" s="12"/>
      <c r="M76" s="12"/>
      <c r="N76" s="12"/>
      <c r="O76" s="12"/>
      <c r="P76" s="5"/>
      <c r="Q76" s="5"/>
      <c r="R76" s="16">
        <f t="shared" si="3"/>
        <v>0</v>
      </c>
      <c r="S76" s="12"/>
    </row>
    <row r="77" spans="1:19" ht="150" customHeight="1" x14ac:dyDescent="0.3">
      <c r="B77" s="12">
        <v>76</v>
      </c>
      <c r="C77" s="6"/>
      <c r="D77" s="12"/>
      <c r="E77" s="12"/>
      <c r="F77" s="12"/>
      <c r="G77" s="12"/>
      <c r="H77" s="12"/>
      <c r="I77" s="12"/>
      <c r="J77" s="12"/>
      <c r="K77" s="12"/>
      <c r="L77" s="12"/>
      <c r="M77" s="12"/>
      <c r="N77" s="12"/>
      <c r="O77" s="12"/>
      <c r="P77" s="5"/>
      <c r="Q77" s="5"/>
      <c r="R77" s="16">
        <f t="shared" si="3"/>
        <v>0</v>
      </c>
      <c r="S77" s="12"/>
    </row>
    <row r="78" spans="1:19" ht="150" customHeight="1" x14ac:dyDescent="0.3">
      <c r="B78" s="12">
        <v>77</v>
      </c>
      <c r="C78" s="6"/>
      <c r="D78" s="12"/>
      <c r="E78" s="12"/>
      <c r="F78" s="12"/>
      <c r="G78" s="12"/>
      <c r="H78" s="12"/>
      <c r="I78" s="12"/>
      <c r="J78" s="12"/>
      <c r="K78" s="12"/>
      <c r="L78" s="12"/>
      <c r="M78" s="12"/>
      <c r="N78" s="12"/>
      <c r="O78" s="12"/>
      <c r="P78" s="5"/>
      <c r="Q78" s="5"/>
      <c r="R78" s="16">
        <f t="shared" si="3"/>
        <v>0</v>
      </c>
      <c r="S78" s="12"/>
    </row>
    <row r="79" spans="1:19" ht="150" customHeight="1" x14ac:dyDescent="0.3">
      <c r="B79" s="12">
        <v>78</v>
      </c>
      <c r="C79" s="6"/>
      <c r="D79" s="12"/>
      <c r="E79" s="12"/>
      <c r="F79" s="12"/>
      <c r="G79" s="12"/>
      <c r="H79" s="12"/>
      <c r="I79" s="12"/>
      <c r="J79" s="12"/>
      <c r="K79" s="12"/>
      <c r="L79" s="12"/>
      <c r="M79" s="12"/>
      <c r="N79" s="12"/>
      <c r="O79" s="12"/>
      <c r="P79" s="5"/>
      <c r="Q79" s="5"/>
      <c r="R79" s="16">
        <f t="shared" si="3"/>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si="3"/>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ref="R131:R194" si="4">IF(_xlfn.DAYS(Q131,P131)&lt;0,0,_xlfn.DAYS(Q131,P131))</f>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4"/>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4"/>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4"/>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si="4"/>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ref="R195:R258" si="5">IF(_xlfn.DAYS(Q195,P195)&lt;0,0,_xlfn.DAYS(Q195,P195))</f>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5"/>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5"/>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5"/>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si="5"/>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ref="R259:R322" si="6">IF(_xlfn.DAYS(Q259,P259)&lt;0,0,_xlfn.DAYS(Q259,P259))</f>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6"/>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6"/>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6"/>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si="6"/>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ref="R323:R386" si="7">IF(_xlfn.DAYS(Q323,P323)&lt;0,0,_xlfn.DAYS(Q323,P323))</f>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7"/>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7"/>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7"/>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si="7"/>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ref="R387:R422" si="8">IF(_xlfn.DAYS(Q387,P387)&lt;0,0,_xlfn.DAYS(Q387,P387))</f>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8"/>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8"/>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8"/>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sheetData>
  <dataValidations count="1">
    <dataValidation type="list" allowBlank="1" showInputMessage="1" showErrorMessage="1" sqref="J3:J1048576">
      <formula1>INDIRECT(I3)</formula1>
    </dataValidation>
  </dataValidations>
  <hyperlinks>
    <hyperlink ref="E2" r:id="rId1"/>
  </hyperlinks>
  <pageMargins left="0.7" right="0.7" top="0.75" bottom="0.75" header="0.3" footer="0.3"/>
  <legacyDrawing r:id="rId2"/>
  <extLst>
    <ext xmlns:x14="http://schemas.microsoft.com/office/spreadsheetml/2009/9/main" uri="{78C0D931-6437-407d-A8EE-F0AAD7539E65}">
      <x14:conditionalFormattings>
        <x14:conditionalFormatting xmlns:xm="http://schemas.microsoft.com/office/excel/2006/main">
          <x14:cfRule type="cellIs" priority="1" operator="equal" id="{4EF84DB8-92E4-4B10-B1E6-F53484CDF8F3}">
            <xm:f>'/C:/Users/japinzon/Documents/GESTIÓN SOCIAL (JAPR)/OGS/Gestión Local y Territorial/Procesos/agendas locales/2020/[FRL01.xlsx]LD'!#REF!</xm:f>
            <x14:dxf>
              <font>
                <color rgb="FF006100"/>
              </font>
              <fill>
                <patternFill>
                  <bgColor rgb="FFC6EFCE"/>
                </patternFill>
              </fill>
            </x14:dxf>
          </x14:cfRule>
          <x14:cfRule type="cellIs" priority="2" operator="equal" id="{F7A2FE6F-1943-4893-90AA-CC45A44F1A5D}">
            <xm:f>'/C:/Users/japinzon/Documents/GESTIÓN SOCIAL (JAPR)/OGS/Gestión Local y Territorial/Procesos/agendas locales/2020/[FRL01.xlsx]LD'!#REF!</xm:f>
            <x14:dxf>
              <font>
                <color rgb="FF9C6500"/>
              </font>
              <fill>
                <patternFill>
                  <bgColor rgb="FFFFEB9C"/>
                </patternFill>
              </fill>
            </x14:dxf>
          </x14:cfRule>
          <x14:cfRule type="cellIs" priority="3" operator="equal" id="{971D824B-F9DD-4EBB-AF3D-223671736E3A}">
            <xm:f>'/C:/Users/japinzon/Documents/GESTIÓN SOCIAL (JAPR)/OGS/Gestión Local y Territorial/Procesos/agendas locales/2020/[FRL01.xlsx]LD'!#REF!</xm:f>
            <x14:dxf>
              <font>
                <color rgb="FF9C0006"/>
              </font>
              <fill>
                <patternFill>
                  <bgColor rgb="FFFFC7CE"/>
                </patternFill>
              </fill>
            </x14:dxf>
          </x14:cfRule>
          <xm:sqref>O2:O422</xm:sqref>
        </x14:conditionalFormatting>
        <x14:conditionalFormatting xmlns:xm="http://schemas.microsoft.com/office/excel/2006/main">
          <x14:cfRule type="iconSet" priority="4" id="{86EC7AB0-DB64-45FF-9277-27874CF10C6F}">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 18.xlsx]LD'!#REF!</xm:f>
          </x14:formula1>
          <xm:sqref>O3:O1048576</xm:sqref>
        </x14:dataValidation>
        <x14:dataValidation type="list" allowBlank="1" showInputMessage="1" showErrorMessage="1">
          <x14:formula1>
            <xm:f>'C:\Users\Biblioteca\Downloads\[Formato L 18.xlsx]LD'!#REF!</xm:f>
          </x14:formula1>
          <xm:sqref>G3:G1048576</xm:sqref>
        </x14:dataValidation>
        <x14:dataValidation type="list" allowBlank="1" showInputMessage="1" showErrorMessage="1">
          <x14:formula1>
            <xm:f>'C:\Users\Biblioteca\Downloads\[Formato L 18.xlsx]Datos'!#REF!</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G12" sqref="G12"/>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21.1</v>
      </c>
      <c r="B2" s="12">
        <v>1</v>
      </c>
      <c r="C2" s="6">
        <v>44217</v>
      </c>
      <c r="D2" s="12" t="s">
        <v>495</v>
      </c>
      <c r="E2" s="12" t="s">
        <v>549</v>
      </c>
      <c r="F2" s="12" t="s">
        <v>496</v>
      </c>
      <c r="G2" s="12" t="s">
        <v>77</v>
      </c>
      <c r="H2" s="12" t="s">
        <v>497</v>
      </c>
      <c r="I2" s="12" t="s">
        <v>123</v>
      </c>
      <c r="J2" s="12"/>
      <c r="K2" s="12" t="s">
        <v>498</v>
      </c>
      <c r="L2" s="12">
        <v>1</v>
      </c>
      <c r="M2" s="12" t="s">
        <v>499</v>
      </c>
      <c r="N2" s="12" t="s">
        <v>102</v>
      </c>
      <c r="O2" s="12"/>
      <c r="P2" s="5">
        <v>44232</v>
      </c>
      <c r="Q2" s="5">
        <v>44232</v>
      </c>
      <c r="R2" s="16">
        <v>0</v>
      </c>
      <c r="S2" s="12" t="s">
        <v>500</v>
      </c>
    </row>
    <row r="3" spans="1:19" ht="150" customHeight="1" x14ac:dyDescent="0.3">
      <c r="A3" s="34" t="str">
        <f t="shared" si="0"/>
        <v>22.1</v>
      </c>
      <c r="B3" s="12">
        <v>2</v>
      </c>
      <c r="C3" s="6">
        <v>44218</v>
      </c>
      <c r="D3" s="12" t="s">
        <v>501</v>
      </c>
      <c r="E3" s="12" t="s">
        <v>105</v>
      </c>
      <c r="F3" s="12" t="s">
        <v>105</v>
      </c>
      <c r="G3" s="12" t="s">
        <v>96</v>
      </c>
      <c r="H3" s="12" t="s">
        <v>105</v>
      </c>
      <c r="I3" s="34" t="s">
        <v>123</v>
      </c>
      <c r="J3" s="12"/>
      <c r="K3" s="12" t="s">
        <v>105</v>
      </c>
      <c r="L3" s="12">
        <v>1</v>
      </c>
      <c r="M3" s="12" t="s">
        <v>502</v>
      </c>
      <c r="N3" s="12" t="s">
        <v>102</v>
      </c>
      <c r="O3" s="12"/>
      <c r="P3" s="5">
        <v>44253</v>
      </c>
      <c r="Q3" s="5">
        <v>44253</v>
      </c>
      <c r="R3" s="16">
        <v>0</v>
      </c>
      <c r="S3" s="12" t="s">
        <v>503</v>
      </c>
    </row>
    <row r="4" spans="1:19" ht="150" customHeight="1" x14ac:dyDescent="0.3">
      <c r="A4" s="34" t="str">
        <f t="shared" si="0"/>
        <v>27.1</v>
      </c>
      <c r="B4" s="12">
        <v>3</v>
      </c>
      <c r="C4" s="6">
        <v>44223</v>
      </c>
      <c r="D4" s="12" t="s">
        <v>504</v>
      </c>
      <c r="E4" s="12">
        <v>3008433650</v>
      </c>
      <c r="F4" s="12" t="s">
        <v>505</v>
      </c>
      <c r="G4" s="12" t="s">
        <v>96</v>
      </c>
      <c r="H4" s="12" t="s">
        <v>506</v>
      </c>
      <c r="I4" s="12" t="s">
        <v>123</v>
      </c>
      <c r="J4" s="12"/>
      <c r="K4" s="12" t="s">
        <v>505</v>
      </c>
      <c r="L4" s="12">
        <v>1</v>
      </c>
      <c r="M4" s="12" t="s">
        <v>507</v>
      </c>
      <c r="N4" s="12" t="s">
        <v>102</v>
      </c>
      <c r="O4" s="12"/>
      <c r="P4" s="5">
        <v>44225</v>
      </c>
      <c r="Q4" s="5">
        <v>44225</v>
      </c>
      <c r="R4" s="16">
        <v>0</v>
      </c>
      <c r="S4" s="12" t="s">
        <v>508</v>
      </c>
    </row>
    <row r="5" spans="1:19" ht="150" customHeight="1" x14ac:dyDescent="0.3">
      <c r="A5" s="34" t="str">
        <f t="shared" si="0"/>
        <v>10.2</v>
      </c>
      <c r="B5" s="12">
        <v>4</v>
      </c>
      <c r="C5" s="6">
        <v>44237</v>
      </c>
      <c r="D5" s="12" t="s">
        <v>509</v>
      </c>
      <c r="E5" s="12">
        <v>3208859177</v>
      </c>
      <c r="F5" s="12" t="s">
        <v>510</v>
      </c>
      <c r="G5" s="12" t="s">
        <v>76</v>
      </c>
      <c r="H5" s="12" t="s">
        <v>511</v>
      </c>
      <c r="I5" s="12" t="s">
        <v>123</v>
      </c>
      <c r="J5" s="12"/>
      <c r="K5" s="12" t="s">
        <v>510</v>
      </c>
      <c r="L5" s="12">
        <v>1</v>
      </c>
      <c r="M5" s="12" t="s">
        <v>512</v>
      </c>
      <c r="N5" s="12" t="s">
        <v>102</v>
      </c>
      <c r="O5" s="12"/>
      <c r="P5" s="5">
        <v>44252</v>
      </c>
      <c r="Q5" s="5">
        <v>44242</v>
      </c>
      <c r="R5" s="16">
        <v>0</v>
      </c>
      <c r="S5" s="12" t="s">
        <v>513</v>
      </c>
    </row>
    <row r="6" spans="1:19" ht="150" customHeight="1" x14ac:dyDescent="0.3">
      <c r="A6" s="34" t="str">
        <f t="shared" si="0"/>
        <v>25.2</v>
      </c>
      <c r="B6" s="12">
        <v>5</v>
      </c>
      <c r="C6" s="6">
        <v>44252</v>
      </c>
      <c r="D6" s="12" t="s">
        <v>514</v>
      </c>
      <c r="E6" s="12">
        <v>3115177734</v>
      </c>
      <c r="F6" s="12" t="s">
        <v>505</v>
      </c>
      <c r="G6" s="12" t="s">
        <v>77</v>
      </c>
      <c r="H6" s="12" t="s">
        <v>515</v>
      </c>
      <c r="I6" s="12" t="s">
        <v>123</v>
      </c>
      <c r="J6" s="12"/>
      <c r="K6" s="12" t="s">
        <v>505</v>
      </c>
      <c r="L6" s="12">
        <v>5</v>
      </c>
      <c r="M6" s="12" t="s">
        <v>516</v>
      </c>
      <c r="N6" s="12" t="s">
        <v>102</v>
      </c>
      <c r="O6" s="12"/>
      <c r="P6" s="5">
        <v>44266</v>
      </c>
      <c r="Q6" s="5">
        <v>44256</v>
      </c>
      <c r="R6" s="16">
        <v>0</v>
      </c>
      <c r="S6" s="12" t="s">
        <v>517</v>
      </c>
    </row>
    <row r="7" spans="1:19" ht="150" customHeight="1" x14ac:dyDescent="0.3">
      <c r="A7" s="34" t="str">
        <f t="shared" si="0"/>
        <v>26.2</v>
      </c>
      <c r="B7" s="12">
        <v>6</v>
      </c>
      <c r="C7" s="6">
        <v>44253</v>
      </c>
      <c r="D7" s="12" t="s">
        <v>518</v>
      </c>
      <c r="E7" s="12">
        <v>3017566264</v>
      </c>
      <c r="F7" s="12" t="s">
        <v>510</v>
      </c>
      <c r="G7" s="12" t="s">
        <v>96</v>
      </c>
      <c r="H7" s="12" t="s">
        <v>519</v>
      </c>
      <c r="I7" s="12" t="s">
        <v>123</v>
      </c>
      <c r="J7" s="12"/>
      <c r="K7" s="12" t="s">
        <v>510</v>
      </c>
      <c r="L7" s="12">
        <v>2</v>
      </c>
      <c r="M7" s="12" t="s">
        <v>520</v>
      </c>
      <c r="N7" s="12" t="s">
        <v>102</v>
      </c>
      <c r="O7" s="12"/>
      <c r="P7" s="5">
        <v>44267</v>
      </c>
      <c r="Q7" s="5">
        <v>44265</v>
      </c>
      <c r="R7" s="16">
        <v>0</v>
      </c>
      <c r="S7" s="12" t="s">
        <v>521</v>
      </c>
    </row>
    <row r="8" spans="1:19" ht="150" customHeight="1" x14ac:dyDescent="0.3">
      <c r="A8" s="34" t="str">
        <f t="shared" si="0"/>
        <v>10.3</v>
      </c>
      <c r="B8" s="12">
        <v>7</v>
      </c>
      <c r="C8" s="6">
        <v>44265</v>
      </c>
      <c r="D8" s="12" t="s">
        <v>522</v>
      </c>
      <c r="E8" s="12">
        <v>3124586378</v>
      </c>
      <c r="F8" s="12" t="s">
        <v>523</v>
      </c>
      <c r="G8" s="12" t="s">
        <v>524</v>
      </c>
      <c r="H8" s="12" t="s">
        <v>523</v>
      </c>
      <c r="I8" s="12" t="s">
        <v>123</v>
      </c>
      <c r="J8" s="12" t="s">
        <v>525</v>
      </c>
      <c r="K8" s="12" t="s">
        <v>526</v>
      </c>
      <c r="L8" s="12">
        <v>1</v>
      </c>
      <c r="M8" s="12" t="s">
        <v>524</v>
      </c>
      <c r="N8" s="12" t="s">
        <v>527</v>
      </c>
      <c r="O8" s="12"/>
      <c r="P8" s="5">
        <v>44280</v>
      </c>
      <c r="Q8" s="5">
        <v>44271</v>
      </c>
      <c r="R8" s="16">
        <v>0</v>
      </c>
      <c r="S8" s="12" t="s">
        <v>528</v>
      </c>
    </row>
    <row r="9" spans="1:19" ht="150" customHeight="1" x14ac:dyDescent="0.3">
      <c r="A9" s="34" t="str">
        <f t="shared" si="0"/>
        <v>10.3</v>
      </c>
      <c r="B9" s="12">
        <v>8</v>
      </c>
      <c r="C9" s="6">
        <v>44265</v>
      </c>
      <c r="D9" s="12" t="s">
        <v>529</v>
      </c>
      <c r="E9" s="12">
        <v>3124586378</v>
      </c>
      <c r="F9" s="12" t="s">
        <v>530</v>
      </c>
      <c r="G9" s="12" t="s">
        <v>76</v>
      </c>
      <c r="H9" s="12" t="s">
        <v>530</v>
      </c>
      <c r="I9" s="12" t="s">
        <v>531</v>
      </c>
      <c r="J9" s="12" t="s">
        <v>532</v>
      </c>
      <c r="K9" s="12" t="s">
        <v>533</v>
      </c>
      <c r="L9" s="12">
        <v>1</v>
      </c>
      <c r="M9" s="12" t="s">
        <v>534</v>
      </c>
      <c r="N9" s="12" t="s">
        <v>527</v>
      </c>
      <c r="O9" s="12" t="s">
        <v>141</v>
      </c>
      <c r="P9" s="5">
        <v>44285</v>
      </c>
      <c r="Q9" s="5">
        <v>44285</v>
      </c>
      <c r="R9" s="16">
        <v>0</v>
      </c>
      <c r="S9" s="12" t="s">
        <v>535</v>
      </c>
    </row>
    <row r="10" spans="1:19" ht="150" customHeight="1" x14ac:dyDescent="0.3">
      <c r="A10" s="34" t="str">
        <f t="shared" si="0"/>
        <v>17.3</v>
      </c>
      <c r="B10" s="12">
        <v>9</v>
      </c>
      <c r="C10" s="6">
        <v>44272</v>
      </c>
      <c r="D10" s="12" t="s">
        <v>536</v>
      </c>
      <c r="E10" s="12">
        <v>3115274382</v>
      </c>
      <c r="F10" s="12" t="s">
        <v>537</v>
      </c>
      <c r="G10" s="12" t="s">
        <v>538</v>
      </c>
      <c r="H10" s="12" t="s">
        <v>105</v>
      </c>
      <c r="I10" s="12" t="s">
        <v>531</v>
      </c>
      <c r="J10" s="12" t="s">
        <v>539</v>
      </c>
      <c r="K10" s="12" t="s">
        <v>537</v>
      </c>
      <c r="L10" s="12">
        <v>1</v>
      </c>
      <c r="M10" s="12" t="s">
        <v>540</v>
      </c>
      <c r="N10" s="12" t="s">
        <v>527</v>
      </c>
      <c r="O10" s="12" t="s">
        <v>141</v>
      </c>
      <c r="P10" s="74">
        <v>44284</v>
      </c>
      <c r="Q10" s="5">
        <v>44284</v>
      </c>
      <c r="R10" s="16">
        <v>0</v>
      </c>
      <c r="S10" s="12" t="s">
        <v>541</v>
      </c>
    </row>
    <row r="11" spans="1:19" ht="150" customHeight="1" x14ac:dyDescent="0.3">
      <c r="A11" s="34" t="str">
        <f t="shared" si="0"/>
        <v>18.3</v>
      </c>
      <c r="B11" s="12">
        <v>10</v>
      </c>
      <c r="C11" s="6">
        <v>44273</v>
      </c>
      <c r="D11" s="12" t="s">
        <v>542</v>
      </c>
      <c r="E11" s="12">
        <v>3106187065</v>
      </c>
      <c r="F11" s="12" t="s">
        <v>543</v>
      </c>
      <c r="G11" s="12" t="s">
        <v>77</v>
      </c>
      <c r="H11" s="12" t="s">
        <v>543</v>
      </c>
      <c r="I11" s="12" t="s">
        <v>531</v>
      </c>
      <c r="J11" s="12" t="s">
        <v>532</v>
      </c>
      <c r="K11" s="12" t="s">
        <v>544</v>
      </c>
      <c r="L11" s="12">
        <v>1</v>
      </c>
      <c r="M11" s="12" t="s">
        <v>545</v>
      </c>
      <c r="N11" s="12" t="s">
        <v>527</v>
      </c>
      <c r="O11" s="12" t="s">
        <v>141</v>
      </c>
      <c r="P11" s="74">
        <v>44284</v>
      </c>
      <c r="Q11" s="5">
        <v>44284</v>
      </c>
      <c r="R11" s="16">
        <v>0</v>
      </c>
      <c r="S11" s="12" t="s">
        <v>546</v>
      </c>
    </row>
    <row r="12" spans="1:19" ht="150" customHeight="1" x14ac:dyDescent="0.3">
      <c r="A12" s="34" t="str">
        <f t="shared" si="0"/>
        <v>25.3</v>
      </c>
      <c r="B12" s="12">
        <v>11</v>
      </c>
      <c r="C12" s="6">
        <v>44280</v>
      </c>
      <c r="D12" s="12" t="s">
        <v>547</v>
      </c>
      <c r="E12" s="12">
        <v>3182754110</v>
      </c>
      <c r="F12" s="12" t="s">
        <v>127</v>
      </c>
      <c r="G12" s="12" t="s">
        <v>538</v>
      </c>
      <c r="H12" s="12" t="s">
        <v>105</v>
      </c>
      <c r="I12" s="12" t="s">
        <v>531</v>
      </c>
      <c r="J12" s="12" t="s">
        <v>532</v>
      </c>
      <c r="K12" s="12" t="s">
        <v>505</v>
      </c>
      <c r="L12" s="12">
        <v>1</v>
      </c>
      <c r="M12" s="12" t="s">
        <v>548</v>
      </c>
      <c r="N12" s="12" t="s">
        <v>527</v>
      </c>
      <c r="O12" s="12" t="s">
        <v>141</v>
      </c>
      <c r="P12" s="74">
        <v>44284</v>
      </c>
      <c r="Q12" s="5">
        <v>44284</v>
      </c>
      <c r="R12" s="16">
        <v>0</v>
      </c>
      <c r="S12" s="12" t="s">
        <v>541</v>
      </c>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ref="R15:R78" si="1">IF(_xlfn.DAYS(Q15,P15)&lt;0,0,_xlfn.DAYS(Q15,P15))</f>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si="1"/>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1"/>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1"/>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1"/>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1"/>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1"/>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1"/>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1"/>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1"/>
        <v>0</v>
      </c>
      <c r="S74" s="12"/>
    </row>
    <row r="75" spans="1:19" ht="150" customHeight="1" x14ac:dyDescent="0.3">
      <c r="B75" s="12">
        <v>74</v>
      </c>
      <c r="C75" s="6"/>
      <c r="D75" s="12"/>
      <c r="E75" s="12"/>
      <c r="F75" s="12"/>
      <c r="G75" s="12"/>
      <c r="H75" s="12"/>
      <c r="I75" s="12"/>
      <c r="J75" s="12"/>
      <c r="K75" s="12"/>
      <c r="L75" s="12"/>
      <c r="M75" s="12"/>
      <c r="N75" s="12"/>
      <c r="O75" s="12"/>
      <c r="P75" s="5"/>
      <c r="Q75" s="5"/>
      <c r="R75" s="16">
        <f t="shared" si="1"/>
        <v>0</v>
      </c>
      <c r="S75" s="12"/>
    </row>
    <row r="76" spans="1:19" ht="150" customHeight="1" x14ac:dyDescent="0.3">
      <c r="B76" s="12">
        <v>75</v>
      </c>
      <c r="C76" s="6"/>
      <c r="D76" s="12"/>
      <c r="E76" s="12"/>
      <c r="F76" s="12"/>
      <c r="G76" s="12"/>
      <c r="H76" s="12"/>
      <c r="I76" s="12"/>
      <c r="J76" s="12"/>
      <c r="K76" s="12"/>
      <c r="L76" s="12"/>
      <c r="M76" s="12"/>
      <c r="N76" s="12"/>
      <c r="O76" s="12"/>
      <c r="P76" s="5"/>
      <c r="Q76" s="5"/>
      <c r="R76" s="16">
        <f t="shared" si="1"/>
        <v>0</v>
      </c>
      <c r="S76" s="12"/>
    </row>
    <row r="77" spans="1:19" ht="150" customHeight="1" x14ac:dyDescent="0.3">
      <c r="B77" s="12">
        <v>76</v>
      </c>
      <c r="C77" s="6"/>
      <c r="D77" s="12"/>
      <c r="E77" s="12"/>
      <c r="F77" s="12"/>
      <c r="G77" s="12"/>
      <c r="H77" s="12"/>
      <c r="I77" s="12"/>
      <c r="J77" s="12"/>
      <c r="K77" s="12"/>
      <c r="L77" s="12"/>
      <c r="M77" s="12"/>
      <c r="N77" s="12"/>
      <c r="O77" s="12"/>
      <c r="P77" s="5"/>
      <c r="Q77" s="5"/>
      <c r="R77" s="16">
        <f t="shared" si="1"/>
        <v>0</v>
      </c>
      <c r="S77" s="12"/>
    </row>
    <row r="78" spans="1:19" ht="150" customHeight="1" x14ac:dyDescent="0.3">
      <c r="B78" s="12">
        <v>77</v>
      </c>
      <c r="C78" s="6"/>
      <c r="D78" s="12"/>
      <c r="E78" s="12"/>
      <c r="F78" s="12"/>
      <c r="G78" s="12"/>
      <c r="H78" s="12"/>
      <c r="I78" s="12"/>
      <c r="J78" s="12"/>
      <c r="K78" s="12"/>
      <c r="L78" s="12"/>
      <c r="M78" s="12"/>
      <c r="N78" s="12"/>
      <c r="O78" s="12"/>
      <c r="P78" s="5"/>
      <c r="Q78" s="5"/>
      <c r="R78" s="16">
        <f t="shared" si="1"/>
        <v>0</v>
      </c>
      <c r="S78" s="12"/>
    </row>
    <row r="79" spans="1:19" ht="150" customHeight="1" x14ac:dyDescent="0.3">
      <c r="B79" s="12">
        <v>78</v>
      </c>
      <c r="C79" s="6"/>
      <c r="D79" s="12"/>
      <c r="E79" s="12"/>
      <c r="F79" s="12"/>
      <c r="G79" s="12"/>
      <c r="H79" s="12"/>
      <c r="I79" s="12"/>
      <c r="J79" s="12"/>
      <c r="K79" s="12"/>
      <c r="L79" s="12"/>
      <c r="M79" s="12"/>
      <c r="N79" s="12"/>
      <c r="O79" s="12"/>
      <c r="P79" s="5"/>
      <c r="Q79" s="5"/>
      <c r="R79" s="16">
        <f t="shared" ref="R79:R142" si="3">IF(_xlfn.DAYS(Q79,P79)&lt;0,0,_xlfn.DAYS(Q79,P79))</f>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si="3"/>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3"/>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3"/>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3"/>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3"/>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3"/>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3"/>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3"/>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3"/>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3"/>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3"/>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3"/>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3"/>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ref="R143:R206" si="4">IF(_xlfn.DAYS(Q143,P143)&lt;0,0,_xlfn.DAYS(Q143,P143))</f>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si="4"/>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4"/>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4"/>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4"/>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4"/>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4"/>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4"/>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4"/>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4"/>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4"/>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4"/>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4"/>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4"/>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ref="R207:R270" si="5">IF(_xlfn.DAYS(Q207,P207)&lt;0,0,_xlfn.DAYS(Q207,P207))</f>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si="5"/>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5"/>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5"/>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5"/>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5"/>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5"/>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5"/>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5"/>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5"/>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5"/>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5"/>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5"/>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5"/>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ref="R271:R334" si="6">IF(_xlfn.DAYS(Q271,P271)&lt;0,0,_xlfn.DAYS(Q271,P271))</f>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si="6"/>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6"/>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6"/>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6"/>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6"/>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6"/>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6"/>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6"/>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6"/>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6"/>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6"/>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6"/>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6"/>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ref="R335:R398" si="7">IF(_xlfn.DAYS(Q335,P335)&lt;0,0,_xlfn.DAYS(Q335,P335))</f>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si="7"/>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7"/>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7"/>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7"/>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7"/>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7"/>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7"/>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7"/>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7"/>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7"/>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7"/>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7"/>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7"/>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ref="R399:R422" si="8">IF(_xlfn.DAYS(Q399,P399)&lt;0,0,_xlfn.DAYS(Q399,P399))</f>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sheetData>
  <dataValidations count="1">
    <dataValidation type="list" allowBlank="1" showInputMessage="1" showErrorMessage="1" sqref="J2:J1048576">
      <formula1>INDIRECT(I2)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0" operator="equal" id="{FF5489F5-B337-456C-BB58-4620AC663D64}">
            <xm:f>'/C:/Users/japinzon/Documents/GESTIÓN SOCIAL (JAPR)/OGS/Gestión Local y Territorial/Procesos/agendas locales/2020/[FRL01.xlsx]LD'!#REF!</xm:f>
            <x14:dxf>
              <font>
                <color rgb="FF006100"/>
              </font>
              <fill>
                <patternFill>
                  <bgColor rgb="FFC6EFCE"/>
                </patternFill>
              </fill>
            </x14:dxf>
          </x14:cfRule>
          <x14:cfRule type="cellIs" priority="11" operator="equal" id="{428EA519-118B-4D31-BD44-458C7952984C}">
            <xm:f>'/C:/Users/japinzon/Documents/GESTIÓN SOCIAL (JAPR)/OGS/Gestión Local y Territorial/Procesos/agendas locales/2020/[FRL01.xlsx]LD'!#REF!</xm:f>
            <x14:dxf>
              <font>
                <color rgb="FF9C6500"/>
              </font>
              <fill>
                <patternFill>
                  <bgColor rgb="FFFFEB9C"/>
                </patternFill>
              </fill>
            </x14:dxf>
          </x14:cfRule>
          <x14:cfRule type="cellIs" priority="12" operator="equal" id="{4B0F9A85-6723-45F4-892C-51834B1D291D}">
            <xm:f>'/C:/Users/japinzon/Documents/GESTIÓN SOCIAL (JAPR)/OGS/Gestión Local y Territorial/Procesos/agendas locales/2020/[FRL01.xlsx]LD'!#REF!</xm:f>
            <x14:dxf>
              <font>
                <color rgb="FF9C0006"/>
              </font>
              <fill>
                <patternFill>
                  <bgColor rgb="FFFFC7CE"/>
                </patternFill>
              </fill>
            </x14:dxf>
          </x14:cfRule>
          <xm:sqref>O2:O8 O10 O13:O422</xm:sqref>
        </x14:conditionalFormatting>
        <x14:conditionalFormatting xmlns:xm="http://schemas.microsoft.com/office/excel/2006/main">
          <x14:cfRule type="iconSet" priority="13" id="{91402BF0-3592-4C42-8EC7-D3B627553BED}">
            <x14:iconSet iconSet="3Symbols2" custom="1">
              <x14:cfvo type="percent">
                <xm:f>0</xm:f>
              </x14:cfvo>
              <x14:cfvo type="num">
                <xm:f>0</xm:f>
              </x14:cfvo>
              <x14:cfvo type="num" gte="0">
                <xm:f>0</xm:f>
              </x14:cfvo>
              <x14:cfIcon iconSet="3Symbols2" iconId="2"/>
              <x14:cfIcon iconSet="3Symbols2" iconId="2"/>
              <x14:cfIcon iconSet="3Symbols2" iconId="1"/>
            </x14:iconSet>
          </x14:cfRule>
          <xm:sqref>R2:R422</xm:sqref>
        </x14:conditionalFormatting>
        <x14:conditionalFormatting xmlns:xm="http://schemas.microsoft.com/office/excel/2006/main">
          <x14:cfRule type="cellIs" priority="7" operator="equal" id="{DCF43980-C680-49C0-8895-F02BBF61CF57}">
            <xm:f>'/C:/Users/japinzon/Documents/GESTIÓN SOCIAL (JAPR)/OGS/Gestión Local y Territorial/Procesos/agendas locales/2020/[FRL01.xlsx]LD'!#REF!</xm:f>
            <x14:dxf>
              <font>
                <color rgb="FF006100"/>
              </font>
              <fill>
                <patternFill>
                  <bgColor rgb="FFC6EFCE"/>
                </patternFill>
              </fill>
            </x14:dxf>
          </x14:cfRule>
          <x14:cfRule type="cellIs" priority="8" operator="equal" id="{585EDB0E-335A-49FD-8AC5-6BC941AE210E}">
            <xm:f>'/C:/Users/japinzon/Documents/GESTIÓN SOCIAL (JAPR)/OGS/Gestión Local y Territorial/Procesos/agendas locales/2020/[FRL01.xlsx]LD'!#REF!</xm:f>
            <x14:dxf>
              <font>
                <color rgb="FF9C6500"/>
              </font>
              <fill>
                <patternFill>
                  <bgColor rgb="FFFFEB9C"/>
                </patternFill>
              </fill>
            </x14:dxf>
          </x14:cfRule>
          <x14:cfRule type="cellIs" priority="9" operator="equal" id="{4C6BA7CD-D5B9-4955-8C27-A3B38B6465B6}">
            <xm:f>'/C:/Users/japinzon/Documents/GESTIÓN SOCIAL (JAPR)/OGS/Gestión Local y Territorial/Procesos/agendas locales/2020/[FRL01.xlsx]LD'!#REF!</xm:f>
            <x14:dxf>
              <font>
                <color rgb="FF9C0006"/>
              </font>
              <fill>
                <patternFill>
                  <bgColor rgb="FFFFC7CE"/>
                </patternFill>
              </fill>
            </x14:dxf>
          </x14:cfRule>
          <xm:sqref>O9</xm:sqref>
        </x14:conditionalFormatting>
        <x14:conditionalFormatting xmlns:xm="http://schemas.microsoft.com/office/excel/2006/main">
          <x14:cfRule type="cellIs" priority="4" operator="equal" id="{C9CC5437-261F-4264-94EF-5AC331474725}">
            <xm:f>'/C:/Users/japinzon/Documents/GESTIÓN SOCIAL (JAPR)/OGS/Gestión Local y Territorial/Procesos/agendas locales/2020/[FRL01.xlsx]LD'!#REF!</xm:f>
            <x14:dxf>
              <font>
                <color rgb="FF006100"/>
              </font>
              <fill>
                <patternFill>
                  <bgColor rgb="FFC6EFCE"/>
                </patternFill>
              </fill>
            </x14:dxf>
          </x14:cfRule>
          <x14:cfRule type="cellIs" priority="5" operator="equal" id="{DB263A1F-71E7-4604-ABE5-6619F3D2473A}">
            <xm:f>'/C:/Users/japinzon/Documents/GESTIÓN SOCIAL (JAPR)/OGS/Gestión Local y Territorial/Procesos/agendas locales/2020/[FRL01.xlsx]LD'!#REF!</xm:f>
            <x14:dxf>
              <font>
                <color rgb="FF9C6500"/>
              </font>
              <fill>
                <patternFill>
                  <bgColor rgb="FFFFEB9C"/>
                </patternFill>
              </fill>
            </x14:dxf>
          </x14:cfRule>
          <x14:cfRule type="cellIs" priority="6" operator="equal" id="{2176D66C-5AA1-4022-AEA6-8140DFFD9A00}">
            <xm:f>'/C:/Users/japinzon/Documents/GESTIÓN SOCIAL (JAPR)/OGS/Gestión Local y Territorial/Procesos/agendas locales/2020/[FRL01.xlsx]LD'!#REF!</xm:f>
            <x14:dxf>
              <font>
                <color rgb="FF9C0006"/>
              </font>
              <fill>
                <patternFill>
                  <bgColor rgb="FFFFC7CE"/>
                </patternFill>
              </fill>
            </x14:dxf>
          </x14:cfRule>
          <xm:sqref>O11</xm:sqref>
        </x14:conditionalFormatting>
        <x14:conditionalFormatting xmlns:xm="http://schemas.microsoft.com/office/excel/2006/main">
          <x14:cfRule type="cellIs" priority="1" operator="equal" id="{8A135138-7764-4BFF-81A8-BA38D92F7FFC}">
            <xm:f>'/C:/Users/japinzon/Documents/GESTIÓN SOCIAL (JAPR)/OGS/Gestión Local y Territorial/Procesos/agendas locales/2020/[FRL01.xlsx]LD'!#REF!</xm:f>
            <x14:dxf>
              <font>
                <color rgb="FF006100"/>
              </font>
              <fill>
                <patternFill>
                  <bgColor rgb="FFC6EFCE"/>
                </patternFill>
              </fill>
            </x14:dxf>
          </x14:cfRule>
          <x14:cfRule type="cellIs" priority="2" operator="equal" id="{1D540221-8F26-4645-814C-C788BF4B6651}">
            <xm:f>'/C:/Users/japinzon/Documents/GESTIÓN SOCIAL (JAPR)/OGS/Gestión Local y Territorial/Procesos/agendas locales/2020/[FRL01.xlsx]LD'!#REF!</xm:f>
            <x14:dxf>
              <font>
                <color rgb="FF9C6500"/>
              </font>
              <fill>
                <patternFill>
                  <bgColor rgb="FFFFEB9C"/>
                </patternFill>
              </fill>
            </x14:dxf>
          </x14:cfRule>
          <x14:cfRule type="cellIs" priority="3" operator="equal" id="{168510B6-0F47-44AF-BF3D-E78EEF73CDD6}">
            <xm:f>'/C:/Users/japinzon/Documents/GESTIÓN SOCIAL (JAPR)/OGS/Gestión Local y Territorial/Procesos/agendas locales/2020/[FRL01.xlsx]LD'!#REF!</xm:f>
            <x14:dxf>
              <font>
                <color rgb="FF9C0006"/>
              </font>
              <fill>
                <patternFill>
                  <bgColor rgb="FFFFC7CE"/>
                </patternFill>
              </fill>
            </x14:dxf>
          </x14:cfRule>
          <xm:sqref>O12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L19 V.1.1.xlsx]LD'!#REF!</xm:f>
          </x14:formula1>
          <xm:sqref>O2:O1048576</xm:sqref>
        </x14:dataValidation>
        <x14:dataValidation type="list" allowBlank="1" showInputMessage="1" showErrorMessage="1">
          <x14:formula1>
            <xm:f>'C:\Users\Biblioteca\Downloads\[FORMATO L19 V.1.1.xlsx]LD'!#REF!</xm:f>
          </x14:formula1>
          <xm:sqref>G2:G1048576</xm:sqref>
        </x14:dataValidation>
        <x14:dataValidation type="list" allowBlank="1" showInputMessage="1" showErrorMessage="1">
          <x14:formula1>
            <xm:f>'C:\Users\Biblioteca\Downloads\[FORMATO L19 V.1.1.xlsx]Datos'!#REF!</xm:f>
          </x14:formula1>
          <xm:sqref>I2:I1048576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9"/>
  <sheetViews>
    <sheetView tabSelected="1" topLeftCell="Q1" workbookViewId="0">
      <selection activeCell="AD12" sqref="AD12"/>
    </sheetView>
  </sheetViews>
  <sheetFormatPr baseColWidth="10" defaultRowHeight="14.4" x14ac:dyDescent="0.3"/>
  <cols>
    <col min="1" max="1" width="35.109375" style="17" customWidth="1"/>
    <col min="2" max="4" width="11.5546875" style="17"/>
    <col min="5" max="5" width="28.77734375" style="17" customWidth="1"/>
    <col min="6" max="21" width="11.5546875" style="17"/>
    <col min="22" max="22" width="19.33203125" style="17" bestFit="1" customWidth="1"/>
    <col min="23" max="24" width="11.5546875" style="17"/>
    <col min="25" max="25" width="20.109375" style="17" customWidth="1"/>
    <col min="26" max="26" width="20.77734375" style="17" customWidth="1"/>
    <col min="27" max="31" width="11.5546875" style="17"/>
    <col min="32" max="32" width="24.33203125" style="17" customWidth="1"/>
    <col min="33" max="33" width="24.109375" style="17" customWidth="1"/>
    <col min="34" max="16384" width="11.5546875" style="17"/>
  </cols>
  <sheetData>
    <row r="1" spans="1:29" ht="26.4" customHeight="1" x14ac:dyDescent="0.3">
      <c r="A1" s="89" t="s">
        <v>550</v>
      </c>
      <c r="B1" s="89"/>
      <c r="C1" s="89"/>
      <c r="D1" s="89"/>
      <c r="E1" s="89"/>
      <c r="F1" s="89"/>
      <c r="G1" s="89"/>
      <c r="H1" s="89"/>
      <c r="I1" s="89"/>
      <c r="J1" s="89"/>
      <c r="K1" s="89"/>
      <c r="L1" s="89"/>
      <c r="M1" s="89"/>
      <c r="N1" s="89"/>
      <c r="O1" s="89"/>
      <c r="P1" s="89"/>
      <c r="Q1" s="89"/>
      <c r="R1" s="89"/>
      <c r="S1" s="89"/>
      <c r="T1" s="89"/>
      <c r="U1" s="90"/>
    </row>
    <row r="2" spans="1:29" x14ac:dyDescent="0.3">
      <c r="A2" s="75" t="s">
        <v>0</v>
      </c>
      <c r="B2" s="86">
        <v>1</v>
      </c>
      <c r="C2" s="86">
        <v>2</v>
      </c>
      <c r="D2" s="86">
        <v>3</v>
      </c>
      <c r="E2" s="86">
        <v>4</v>
      </c>
      <c r="F2" s="86">
        <v>5</v>
      </c>
      <c r="G2" s="86">
        <v>6</v>
      </c>
      <c r="H2" s="86">
        <v>7</v>
      </c>
      <c r="I2" s="86">
        <v>8</v>
      </c>
      <c r="J2" s="86">
        <v>9</v>
      </c>
      <c r="K2" s="86">
        <v>10</v>
      </c>
      <c r="L2" s="86">
        <v>11</v>
      </c>
      <c r="M2" s="86">
        <v>12</v>
      </c>
      <c r="N2" s="86">
        <v>13</v>
      </c>
      <c r="O2" s="86">
        <v>14</v>
      </c>
      <c r="P2" s="86">
        <v>15</v>
      </c>
      <c r="Q2" s="86">
        <v>16</v>
      </c>
      <c r="R2" s="86">
        <v>17</v>
      </c>
      <c r="S2" s="86">
        <v>18</v>
      </c>
      <c r="T2" s="86">
        <v>19</v>
      </c>
      <c r="U2" s="86">
        <v>20</v>
      </c>
      <c r="V2" s="83" t="s">
        <v>1</v>
      </c>
      <c r="W2" s="76"/>
      <c r="X2" s="83" t="s">
        <v>2</v>
      </c>
      <c r="Y2" s="83" t="s">
        <v>0</v>
      </c>
      <c r="Z2" s="83" t="s">
        <v>3</v>
      </c>
      <c r="AA2" s="83" t="s">
        <v>4</v>
      </c>
      <c r="AB2" s="83" t="s">
        <v>5</v>
      </c>
    </row>
    <row r="3" spans="1:29" x14ac:dyDescent="0.3">
      <c r="A3" s="77" t="s">
        <v>6</v>
      </c>
      <c r="B3" s="1">
        <v>10</v>
      </c>
      <c r="C3" s="1">
        <v>0</v>
      </c>
      <c r="D3" s="1">
        <v>1</v>
      </c>
      <c r="E3" s="1">
        <v>1</v>
      </c>
      <c r="F3" s="1">
        <v>0</v>
      </c>
      <c r="G3" s="1">
        <v>0</v>
      </c>
      <c r="H3" s="1">
        <v>3</v>
      </c>
      <c r="I3" s="1">
        <v>1</v>
      </c>
      <c r="J3" s="1">
        <v>0</v>
      </c>
      <c r="K3" s="1">
        <v>0</v>
      </c>
      <c r="L3" s="1">
        <v>6</v>
      </c>
      <c r="M3" s="1">
        <v>5</v>
      </c>
      <c r="N3" s="1">
        <v>1</v>
      </c>
      <c r="O3" s="1">
        <v>1</v>
      </c>
      <c r="P3" s="1">
        <v>2</v>
      </c>
      <c r="Q3" s="1">
        <v>0</v>
      </c>
      <c r="R3" s="1">
        <v>0</v>
      </c>
      <c r="S3" s="1">
        <v>1</v>
      </c>
      <c r="T3" s="1">
        <v>3</v>
      </c>
      <c r="U3" s="1">
        <v>0</v>
      </c>
      <c r="V3" s="1">
        <f>SUM(B3:U3)</f>
        <v>35</v>
      </c>
      <c r="W3" s="78"/>
      <c r="X3" s="1">
        <v>1</v>
      </c>
      <c r="Y3" s="1" t="s">
        <v>7</v>
      </c>
      <c r="Z3" s="1">
        <v>12</v>
      </c>
      <c r="AA3" s="1">
        <v>12</v>
      </c>
      <c r="AB3" s="1">
        <v>0</v>
      </c>
      <c r="AC3" s="17">
        <v>0</v>
      </c>
    </row>
    <row r="4" spans="1:29" x14ac:dyDescent="0.3">
      <c r="A4" s="77" t="s">
        <v>8</v>
      </c>
      <c r="B4" s="1">
        <v>0</v>
      </c>
      <c r="C4" s="1">
        <v>0</v>
      </c>
      <c r="D4" s="1">
        <v>0</v>
      </c>
      <c r="E4" s="1">
        <v>0</v>
      </c>
      <c r="F4" s="1">
        <v>0</v>
      </c>
      <c r="G4" s="1">
        <v>0</v>
      </c>
      <c r="H4" s="1">
        <v>0</v>
      </c>
      <c r="I4" s="1">
        <v>0</v>
      </c>
      <c r="J4" s="1">
        <v>0</v>
      </c>
      <c r="K4" s="1">
        <v>0</v>
      </c>
      <c r="L4" s="1">
        <v>0</v>
      </c>
      <c r="M4" s="1">
        <v>1</v>
      </c>
      <c r="N4" s="1">
        <v>0</v>
      </c>
      <c r="O4" s="1">
        <v>0</v>
      </c>
      <c r="P4" s="1">
        <v>0</v>
      </c>
      <c r="Q4" s="1">
        <v>0</v>
      </c>
      <c r="R4" s="1">
        <v>0</v>
      </c>
      <c r="S4" s="1">
        <v>0</v>
      </c>
      <c r="T4" s="1">
        <v>0</v>
      </c>
      <c r="U4" s="1">
        <v>0</v>
      </c>
      <c r="V4" s="1">
        <f t="shared" ref="V4:V28" si="0">SUM(B4:U4)</f>
        <v>1</v>
      </c>
      <c r="W4" s="78"/>
      <c r="X4" s="1">
        <v>2</v>
      </c>
      <c r="Y4" s="1" t="s">
        <v>9</v>
      </c>
      <c r="Z4" s="1">
        <v>0</v>
      </c>
      <c r="AA4" s="1">
        <v>0</v>
      </c>
      <c r="AB4" s="1">
        <v>0</v>
      </c>
      <c r="AC4" s="17">
        <v>0</v>
      </c>
    </row>
    <row r="5" spans="1:29" x14ac:dyDescent="0.3">
      <c r="A5" s="77" t="s">
        <v>10</v>
      </c>
      <c r="B5" s="1">
        <v>2</v>
      </c>
      <c r="C5" s="1">
        <v>0</v>
      </c>
      <c r="D5" s="1">
        <v>1</v>
      </c>
      <c r="E5" s="1">
        <v>1</v>
      </c>
      <c r="F5" s="1">
        <v>0</v>
      </c>
      <c r="G5" s="1">
        <v>0</v>
      </c>
      <c r="H5" s="1">
        <v>3</v>
      </c>
      <c r="I5" s="1">
        <v>0</v>
      </c>
      <c r="J5" s="1">
        <v>0</v>
      </c>
      <c r="K5" s="1">
        <v>0</v>
      </c>
      <c r="L5" s="1">
        <v>0</v>
      </c>
      <c r="M5" s="1">
        <v>0</v>
      </c>
      <c r="N5" s="1">
        <v>0</v>
      </c>
      <c r="O5" s="1">
        <v>0</v>
      </c>
      <c r="P5" s="1">
        <v>0</v>
      </c>
      <c r="Q5" s="1">
        <v>0</v>
      </c>
      <c r="R5" s="1">
        <v>0</v>
      </c>
      <c r="S5" s="1">
        <v>0</v>
      </c>
      <c r="T5" s="1">
        <v>2</v>
      </c>
      <c r="U5" s="1">
        <v>0</v>
      </c>
      <c r="V5" s="1">
        <f t="shared" si="0"/>
        <v>9</v>
      </c>
      <c r="W5" s="78"/>
      <c r="X5" s="1">
        <v>3</v>
      </c>
      <c r="Y5" s="1" t="s">
        <v>11</v>
      </c>
      <c r="Z5" s="1">
        <v>9</v>
      </c>
      <c r="AA5" s="1">
        <v>9</v>
      </c>
      <c r="AB5" s="1">
        <v>0</v>
      </c>
      <c r="AC5" s="17">
        <v>0</v>
      </c>
    </row>
    <row r="6" spans="1:29" x14ac:dyDescent="0.3">
      <c r="A6" s="77" t="s">
        <v>12</v>
      </c>
      <c r="B6" s="1">
        <v>0</v>
      </c>
      <c r="C6" s="1">
        <v>0</v>
      </c>
      <c r="D6" s="1">
        <v>0</v>
      </c>
      <c r="E6" s="1">
        <v>0</v>
      </c>
      <c r="F6" s="1">
        <v>0</v>
      </c>
      <c r="G6" s="1">
        <v>0</v>
      </c>
      <c r="H6" s="1">
        <v>0</v>
      </c>
      <c r="I6" s="1">
        <v>0</v>
      </c>
      <c r="J6" s="1">
        <v>0</v>
      </c>
      <c r="K6" s="1">
        <v>0</v>
      </c>
      <c r="L6" s="1">
        <v>0</v>
      </c>
      <c r="M6" s="1">
        <v>0</v>
      </c>
      <c r="N6" s="1">
        <v>0</v>
      </c>
      <c r="O6" s="1">
        <v>0</v>
      </c>
      <c r="P6" s="1">
        <v>0</v>
      </c>
      <c r="Q6" s="1">
        <v>0</v>
      </c>
      <c r="R6" s="1">
        <v>0</v>
      </c>
      <c r="S6" s="1">
        <v>0</v>
      </c>
      <c r="T6" s="1">
        <v>0</v>
      </c>
      <c r="U6" s="1">
        <v>0</v>
      </c>
      <c r="V6" s="1">
        <f t="shared" si="0"/>
        <v>0</v>
      </c>
      <c r="W6" s="78"/>
      <c r="X6" s="1">
        <v>4</v>
      </c>
      <c r="Y6" s="1" t="s">
        <v>13</v>
      </c>
      <c r="Z6" s="1">
        <v>2</v>
      </c>
      <c r="AA6" s="1">
        <v>2</v>
      </c>
      <c r="AB6" s="1">
        <v>0</v>
      </c>
      <c r="AC6" s="17">
        <v>0</v>
      </c>
    </row>
    <row r="7" spans="1:29" x14ac:dyDescent="0.3">
      <c r="A7" s="77" t="s">
        <v>14</v>
      </c>
      <c r="B7" s="1">
        <v>0</v>
      </c>
      <c r="C7" s="1">
        <v>0</v>
      </c>
      <c r="D7" s="1">
        <v>0</v>
      </c>
      <c r="E7" s="1">
        <v>0</v>
      </c>
      <c r="F7" s="1">
        <v>0</v>
      </c>
      <c r="G7" s="1">
        <v>0</v>
      </c>
      <c r="H7" s="1">
        <v>0</v>
      </c>
      <c r="I7" s="1">
        <v>0</v>
      </c>
      <c r="J7" s="1">
        <v>0</v>
      </c>
      <c r="K7" s="1">
        <v>0</v>
      </c>
      <c r="L7" s="1">
        <v>0</v>
      </c>
      <c r="M7" s="1">
        <v>0</v>
      </c>
      <c r="N7" s="1">
        <v>0</v>
      </c>
      <c r="O7" s="1">
        <v>0</v>
      </c>
      <c r="P7" s="1">
        <v>0</v>
      </c>
      <c r="Q7" s="1">
        <v>0</v>
      </c>
      <c r="R7" s="1">
        <v>0</v>
      </c>
      <c r="S7" s="1">
        <v>0</v>
      </c>
      <c r="T7" s="1">
        <v>0</v>
      </c>
      <c r="U7" s="1">
        <v>0</v>
      </c>
      <c r="V7" s="1">
        <f t="shared" si="0"/>
        <v>0</v>
      </c>
      <c r="W7" s="78"/>
      <c r="X7" s="1">
        <v>5</v>
      </c>
      <c r="Y7" s="1" t="s">
        <v>15</v>
      </c>
      <c r="Z7" s="1">
        <v>1</v>
      </c>
      <c r="AA7" s="1">
        <v>1</v>
      </c>
      <c r="AB7" s="1">
        <v>0</v>
      </c>
      <c r="AC7" s="17">
        <v>0</v>
      </c>
    </row>
    <row r="8" spans="1:29" x14ac:dyDescent="0.3">
      <c r="A8" s="77" t="s">
        <v>16</v>
      </c>
      <c r="B8" s="1">
        <v>0</v>
      </c>
      <c r="C8" s="1">
        <v>0</v>
      </c>
      <c r="D8" s="1">
        <v>0</v>
      </c>
      <c r="E8" s="1">
        <v>0</v>
      </c>
      <c r="F8" s="1">
        <v>0</v>
      </c>
      <c r="G8" s="1">
        <v>0</v>
      </c>
      <c r="H8" s="1">
        <v>0</v>
      </c>
      <c r="I8" s="1">
        <v>0</v>
      </c>
      <c r="J8" s="1">
        <v>0</v>
      </c>
      <c r="K8" s="1">
        <v>0</v>
      </c>
      <c r="L8" s="1">
        <v>0</v>
      </c>
      <c r="M8" s="1">
        <v>1</v>
      </c>
      <c r="N8" s="1">
        <v>0</v>
      </c>
      <c r="O8" s="1">
        <v>0</v>
      </c>
      <c r="P8" s="1">
        <v>0</v>
      </c>
      <c r="Q8" s="1">
        <v>0</v>
      </c>
      <c r="R8" s="1">
        <v>0</v>
      </c>
      <c r="S8" s="1">
        <v>0</v>
      </c>
      <c r="T8" s="1">
        <v>0</v>
      </c>
      <c r="U8" s="1">
        <v>0</v>
      </c>
      <c r="V8" s="1">
        <f t="shared" si="0"/>
        <v>1</v>
      </c>
      <c r="W8" s="78"/>
      <c r="X8" s="1">
        <v>6</v>
      </c>
      <c r="Y8" s="1" t="s">
        <v>17</v>
      </c>
      <c r="Z8" s="1">
        <v>1</v>
      </c>
      <c r="AA8" s="1">
        <v>1</v>
      </c>
      <c r="AB8" s="1">
        <v>0</v>
      </c>
      <c r="AC8" s="17">
        <v>0</v>
      </c>
    </row>
    <row r="9" spans="1:29" x14ac:dyDescent="0.3">
      <c r="A9" s="77" t="s">
        <v>18</v>
      </c>
      <c r="B9" s="1">
        <v>0</v>
      </c>
      <c r="C9" s="1">
        <v>0</v>
      </c>
      <c r="D9" s="1">
        <v>0</v>
      </c>
      <c r="E9" s="1">
        <v>0</v>
      </c>
      <c r="F9" s="1">
        <v>0</v>
      </c>
      <c r="G9" s="1">
        <v>0</v>
      </c>
      <c r="H9" s="1">
        <v>0</v>
      </c>
      <c r="I9" s="1">
        <v>0</v>
      </c>
      <c r="J9" s="1">
        <v>0</v>
      </c>
      <c r="K9" s="1">
        <v>0</v>
      </c>
      <c r="L9" s="1">
        <v>0</v>
      </c>
      <c r="M9" s="1">
        <v>0</v>
      </c>
      <c r="N9" s="1">
        <v>0</v>
      </c>
      <c r="O9" s="1">
        <v>0</v>
      </c>
      <c r="P9" s="1">
        <v>0</v>
      </c>
      <c r="Q9" s="1">
        <v>0</v>
      </c>
      <c r="R9" s="1">
        <v>0</v>
      </c>
      <c r="S9" s="1">
        <v>0</v>
      </c>
      <c r="T9" s="1">
        <v>0</v>
      </c>
      <c r="U9" s="1">
        <v>0</v>
      </c>
      <c r="V9" s="1">
        <f t="shared" si="0"/>
        <v>0</v>
      </c>
      <c r="W9" s="78"/>
      <c r="X9" s="1">
        <v>7</v>
      </c>
      <c r="Y9" s="1" t="s">
        <v>19</v>
      </c>
      <c r="Z9" s="1">
        <v>6</v>
      </c>
      <c r="AA9" s="1">
        <v>6</v>
      </c>
      <c r="AB9" s="1">
        <v>0</v>
      </c>
      <c r="AC9" s="17">
        <v>0</v>
      </c>
    </row>
    <row r="10" spans="1:29" x14ac:dyDescent="0.3">
      <c r="A10" s="77" t="s">
        <v>20</v>
      </c>
      <c r="B10" s="1">
        <v>0</v>
      </c>
      <c r="C10" s="1">
        <v>0</v>
      </c>
      <c r="D10" s="1">
        <v>0</v>
      </c>
      <c r="E10" s="1">
        <v>0</v>
      </c>
      <c r="F10" s="1">
        <v>0</v>
      </c>
      <c r="G10" s="1">
        <v>0</v>
      </c>
      <c r="H10" s="1">
        <v>0</v>
      </c>
      <c r="I10" s="1">
        <v>0</v>
      </c>
      <c r="J10" s="1">
        <v>0</v>
      </c>
      <c r="K10" s="1">
        <v>0</v>
      </c>
      <c r="L10" s="1">
        <v>0</v>
      </c>
      <c r="M10" s="1">
        <v>0</v>
      </c>
      <c r="N10" s="1">
        <v>0</v>
      </c>
      <c r="O10" s="1">
        <v>0</v>
      </c>
      <c r="P10" s="1">
        <v>0</v>
      </c>
      <c r="Q10" s="1">
        <v>0</v>
      </c>
      <c r="R10" s="1">
        <v>0</v>
      </c>
      <c r="S10" s="1">
        <v>0</v>
      </c>
      <c r="T10" s="1">
        <v>0</v>
      </c>
      <c r="U10" s="1">
        <v>0</v>
      </c>
      <c r="V10" s="1">
        <f t="shared" si="0"/>
        <v>0</v>
      </c>
      <c r="W10" s="78"/>
      <c r="X10" s="1">
        <v>8</v>
      </c>
      <c r="Y10" s="1" t="s">
        <v>21</v>
      </c>
      <c r="Z10" s="1">
        <v>4</v>
      </c>
      <c r="AA10" s="1">
        <v>4</v>
      </c>
      <c r="AB10" s="1">
        <v>0</v>
      </c>
      <c r="AC10" s="17">
        <v>0</v>
      </c>
    </row>
    <row r="11" spans="1:29" x14ac:dyDescent="0.3">
      <c r="A11" s="77" t="s">
        <v>22</v>
      </c>
      <c r="B11" s="1">
        <v>0</v>
      </c>
      <c r="C11" s="1">
        <v>0</v>
      </c>
      <c r="D11" s="1">
        <v>0</v>
      </c>
      <c r="E11" s="1">
        <v>0</v>
      </c>
      <c r="F11" s="1">
        <v>0</v>
      </c>
      <c r="G11" s="1">
        <v>0</v>
      </c>
      <c r="H11" s="1">
        <v>0</v>
      </c>
      <c r="I11" s="1">
        <v>0</v>
      </c>
      <c r="J11" s="1">
        <v>0</v>
      </c>
      <c r="K11" s="1">
        <v>0</v>
      </c>
      <c r="L11" s="1">
        <v>0</v>
      </c>
      <c r="M11" s="1">
        <v>0</v>
      </c>
      <c r="N11" s="1">
        <v>0</v>
      </c>
      <c r="O11" s="1">
        <v>0</v>
      </c>
      <c r="P11" s="1">
        <v>0</v>
      </c>
      <c r="Q11" s="1">
        <v>0</v>
      </c>
      <c r="R11" s="1">
        <v>0</v>
      </c>
      <c r="S11" s="1">
        <v>0</v>
      </c>
      <c r="T11" s="1">
        <v>0</v>
      </c>
      <c r="U11" s="1">
        <v>0</v>
      </c>
      <c r="V11" s="1">
        <f t="shared" si="0"/>
        <v>0</v>
      </c>
      <c r="W11" s="78"/>
      <c r="X11" s="1">
        <v>9</v>
      </c>
      <c r="Y11" s="1" t="s">
        <v>23</v>
      </c>
      <c r="Z11" s="1">
        <v>2</v>
      </c>
      <c r="AA11" s="1">
        <v>2</v>
      </c>
      <c r="AB11" s="1">
        <v>0</v>
      </c>
      <c r="AC11" s="17">
        <v>0</v>
      </c>
    </row>
    <row r="12" spans="1:29" x14ac:dyDescent="0.3">
      <c r="A12" s="77" t="s">
        <v>24</v>
      </c>
      <c r="B12" s="1">
        <v>0</v>
      </c>
      <c r="C12" s="1">
        <v>0</v>
      </c>
      <c r="D12" s="1">
        <v>0</v>
      </c>
      <c r="E12" s="1">
        <v>0</v>
      </c>
      <c r="F12" s="1">
        <v>0</v>
      </c>
      <c r="G12" s="1">
        <v>0</v>
      </c>
      <c r="H12" s="1">
        <v>0</v>
      </c>
      <c r="I12" s="1">
        <v>0</v>
      </c>
      <c r="J12" s="1">
        <v>0</v>
      </c>
      <c r="K12" s="1">
        <v>0</v>
      </c>
      <c r="L12" s="1">
        <v>0</v>
      </c>
      <c r="M12" s="1">
        <v>0</v>
      </c>
      <c r="N12" s="1">
        <v>0</v>
      </c>
      <c r="O12" s="1">
        <v>0</v>
      </c>
      <c r="P12" s="1">
        <v>0</v>
      </c>
      <c r="Q12" s="1">
        <v>0</v>
      </c>
      <c r="R12" s="1">
        <v>0</v>
      </c>
      <c r="S12" s="1">
        <v>0</v>
      </c>
      <c r="T12" s="1">
        <v>0</v>
      </c>
      <c r="U12" s="1">
        <v>0</v>
      </c>
      <c r="V12" s="1">
        <f t="shared" si="0"/>
        <v>0</v>
      </c>
      <c r="W12" s="78"/>
      <c r="X12" s="1">
        <v>10</v>
      </c>
      <c r="Y12" s="1" t="s">
        <v>25</v>
      </c>
      <c r="Z12" s="1">
        <v>0</v>
      </c>
      <c r="AA12" s="1">
        <v>0</v>
      </c>
      <c r="AB12" s="1">
        <v>0</v>
      </c>
      <c r="AC12" s="17">
        <v>0</v>
      </c>
    </row>
    <row r="13" spans="1:29" x14ac:dyDescent="0.3">
      <c r="A13" s="77" t="s">
        <v>26</v>
      </c>
      <c r="B13" s="1">
        <v>0</v>
      </c>
      <c r="C13" s="1">
        <v>0</v>
      </c>
      <c r="D13" s="1">
        <v>0</v>
      </c>
      <c r="E13" s="1">
        <v>0</v>
      </c>
      <c r="F13" s="1">
        <v>0</v>
      </c>
      <c r="G13" s="1">
        <v>0</v>
      </c>
      <c r="H13" s="1">
        <v>0</v>
      </c>
      <c r="I13" s="1">
        <v>0</v>
      </c>
      <c r="J13" s="1">
        <v>0</v>
      </c>
      <c r="K13" s="1">
        <v>0</v>
      </c>
      <c r="L13" s="1">
        <v>0</v>
      </c>
      <c r="M13" s="1">
        <v>4</v>
      </c>
      <c r="N13" s="1">
        <v>0</v>
      </c>
      <c r="O13" s="1">
        <v>0</v>
      </c>
      <c r="P13" s="1">
        <v>0</v>
      </c>
      <c r="Q13" s="1">
        <v>0</v>
      </c>
      <c r="R13" s="1">
        <v>0</v>
      </c>
      <c r="S13" s="1">
        <v>0</v>
      </c>
      <c r="T13" s="1">
        <v>0</v>
      </c>
      <c r="U13" s="1">
        <v>0</v>
      </c>
      <c r="V13" s="1">
        <f t="shared" si="0"/>
        <v>4</v>
      </c>
      <c r="W13" s="78"/>
      <c r="X13" s="1">
        <v>11</v>
      </c>
      <c r="Y13" s="1" t="s">
        <v>27</v>
      </c>
      <c r="Z13" s="1">
        <v>7</v>
      </c>
      <c r="AA13" s="1">
        <v>7</v>
      </c>
      <c r="AB13" s="1">
        <v>0</v>
      </c>
      <c r="AC13" s="17">
        <v>0</v>
      </c>
    </row>
    <row r="14" spans="1:29" x14ac:dyDescent="0.3">
      <c r="A14" s="77" t="s">
        <v>28</v>
      </c>
      <c r="B14" s="1">
        <v>0</v>
      </c>
      <c r="C14" s="1">
        <v>0</v>
      </c>
      <c r="D14" s="1">
        <v>0</v>
      </c>
      <c r="E14" s="1">
        <v>0</v>
      </c>
      <c r="F14" s="1">
        <v>0</v>
      </c>
      <c r="G14" s="1">
        <v>0</v>
      </c>
      <c r="H14" s="1">
        <v>0</v>
      </c>
      <c r="I14" s="1">
        <v>0</v>
      </c>
      <c r="J14" s="1">
        <v>0</v>
      </c>
      <c r="K14" s="1">
        <v>0</v>
      </c>
      <c r="L14" s="1">
        <v>0</v>
      </c>
      <c r="M14" s="1">
        <v>0</v>
      </c>
      <c r="N14" s="1">
        <v>0</v>
      </c>
      <c r="O14" s="1">
        <v>0</v>
      </c>
      <c r="P14" s="1">
        <v>0</v>
      </c>
      <c r="Q14" s="1">
        <v>0</v>
      </c>
      <c r="R14" s="1">
        <v>0</v>
      </c>
      <c r="S14" s="1">
        <v>0</v>
      </c>
      <c r="T14" s="1">
        <v>2</v>
      </c>
      <c r="U14" s="1">
        <v>0</v>
      </c>
      <c r="V14" s="1">
        <f t="shared" si="0"/>
        <v>2</v>
      </c>
      <c r="W14" s="78"/>
      <c r="X14" s="1">
        <v>12</v>
      </c>
      <c r="Y14" s="1" t="s">
        <v>29</v>
      </c>
      <c r="Z14" s="1">
        <v>21</v>
      </c>
      <c r="AA14" s="1">
        <v>21</v>
      </c>
      <c r="AB14" s="1">
        <v>0</v>
      </c>
      <c r="AC14" s="17">
        <v>0</v>
      </c>
    </row>
    <row r="15" spans="1:29" x14ac:dyDescent="0.3">
      <c r="A15" s="77" t="s">
        <v>30</v>
      </c>
      <c r="B15" s="1">
        <v>0</v>
      </c>
      <c r="C15" s="1">
        <v>0</v>
      </c>
      <c r="D15" s="1">
        <v>0</v>
      </c>
      <c r="E15" s="1">
        <v>0</v>
      </c>
      <c r="F15" s="1">
        <v>0</v>
      </c>
      <c r="G15" s="1">
        <v>0</v>
      </c>
      <c r="H15" s="1">
        <v>0</v>
      </c>
      <c r="I15" s="1">
        <v>0</v>
      </c>
      <c r="J15" s="1">
        <v>0</v>
      </c>
      <c r="K15" s="1">
        <v>0</v>
      </c>
      <c r="L15" s="1">
        <v>0</v>
      </c>
      <c r="M15" s="1">
        <v>0</v>
      </c>
      <c r="N15" s="1">
        <v>0</v>
      </c>
      <c r="O15" s="1">
        <v>0</v>
      </c>
      <c r="P15" s="1">
        <v>0</v>
      </c>
      <c r="Q15" s="1">
        <v>0</v>
      </c>
      <c r="R15" s="1">
        <v>0</v>
      </c>
      <c r="S15" s="1">
        <v>0</v>
      </c>
      <c r="T15" s="1">
        <v>0</v>
      </c>
      <c r="U15" s="1">
        <v>0</v>
      </c>
      <c r="V15" s="1">
        <f t="shared" si="0"/>
        <v>0</v>
      </c>
      <c r="W15" s="78"/>
      <c r="X15" s="1">
        <v>13</v>
      </c>
      <c r="Y15" s="1" t="s">
        <v>31</v>
      </c>
      <c r="Z15" s="1">
        <v>11</v>
      </c>
      <c r="AA15" s="1">
        <v>11</v>
      </c>
      <c r="AB15" s="1">
        <v>0</v>
      </c>
      <c r="AC15" s="17">
        <v>0</v>
      </c>
    </row>
    <row r="16" spans="1:29" x14ac:dyDescent="0.3">
      <c r="A16" s="77" t="s">
        <v>136</v>
      </c>
      <c r="B16" s="1">
        <v>0</v>
      </c>
      <c r="C16" s="1">
        <v>0</v>
      </c>
      <c r="D16" s="1">
        <v>0</v>
      </c>
      <c r="E16" s="1">
        <v>0</v>
      </c>
      <c r="F16" s="1">
        <v>0</v>
      </c>
      <c r="G16" s="1">
        <v>0</v>
      </c>
      <c r="H16" s="1">
        <v>0</v>
      </c>
      <c r="I16" s="1">
        <v>0</v>
      </c>
      <c r="J16" s="1">
        <v>1</v>
      </c>
      <c r="K16" s="1">
        <v>0</v>
      </c>
      <c r="L16" s="1">
        <v>0</v>
      </c>
      <c r="M16" s="1">
        <v>0</v>
      </c>
      <c r="N16" s="1">
        <v>0</v>
      </c>
      <c r="O16" s="1">
        <v>0</v>
      </c>
      <c r="P16" s="1">
        <v>1</v>
      </c>
      <c r="Q16" s="1">
        <v>8</v>
      </c>
      <c r="R16" s="1">
        <v>0</v>
      </c>
      <c r="S16" s="1">
        <v>0</v>
      </c>
      <c r="T16" s="1">
        <v>0</v>
      </c>
      <c r="U16" s="1">
        <v>0</v>
      </c>
      <c r="V16" s="1">
        <f t="shared" si="0"/>
        <v>10</v>
      </c>
      <c r="W16" s="78"/>
      <c r="X16" s="1">
        <v>14</v>
      </c>
      <c r="Y16" s="1" t="s">
        <v>33</v>
      </c>
      <c r="Z16" s="1">
        <v>3</v>
      </c>
      <c r="AA16" s="1">
        <v>3</v>
      </c>
      <c r="AB16" s="1">
        <v>0</v>
      </c>
      <c r="AC16" s="17">
        <v>0</v>
      </c>
    </row>
    <row r="17" spans="1:30" x14ac:dyDescent="0.3">
      <c r="A17" s="77" t="s">
        <v>34</v>
      </c>
      <c r="B17" s="1">
        <v>0</v>
      </c>
      <c r="C17" s="1">
        <v>0</v>
      </c>
      <c r="D17" s="1">
        <v>0</v>
      </c>
      <c r="E17" s="1">
        <v>0</v>
      </c>
      <c r="F17" s="1">
        <v>0</v>
      </c>
      <c r="G17" s="1">
        <v>0</v>
      </c>
      <c r="H17" s="1">
        <v>0</v>
      </c>
      <c r="I17" s="1">
        <v>0</v>
      </c>
      <c r="J17" s="1">
        <v>0</v>
      </c>
      <c r="K17" s="1">
        <v>0</v>
      </c>
      <c r="L17" s="1">
        <v>0</v>
      </c>
      <c r="M17" s="1">
        <v>0</v>
      </c>
      <c r="N17" s="1">
        <v>0</v>
      </c>
      <c r="O17" s="1">
        <v>0</v>
      </c>
      <c r="P17" s="1">
        <v>0</v>
      </c>
      <c r="Q17" s="1">
        <v>0</v>
      </c>
      <c r="R17" s="1">
        <v>0</v>
      </c>
      <c r="S17" s="1">
        <v>0</v>
      </c>
      <c r="T17" s="1">
        <v>0</v>
      </c>
      <c r="U17" s="1">
        <v>0</v>
      </c>
      <c r="V17" s="1">
        <f t="shared" si="0"/>
        <v>0</v>
      </c>
      <c r="W17" s="78"/>
      <c r="X17" s="1">
        <v>15</v>
      </c>
      <c r="Y17" s="1" t="s">
        <v>35</v>
      </c>
      <c r="Z17" s="1">
        <v>5</v>
      </c>
      <c r="AA17" s="1">
        <v>5</v>
      </c>
      <c r="AB17" s="1">
        <v>0</v>
      </c>
      <c r="AC17" s="17">
        <v>0</v>
      </c>
    </row>
    <row r="18" spans="1:30" x14ac:dyDescent="0.3">
      <c r="A18" s="77" t="s">
        <v>36</v>
      </c>
      <c r="B18" s="1">
        <v>0</v>
      </c>
      <c r="C18" s="1">
        <v>0</v>
      </c>
      <c r="D18" s="1">
        <v>0</v>
      </c>
      <c r="E18" s="1">
        <v>0</v>
      </c>
      <c r="F18" s="1">
        <v>0</v>
      </c>
      <c r="G18" s="1">
        <v>0</v>
      </c>
      <c r="H18" s="1">
        <v>0</v>
      </c>
      <c r="I18" s="1">
        <v>0</v>
      </c>
      <c r="J18" s="1">
        <v>0</v>
      </c>
      <c r="K18" s="1">
        <v>0</v>
      </c>
      <c r="L18" s="1">
        <v>0</v>
      </c>
      <c r="M18" s="1">
        <v>0</v>
      </c>
      <c r="N18" s="1">
        <v>0</v>
      </c>
      <c r="O18" s="1">
        <v>0</v>
      </c>
      <c r="P18" s="1">
        <v>0</v>
      </c>
      <c r="Q18" s="1">
        <v>0</v>
      </c>
      <c r="R18" s="1">
        <v>0</v>
      </c>
      <c r="S18" s="1">
        <v>0</v>
      </c>
      <c r="T18" s="1">
        <v>0</v>
      </c>
      <c r="U18" s="1">
        <v>0</v>
      </c>
      <c r="V18" s="1">
        <f t="shared" si="0"/>
        <v>0</v>
      </c>
      <c r="W18" s="78"/>
      <c r="X18" s="1">
        <v>16</v>
      </c>
      <c r="Y18" s="1" t="s">
        <v>37</v>
      </c>
      <c r="Z18" s="1">
        <v>8</v>
      </c>
      <c r="AA18" s="1">
        <v>8</v>
      </c>
      <c r="AB18" s="1">
        <v>0</v>
      </c>
      <c r="AC18" s="17">
        <v>0</v>
      </c>
    </row>
    <row r="19" spans="1:30" x14ac:dyDescent="0.3">
      <c r="A19" s="77" t="s">
        <v>38</v>
      </c>
      <c r="B19" s="1">
        <v>0</v>
      </c>
      <c r="C19" s="1">
        <v>0</v>
      </c>
      <c r="D19" s="1">
        <v>0</v>
      </c>
      <c r="E19" s="1">
        <v>0</v>
      </c>
      <c r="F19" s="1">
        <v>0</v>
      </c>
      <c r="G19" s="1">
        <v>0</v>
      </c>
      <c r="H19" s="1">
        <v>0</v>
      </c>
      <c r="I19" s="1">
        <v>0</v>
      </c>
      <c r="J19" s="1">
        <v>0</v>
      </c>
      <c r="K19" s="1">
        <v>0</v>
      </c>
      <c r="L19" s="1">
        <v>0</v>
      </c>
      <c r="M19" s="1">
        <v>0</v>
      </c>
      <c r="N19" s="1">
        <v>0</v>
      </c>
      <c r="O19" s="1">
        <v>0</v>
      </c>
      <c r="P19" s="1">
        <v>0</v>
      </c>
      <c r="Q19" s="1">
        <v>0</v>
      </c>
      <c r="R19" s="1">
        <v>0</v>
      </c>
      <c r="S19" s="1">
        <v>0</v>
      </c>
      <c r="T19" s="1">
        <v>0</v>
      </c>
      <c r="U19" s="1">
        <v>0</v>
      </c>
      <c r="V19" s="1">
        <f t="shared" si="0"/>
        <v>0</v>
      </c>
      <c r="W19" s="78"/>
      <c r="X19" s="1">
        <v>17</v>
      </c>
      <c r="Y19" s="1" t="s">
        <v>39</v>
      </c>
      <c r="Z19" s="1">
        <v>0</v>
      </c>
      <c r="AA19" s="1">
        <v>0</v>
      </c>
      <c r="AB19" s="1">
        <v>0</v>
      </c>
      <c r="AC19" s="17">
        <v>0</v>
      </c>
    </row>
    <row r="20" spans="1:30" x14ac:dyDescent="0.3">
      <c r="A20" s="77" t="s">
        <v>40</v>
      </c>
      <c r="B20" s="1">
        <v>0</v>
      </c>
      <c r="C20" s="1">
        <v>0</v>
      </c>
      <c r="D20" s="1">
        <v>0</v>
      </c>
      <c r="E20" s="1">
        <v>0</v>
      </c>
      <c r="F20" s="1">
        <v>0</v>
      </c>
      <c r="G20" s="1">
        <v>0</v>
      </c>
      <c r="H20" s="1">
        <v>0</v>
      </c>
      <c r="I20" s="1">
        <v>0</v>
      </c>
      <c r="J20" s="1">
        <v>0</v>
      </c>
      <c r="K20" s="1">
        <v>0</v>
      </c>
      <c r="L20" s="1">
        <v>0</v>
      </c>
      <c r="M20" s="1">
        <v>0</v>
      </c>
      <c r="N20" s="1">
        <v>0</v>
      </c>
      <c r="O20" s="1">
        <v>0</v>
      </c>
      <c r="P20" s="1">
        <v>0</v>
      </c>
      <c r="Q20" s="1">
        <v>0</v>
      </c>
      <c r="R20" s="1">
        <v>0</v>
      </c>
      <c r="S20" s="1">
        <v>0</v>
      </c>
      <c r="T20" s="1">
        <v>0</v>
      </c>
      <c r="U20" s="1">
        <v>0</v>
      </c>
      <c r="V20" s="1">
        <f t="shared" si="0"/>
        <v>0</v>
      </c>
      <c r="W20" s="78"/>
      <c r="X20" s="1">
        <v>18</v>
      </c>
      <c r="Y20" s="1" t="s">
        <v>41</v>
      </c>
      <c r="Z20" s="1">
        <v>1</v>
      </c>
      <c r="AA20" s="1">
        <v>1</v>
      </c>
      <c r="AB20" s="1">
        <v>0</v>
      </c>
      <c r="AC20" s="17">
        <v>0</v>
      </c>
    </row>
    <row r="21" spans="1:30" x14ac:dyDescent="0.3">
      <c r="A21" s="77" t="s">
        <v>42</v>
      </c>
      <c r="B21" s="1">
        <v>0</v>
      </c>
      <c r="C21" s="1">
        <v>0</v>
      </c>
      <c r="D21" s="1">
        <v>0</v>
      </c>
      <c r="E21" s="1">
        <v>0</v>
      </c>
      <c r="F21" s="1">
        <v>0</v>
      </c>
      <c r="G21" s="1">
        <v>0</v>
      </c>
      <c r="H21" s="1">
        <v>0</v>
      </c>
      <c r="I21" s="1">
        <v>0</v>
      </c>
      <c r="J21" s="1">
        <v>0</v>
      </c>
      <c r="K21" s="1">
        <v>0</v>
      </c>
      <c r="L21" s="1">
        <v>0</v>
      </c>
      <c r="M21" s="1">
        <v>0</v>
      </c>
      <c r="N21" s="1">
        <v>0</v>
      </c>
      <c r="O21" s="1">
        <v>0</v>
      </c>
      <c r="P21" s="1">
        <v>0</v>
      </c>
      <c r="Q21" s="1">
        <v>0</v>
      </c>
      <c r="R21" s="1">
        <v>0</v>
      </c>
      <c r="S21" s="1">
        <v>0</v>
      </c>
      <c r="T21" s="1">
        <v>0</v>
      </c>
      <c r="U21" s="1">
        <v>0</v>
      </c>
      <c r="V21" s="1">
        <f t="shared" si="0"/>
        <v>0</v>
      </c>
      <c r="W21" s="78"/>
      <c r="X21" s="1">
        <v>19</v>
      </c>
      <c r="Y21" s="1" t="s">
        <v>43</v>
      </c>
      <c r="Z21" s="1">
        <v>11</v>
      </c>
      <c r="AA21" s="1">
        <v>11</v>
      </c>
      <c r="AB21" s="1">
        <v>0</v>
      </c>
      <c r="AC21" s="17">
        <v>0</v>
      </c>
    </row>
    <row r="22" spans="1:30" x14ac:dyDescent="0.3">
      <c r="A22" s="79" t="s">
        <v>44</v>
      </c>
      <c r="B22" s="1">
        <v>0</v>
      </c>
      <c r="C22" s="1">
        <v>0</v>
      </c>
      <c r="D22" s="1">
        <v>0</v>
      </c>
      <c r="E22" s="1">
        <v>0</v>
      </c>
      <c r="F22" s="1">
        <v>0</v>
      </c>
      <c r="G22" s="1">
        <v>0</v>
      </c>
      <c r="H22" s="1">
        <v>0</v>
      </c>
      <c r="I22" s="1">
        <v>0</v>
      </c>
      <c r="J22" s="1">
        <v>0</v>
      </c>
      <c r="K22" s="1">
        <v>0</v>
      </c>
      <c r="L22" s="1">
        <v>0</v>
      </c>
      <c r="M22" s="1">
        <v>0</v>
      </c>
      <c r="N22" s="1">
        <v>0</v>
      </c>
      <c r="O22" s="1">
        <v>0</v>
      </c>
      <c r="P22" s="1">
        <v>0</v>
      </c>
      <c r="Q22" s="1">
        <v>0</v>
      </c>
      <c r="R22" s="1">
        <v>0</v>
      </c>
      <c r="S22" s="1">
        <v>0</v>
      </c>
      <c r="T22" s="1">
        <v>0</v>
      </c>
      <c r="U22" s="1">
        <v>0</v>
      </c>
      <c r="V22" s="1">
        <f t="shared" si="0"/>
        <v>0</v>
      </c>
      <c r="W22" s="80"/>
      <c r="X22" s="1">
        <v>20</v>
      </c>
      <c r="Y22" s="1" t="s">
        <v>45</v>
      </c>
      <c r="Z22" s="1">
        <v>0</v>
      </c>
      <c r="AA22" s="1">
        <v>0</v>
      </c>
      <c r="AB22" s="1">
        <v>0</v>
      </c>
      <c r="AC22" s="17">
        <f t="shared" ref="AC22" si="1">+AB22+AA22-Z22</f>
        <v>0</v>
      </c>
    </row>
    <row r="23" spans="1:30" x14ac:dyDescent="0.3">
      <c r="A23" s="79" t="s">
        <v>46</v>
      </c>
      <c r="B23" s="1">
        <v>0</v>
      </c>
      <c r="C23" s="1">
        <v>0</v>
      </c>
      <c r="D23" s="1">
        <v>0</v>
      </c>
      <c r="E23" s="1">
        <v>0</v>
      </c>
      <c r="F23" s="1">
        <v>0</v>
      </c>
      <c r="G23" s="1">
        <v>0</v>
      </c>
      <c r="H23" s="1">
        <v>0</v>
      </c>
      <c r="I23" s="1">
        <v>0</v>
      </c>
      <c r="J23" s="1">
        <v>0</v>
      </c>
      <c r="K23" s="1">
        <v>0</v>
      </c>
      <c r="L23" s="1">
        <v>0</v>
      </c>
      <c r="M23" s="1">
        <v>0</v>
      </c>
      <c r="N23" s="1">
        <v>0</v>
      </c>
      <c r="O23" s="1">
        <v>0</v>
      </c>
      <c r="P23" s="1">
        <v>0</v>
      </c>
      <c r="Q23" s="1">
        <v>0</v>
      </c>
      <c r="R23" s="1">
        <v>0</v>
      </c>
      <c r="S23" s="1">
        <v>0</v>
      </c>
      <c r="T23" s="1">
        <v>0</v>
      </c>
      <c r="U23" s="1">
        <v>0</v>
      </c>
      <c r="V23" s="1">
        <f t="shared" si="0"/>
        <v>0</v>
      </c>
      <c r="W23" s="76"/>
      <c r="Y23" s="82" t="s">
        <v>1</v>
      </c>
      <c r="Z23" s="1">
        <v>104</v>
      </c>
      <c r="AA23" s="1">
        <f>SUM(AA3:AA22)</f>
        <v>104</v>
      </c>
      <c r="AB23" s="1">
        <f>SUM(AB3:AB22)</f>
        <v>0</v>
      </c>
      <c r="AC23" s="17">
        <v>0</v>
      </c>
    </row>
    <row r="24" spans="1:30" x14ac:dyDescent="0.3">
      <c r="A24" s="77" t="s">
        <v>47</v>
      </c>
      <c r="B24" s="1">
        <v>0</v>
      </c>
      <c r="C24" s="1">
        <v>0</v>
      </c>
      <c r="D24" s="1">
        <v>0</v>
      </c>
      <c r="E24" s="1">
        <v>0</v>
      </c>
      <c r="F24" s="1">
        <v>0</v>
      </c>
      <c r="G24" s="1">
        <v>0</v>
      </c>
      <c r="H24" s="1">
        <v>0</v>
      </c>
      <c r="I24" s="1">
        <v>0</v>
      </c>
      <c r="J24" s="1">
        <v>0</v>
      </c>
      <c r="K24" s="1">
        <v>0</v>
      </c>
      <c r="L24" s="1">
        <v>0</v>
      </c>
      <c r="M24" s="1">
        <v>0</v>
      </c>
      <c r="N24" s="1">
        <v>0</v>
      </c>
      <c r="O24" s="1">
        <v>0</v>
      </c>
      <c r="P24" s="1">
        <v>0</v>
      </c>
      <c r="Q24" s="1">
        <v>0</v>
      </c>
      <c r="R24" s="1">
        <v>0</v>
      </c>
      <c r="S24" s="1">
        <v>0</v>
      </c>
      <c r="T24" s="1">
        <v>0</v>
      </c>
      <c r="U24" s="1">
        <v>0</v>
      </c>
      <c r="V24" s="1">
        <f t="shared" si="0"/>
        <v>0</v>
      </c>
      <c r="Y24" s="84" t="s">
        <v>3</v>
      </c>
      <c r="Z24" s="83">
        <v>104</v>
      </c>
      <c r="AA24" s="87">
        <f>AA23+AB23</f>
        <v>104</v>
      </c>
      <c r="AB24" s="88"/>
    </row>
    <row r="25" spans="1:30" x14ac:dyDescent="0.3">
      <c r="A25" s="77" t="s">
        <v>48</v>
      </c>
      <c r="B25" s="1">
        <v>0</v>
      </c>
      <c r="C25" s="1">
        <v>0</v>
      </c>
      <c r="D25" s="1">
        <v>0</v>
      </c>
      <c r="E25" s="1">
        <v>0</v>
      </c>
      <c r="F25" s="1">
        <v>0</v>
      </c>
      <c r="G25" s="1">
        <v>0</v>
      </c>
      <c r="H25" s="1">
        <v>0</v>
      </c>
      <c r="I25" s="1">
        <v>0</v>
      </c>
      <c r="J25" s="1">
        <v>0</v>
      </c>
      <c r="K25" s="1">
        <v>0</v>
      </c>
      <c r="L25" s="1">
        <v>0</v>
      </c>
      <c r="M25" s="1">
        <v>0</v>
      </c>
      <c r="N25" s="1">
        <v>0</v>
      </c>
      <c r="O25" s="1">
        <v>0</v>
      </c>
      <c r="P25" s="1">
        <v>0</v>
      </c>
      <c r="Q25" s="1">
        <v>0</v>
      </c>
      <c r="R25" s="1">
        <v>0</v>
      </c>
      <c r="S25" s="1">
        <v>0</v>
      </c>
      <c r="T25" s="1">
        <v>0</v>
      </c>
      <c r="U25" s="1">
        <v>0</v>
      </c>
      <c r="V25" s="1">
        <f t="shared" si="0"/>
        <v>0</v>
      </c>
    </row>
    <row r="26" spans="1:30" x14ac:dyDescent="0.3">
      <c r="A26" s="77" t="s">
        <v>49</v>
      </c>
      <c r="B26" s="1">
        <v>0</v>
      </c>
      <c r="C26" s="1">
        <v>0</v>
      </c>
      <c r="D26" s="1">
        <v>0</v>
      </c>
      <c r="E26" s="1">
        <v>0</v>
      </c>
      <c r="F26" s="1">
        <v>0</v>
      </c>
      <c r="G26" s="1">
        <v>0</v>
      </c>
      <c r="H26" s="1">
        <v>0</v>
      </c>
      <c r="I26" s="1">
        <v>0</v>
      </c>
      <c r="J26" s="1">
        <v>0</v>
      </c>
      <c r="K26" s="1">
        <v>0</v>
      </c>
      <c r="L26" s="1">
        <v>0</v>
      </c>
      <c r="M26" s="1">
        <v>0</v>
      </c>
      <c r="N26" s="1">
        <v>0</v>
      </c>
      <c r="O26" s="1">
        <v>0</v>
      </c>
      <c r="P26" s="1">
        <v>0</v>
      </c>
      <c r="Q26" s="1">
        <v>0</v>
      </c>
      <c r="R26" s="1">
        <v>0</v>
      </c>
      <c r="S26" s="1">
        <v>0</v>
      </c>
      <c r="T26" s="1">
        <v>0</v>
      </c>
      <c r="U26" s="1">
        <v>0</v>
      </c>
      <c r="V26" s="1">
        <f t="shared" si="0"/>
        <v>0</v>
      </c>
      <c r="AC26" s="83" t="s">
        <v>4</v>
      </c>
      <c r="AD26" s="83" t="s">
        <v>5</v>
      </c>
    </row>
    <row r="27" spans="1:30" x14ac:dyDescent="0.3">
      <c r="A27" s="77" t="s">
        <v>50</v>
      </c>
      <c r="B27" s="1">
        <v>0</v>
      </c>
      <c r="C27" s="1">
        <v>0</v>
      </c>
      <c r="D27" s="1">
        <v>0</v>
      </c>
      <c r="E27" s="1">
        <v>0</v>
      </c>
      <c r="F27" s="1">
        <v>0</v>
      </c>
      <c r="G27" s="1">
        <v>0</v>
      </c>
      <c r="H27" s="1">
        <v>0</v>
      </c>
      <c r="I27" s="1">
        <v>0</v>
      </c>
      <c r="J27" s="1">
        <v>0</v>
      </c>
      <c r="K27" s="1">
        <v>0</v>
      </c>
      <c r="L27" s="1">
        <v>0</v>
      </c>
      <c r="M27" s="1">
        <v>0</v>
      </c>
      <c r="N27" s="1">
        <v>0</v>
      </c>
      <c r="O27" s="1">
        <v>0</v>
      </c>
      <c r="P27" s="1">
        <v>0</v>
      </c>
      <c r="Q27" s="1">
        <v>0</v>
      </c>
      <c r="R27" s="1">
        <v>0</v>
      </c>
      <c r="S27" s="1">
        <v>0</v>
      </c>
      <c r="T27" s="1">
        <v>0</v>
      </c>
      <c r="U27" s="1">
        <v>0</v>
      </c>
      <c r="V27" s="1">
        <f t="shared" si="0"/>
        <v>0</v>
      </c>
      <c r="AC27" s="1">
        <v>104</v>
      </c>
      <c r="AD27" s="1">
        <f>+AB3+AB4+AB5+AB6+AB7+AB8+AB9+AB10+AB11+AB12+AB13+AB14+AB15+AB16+AB17+AB18+AB19+AB20+AB21+AB22</f>
        <v>0</v>
      </c>
    </row>
    <row r="28" spans="1:30" x14ac:dyDescent="0.3">
      <c r="A28" s="77" t="s">
        <v>51</v>
      </c>
      <c r="B28" s="1">
        <v>0</v>
      </c>
      <c r="C28" s="1">
        <v>0</v>
      </c>
      <c r="D28" s="1">
        <v>7</v>
      </c>
      <c r="E28" s="1">
        <v>0</v>
      </c>
      <c r="F28" s="1">
        <v>1</v>
      </c>
      <c r="G28" s="1">
        <v>1</v>
      </c>
      <c r="H28" s="1">
        <v>0</v>
      </c>
      <c r="I28" s="1">
        <v>3</v>
      </c>
      <c r="J28" s="1">
        <v>1</v>
      </c>
      <c r="K28" s="1">
        <v>0</v>
      </c>
      <c r="L28" s="1">
        <v>1</v>
      </c>
      <c r="M28" s="1">
        <v>10</v>
      </c>
      <c r="N28" s="1">
        <v>10</v>
      </c>
      <c r="O28" s="1">
        <v>2</v>
      </c>
      <c r="P28" s="1">
        <v>2</v>
      </c>
      <c r="Q28" s="1">
        <v>0</v>
      </c>
      <c r="R28" s="1">
        <v>0</v>
      </c>
      <c r="S28" s="1">
        <v>0</v>
      </c>
      <c r="T28" s="1">
        <v>4</v>
      </c>
      <c r="U28" s="1">
        <v>0</v>
      </c>
      <c r="V28" s="1">
        <f t="shared" si="0"/>
        <v>42</v>
      </c>
    </row>
    <row r="29" spans="1:30" x14ac:dyDescent="0.3">
      <c r="A29" s="84" t="s">
        <v>1</v>
      </c>
      <c r="B29" s="81">
        <v>12</v>
      </c>
      <c r="C29" s="81">
        <v>0</v>
      </c>
      <c r="D29" s="81">
        <v>9</v>
      </c>
      <c r="E29" s="81">
        <v>2</v>
      </c>
      <c r="F29" s="81">
        <v>1</v>
      </c>
      <c r="G29" s="81">
        <v>1</v>
      </c>
      <c r="H29" s="81">
        <v>6</v>
      </c>
      <c r="I29" s="81">
        <v>4</v>
      </c>
      <c r="J29" s="81">
        <v>2</v>
      </c>
      <c r="K29" s="81">
        <v>0</v>
      </c>
      <c r="L29" s="81">
        <v>7</v>
      </c>
      <c r="M29" s="81">
        <v>21</v>
      </c>
      <c r="N29" s="81">
        <v>11</v>
      </c>
      <c r="O29" s="81">
        <v>3</v>
      </c>
      <c r="P29" s="81">
        <v>5</v>
      </c>
      <c r="Q29" s="81">
        <v>8</v>
      </c>
      <c r="R29" s="81">
        <v>0</v>
      </c>
      <c r="S29" s="81">
        <v>1</v>
      </c>
      <c r="T29" s="81">
        <v>11</v>
      </c>
      <c r="U29" s="81">
        <v>0</v>
      </c>
      <c r="V29" s="1">
        <f>SUM($A29:$T29)</f>
        <v>104</v>
      </c>
    </row>
    <row r="30" spans="1:30" x14ac:dyDescent="0.3">
      <c r="V30" s="85">
        <f>SUM(V3:V28)</f>
        <v>104</v>
      </c>
    </row>
    <row r="32" spans="1:30" x14ac:dyDescent="0.3">
      <c r="E32" s="83" t="s">
        <v>0</v>
      </c>
      <c r="F32" s="84" t="s">
        <v>1</v>
      </c>
    </row>
    <row r="33" spans="5:6" x14ac:dyDescent="0.3">
      <c r="E33" s="77" t="s">
        <v>6</v>
      </c>
      <c r="F33" s="77">
        <f>V3</f>
        <v>35</v>
      </c>
    </row>
    <row r="34" spans="5:6" x14ac:dyDescent="0.3">
      <c r="E34" s="77" t="s">
        <v>8</v>
      </c>
      <c r="F34" s="77">
        <f>V4</f>
        <v>1</v>
      </c>
    </row>
    <row r="35" spans="5:6" x14ac:dyDescent="0.3">
      <c r="E35" s="77" t="s">
        <v>10</v>
      </c>
      <c r="F35" s="77">
        <f t="shared" ref="F35:F59" si="2">V5</f>
        <v>9</v>
      </c>
    </row>
    <row r="36" spans="5:6" x14ac:dyDescent="0.3">
      <c r="E36" s="77" t="s">
        <v>12</v>
      </c>
      <c r="F36" s="77">
        <f t="shared" si="2"/>
        <v>0</v>
      </c>
    </row>
    <row r="37" spans="5:6" x14ac:dyDescent="0.3">
      <c r="E37" s="77" t="s">
        <v>14</v>
      </c>
      <c r="F37" s="77">
        <f t="shared" si="2"/>
        <v>0</v>
      </c>
    </row>
    <row r="38" spans="5:6" x14ac:dyDescent="0.3">
      <c r="E38" s="77" t="s">
        <v>16</v>
      </c>
      <c r="F38" s="77">
        <f t="shared" si="2"/>
        <v>1</v>
      </c>
    </row>
    <row r="39" spans="5:6" x14ac:dyDescent="0.3">
      <c r="E39" s="77" t="s">
        <v>18</v>
      </c>
      <c r="F39" s="77">
        <f t="shared" si="2"/>
        <v>0</v>
      </c>
    </row>
    <row r="40" spans="5:6" x14ac:dyDescent="0.3">
      <c r="E40" s="77" t="s">
        <v>20</v>
      </c>
      <c r="F40" s="77">
        <f t="shared" si="2"/>
        <v>0</v>
      </c>
    </row>
    <row r="41" spans="5:6" x14ac:dyDescent="0.3">
      <c r="E41" s="77" t="s">
        <v>22</v>
      </c>
      <c r="F41" s="77">
        <f t="shared" si="2"/>
        <v>0</v>
      </c>
    </row>
    <row r="42" spans="5:6" x14ac:dyDescent="0.3">
      <c r="E42" s="77" t="s">
        <v>24</v>
      </c>
      <c r="F42" s="77">
        <f t="shared" si="2"/>
        <v>0</v>
      </c>
    </row>
    <row r="43" spans="5:6" x14ac:dyDescent="0.3">
      <c r="E43" s="77" t="s">
        <v>26</v>
      </c>
      <c r="F43" s="77">
        <f t="shared" si="2"/>
        <v>4</v>
      </c>
    </row>
    <row r="44" spans="5:6" x14ac:dyDescent="0.3">
      <c r="E44" s="77" t="s">
        <v>28</v>
      </c>
      <c r="F44" s="77">
        <f t="shared" si="2"/>
        <v>2</v>
      </c>
    </row>
    <row r="45" spans="5:6" x14ac:dyDescent="0.3">
      <c r="E45" s="77" t="s">
        <v>30</v>
      </c>
      <c r="F45" s="77">
        <f t="shared" si="2"/>
        <v>0</v>
      </c>
    </row>
    <row r="46" spans="5:6" x14ac:dyDescent="0.3">
      <c r="E46" s="77" t="s">
        <v>32</v>
      </c>
      <c r="F46" s="77">
        <f t="shared" si="2"/>
        <v>10</v>
      </c>
    </row>
    <row r="47" spans="5:6" x14ac:dyDescent="0.3">
      <c r="E47" s="77" t="s">
        <v>34</v>
      </c>
      <c r="F47" s="77">
        <f t="shared" si="2"/>
        <v>0</v>
      </c>
    </row>
    <row r="48" spans="5:6" x14ac:dyDescent="0.3">
      <c r="E48" s="77" t="s">
        <v>36</v>
      </c>
      <c r="F48" s="77">
        <f t="shared" si="2"/>
        <v>0</v>
      </c>
    </row>
    <row r="49" spans="5:6" x14ac:dyDescent="0.3">
      <c r="E49" s="77" t="s">
        <v>38</v>
      </c>
      <c r="F49" s="77">
        <f t="shared" si="2"/>
        <v>0</v>
      </c>
    </row>
    <row r="50" spans="5:6" x14ac:dyDescent="0.3">
      <c r="E50" s="77" t="s">
        <v>40</v>
      </c>
      <c r="F50" s="77">
        <f t="shared" si="2"/>
        <v>0</v>
      </c>
    </row>
    <row r="51" spans="5:6" x14ac:dyDescent="0.3">
      <c r="E51" s="77" t="s">
        <v>42</v>
      </c>
      <c r="F51" s="77">
        <f t="shared" si="2"/>
        <v>0</v>
      </c>
    </row>
    <row r="52" spans="5:6" x14ac:dyDescent="0.3">
      <c r="E52" s="79" t="s">
        <v>44</v>
      </c>
      <c r="F52" s="77">
        <f t="shared" si="2"/>
        <v>0</v>
      </c>
    </row>
    <row r="53" spans="5:6" x14ac:dyDescent="0.3">
      <c r="E53" s="79" t="s">
        <v>46</v>
      </c>
      <c r="F53" s="77">
        <f t="shared" si="2"/>
        <v>0</v>
      </c>
    </row>
    <row r="54" spans="5:6" x14ac:dyDescent="0.3">
      <c r="E54" s="77" t="s">
        <v>47</v>
      </c>
      <c r="F54" s="77">
        <f t="shared" si="2"/>
        <v>0</v>
      </c>
    </row>
    <row r="55" spans="5:6" x14ac:dyDescent="0.3">
      <c r="E55" s="77" t="s">
        <v>48</v>
      </c>
      <c r="F55" s="77">
        <f t="shared" si="2"/>
        <v>0</v>
      </c>
    </row>
    <row r="56" spans="5:6" x14ac:dyDescent="0.3">
      <c r="E56" s="77" t="s">
        <v>49</v>
      </c>
      <c r="F56" s="77">
        <f t="shared" si="2"/>
        <v>0</v>
      </c>
    </row>
    <row r="57" spans="5:6" x14ac:dyDescent="0.3">
      <c r="E57" s="77" t="s">
        <v>50</v>
      </c>
      <c r="F57" s="77">
        <f t="shared" si="2"/>
        <v>0</v>
      </c>
    </row>
    <row r="58" spans="5:6" x14ac:dyDescent="0.3">
      <c r="E58" s="77" t="s">
        <v>51</v>
      </c>
      <c r="F58" s="77">
        <f t="shared" si="2"/>
        <v>42</v>
      </c>
    </row>
    <row r="59" spans="5:6" x14ac:dyDescent="0.3">
      <c r="E59" s="84" t="s">
        <v>52</v>
      </c>
      <c r="F59" s="84">
        <f t="shared" si="2"/>
        <v>104</v>
      </c>
    </row>
  </sheetData>
  <mergeCells count="2">
    <mergeCell ref="AA24:AB24"/>
    <mergeCell ref="A1:U1"/>
  </mergeCells>
  <pageMargins left="0.7" right="0.7" top="0.75" bottom="0.75" header="0.3" footer="0.3"/>
  <pageSetup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M9" sqref="M9"/>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ht="39.9" customHeight="1" x14ac:dyDescent="0.3">
      <c r="B1" s="37" t="s">
        <v>53</v>
      </c>
      <c r="C1" s="37" t="s">
        <v>54</v>
      </c>
      <c r="D1" s="38" t="s">
        <v>55</v>
      </c>
      <c r="E1" s="38" t="s">
        <v>56</v>
      </c>
      <c r="F1" s="38" t="s">
        <v>57</v>
      </c>
      <c r="G1" s="38" t="s">
        <v>58</v>
      </c>
      <c r="H1" s="38" t="s">
        <v>59</v>
      </c>
      <c r="I1" s="38" t="s">
        <v>0</v>
      </c>
      <c r="J1" s="38" t="s">
        <v>60</v>
      </c>
      <c r="K1" s="38" t="s">
        <v>61</v>
      </c>
      <c r="L1" s="38" t="s">
        <v>62</v>
      </c>
      <c r="M1" s="38" t="s">
        <v>63</v>
      </c>
      <c r="N1" s="38" t="s">
        <v>64</v>
      </c>
      <c r="O1" s="38" t="s">
        <v>65</v>
      </c>
      <c r="P1" s="38" t="s">
        <v>66</v>
      </c>
      <c r="Q1" s="38" t="s">
        <v>67</v>
      </c>
      <c r="R1" s="39" t="s">
        <v>68</v>
      </c>
      <c r="S1" s="38" t="s">
        <v>69</v>
      </c>
    </row>
    <row r="2" spans="1:19" ht="150" customHeight="1" x14ac:dyDescent="0.3">
      <c r="A2" s="34" t="str">
        <f t="shared" ref="A2:A65" si="0">IF(C2&lt;&gt;"",CONCATENATE(DAY(C2),".",MONTH(C2)),"")</f>
        <v>8.1</v>
      </c>
      <c r="B2" s="12">
        <v>1</v>
      </c>
      <c r="C2" s="6">
        <v>44204</v>
      </c>
      <c r="D2" s="12" t="s">
        <v>157</v>
      </c>
      <c r="E2" s="40" t="s">
        <v>158</v>
      </c>
      <c r="F2" s="12" t="s">
        <v>79</v>
      </c>
      <c r="G2" s="12" t="s">
        <v>96</v>
      </c>
      <c r="H2" s="12" t="s">
        <v>113</v>
      </c>
      <c r="I2" s="12" t="s">
        <v>81</v>
      </c>
      <c r="J2" s="12" t="s">
        <v>82</v>
      </c>
      <c r="K2" s="12" t="s">
        <v>82</v>
      </c>
      <c r="L2" s="12">
        <v>1</v>
      </c>
      <c r="M2" s="41" t="s">
        <v>159</v>
      </c>
      <c r="N2" s="12" t="s">
        <v>83</v>
      </c>
      <c r="O2" s="12" t="s">
        <v>78</v>
      </c>
      <c r="P2" s="5">
        <v>44225</v>
      </c>
      <c r="Q2" s="5">
        <v>44209</v>
      </c>
      <c r="R2" s="16">
        <v>0</v>
      </c>
      <c r="S2" s="41" t="s">
        <v>160</v>
      </c>
    </row>
    <row r="3" spans="1:19" ht="150" customHeight="1" x14ac:dyDescent="0.3">
      <c r="A3" s="34" t="str">
        <f t="shared" si="0"/>
        <v>15.1</v>
      </c>
      <c r="B3" s="12">
        <v>2</v>
      </c>
      <c r="C3" s="6">
        <v>44211</v>
      </c>
      <c r="D3" s="41" t="s">
        <v>161</v>
      </c>
      <c r="E3" s="42" t="s">
        <v>162</v>
      </c>
      <c r="F3" s="12" t="s">
        <v>79</v>
      </c>
      <c r="G3" s="12" t="s">
        <v>96</v>
      </c>
      <c r="H3" s="12" t="s">
        <v>113</v>
      </c>
      <c r="I3" s="12" t="s">
        <v>81</v>
      </c>
      <c r="J3" s="12" t="s">
        <v>82</v>
      </c>
      <c r="K3" s="12" t="s">
        <v>82</v>
      </c>
      <c r="L3" s="12">
        <v>1</v>
      </c>
      <c r="M3" s="41" t="s">
        <v>163</v>
      </c>
      <c r="N3" s="12" t="s">
        <v>83</v>
      </c>
      <c r="O3" s="12" t="s">
        <v>78</v>
      </c>
      <c r="P3" s="5">
        <v>44211</v>
      </c>
      <c r="Q3" s="5">
        <v>44211</v>
      </c>
      <c r="R3" s="16">
        <v>0</v>
      </c>
      <c r="S3" s="41" t="s">
        <v>164</v>
      </c>
    </row>
    <row r="4" spans="1:19" ht="150" customHeight="1" x14ac:dyDescent="0.3">
      <c r="A4" s="34" t="str">
        <f t="shared" si="0"/>
        <v>15.1</v>
      </c>
      <c r="B4" s="12">
        <v>3</v>
      </c>
      <c r="C4" s="6">
        <v>44211</v>
      </c>
      <c r="D4" s="12" t="s">
        <v>157</v>
      </c>
      <c r="E4" s="40" t="s">
        <v>158</v>
      </c>
      <c r="F4" s="12" t="s">
        <v>79</v>
      </c>
      <c r="G4" s="12" t="s">
        <v>96</v>
      </c>
      <c r="H4" s="12" t="s">
        <v>113</v>
      </c>
      <c r="I4" s="12" t="s">
        <v>81</v>
      </c>
      <c r="J4" s="12" t="s">
        <v>82</v>
      </c>
      <c r="K4" s="12" t="s">
        <v>82</v>
      </c>
      <c r="L4" s="12">
        <v>1</v>
      </c>
      <c r="M4" s="41" t="s">
        <v>165</v>
      </c>
      <c r="N4" s="12" t="s">
        <v>83</v>
      </c>
      <c r="O4" s="12" t="s">
        <v>78</v>
      </c>
      <c r="P4" s="5">
        <v>44211</v>
      </c>
      <c r="Q4" s="5">
        <v>44211</v>
      </c>
      <c r="R4" s="16">
        <v>0</v>
      </c>
      <c r="S4" s="41" t="s">
        <v>166</v>
      </c>
    </row>
    <row r="5" spans="1:19" ht="150" customHeight="1" x14ac:dyDescent="0.3">
      <c r="B5" s="12">
        <v>4</v>
      </c>
      <c r="C5" s="43">
        <v>44272</v>
      </c>
      <c r="D5" s="12" t="s">
        <v>167</v>
      </c>
      <c r="E5" s="40" t="s">
        <v>70</v>
      </c>
      <c r="F5" s="12" t="s">
        <v>79</v>
      </c>
      <c r="G5" s="12" t="s">
        <v>96</v>
      </c>
      <c r="H5" s="12" t="s">
        <v>113</v>
      </c>
      <c r="I5" s="12" t="s">
        <v>81</v>
      </c>
      <c r="J5" s="12" t="s">
        <v>82</v>
      </c>
      <c r="K5" s="12" t="s">
        <v>82</v>
      </c>
      <c r="L5" s="12">
        <v>6</v>
      </c>
      <c r="M5" s="41" t="s">
        <v>168</v>
      </c>
      <c r="N5" s="12" t="s">
        <v>83</v>
      </c>
      <c r="O5" s="12" t="s">
        <v>78</v>
      </c>
      <c r="P5" s="5">
        <v>44274</v>
      </c>
      <c r="Q5" s="5">
        <v>44274</v>
      </c>
      <c r="R5" s="16">
        <v>0</v>
      </c>
      <c r="S5" s="41" t="s">
        <v>169</v>
      </c>
    </row>
    <row r="6" spans="1:19" ht="150" customHeight="1" x14ac:dyDescent="0.3">
      <c r="A6" s="34" t="str">
        <f t="shared" si="0"/>
        <v>19.3</v>
      </c>
      <c r="B6" s="12">
        <v>4</v>
      </c>
      <c r="C6" s="43">
        <v>44274</v>
      </c>
      <c r="D6" s="12" t="s">
        <v>170</v>
      </c>
      <c r="E6" s="12" t="s">
        <v>70</v>
      </c>
      <c r="F6" s="12" t="s">
        <v>79</v>
      </c>
      <c r="G6" s="12" t="s">
        <v>96</v>
      </c>
      <c r="H6" s="12" t="s">
        <v>113</v>
      </c>
      <c r="I6" s="12" t="s">
        <v>81</v>
      </c>
      <c r="J6" s="12" t="s">
        <v>82</v>
      </c>
      <c r="K6" s="12" t="s">
        <v>82</v>
      </c>
      <c r="L6" s="12">
        <v>3</v>
      </c>
      <c r="M6" s="41" t="s">
        <v>171</v>
      </c>
      <c r="N6" s="12" t="s">
        <v>83</v>
      </c>
      <c r="O6" s="12" t="s">
        <v>172</v>
      </c>
      <c r="P6" s="5">
        <v>44288</v>
      </c>
      <c r="Q6" s="5"/>
      <c r="R6" s="16">
        <f t="shared" ref="R6:R69" si="1">IF(_xlfn.DAYS(Q6,P6)&lt;0,0,_xlfn.DAYS(Q6,P6))</f>
        <v>0</v>
      </c>
      <c r="S6" s="41"/>
    </row>
    <row r="7" spans="1:19" ht="150" customHeight="1" x14ac:dyDescent="0.3">
      <c r="A7" s="34" t="str">
        <f t="shared" si="0"/>
        <v>20.3</v>
      </c>
      <c r="B7" s="12">
        <v>6</v>
      </c>
      <c r="C7" s="43">
        <v>44275</v>
      </c>
      <c r="D7" s="12" t="s">
        <v>173</v>
      </c>
      <c r="E7" s="12" t="s">
        <v>70</v>
      </c>
      <c r="F7" s="12" t="s">
        <v>79</v>
      </c>
      <c r="G7" s="12" t="s">
        <v>96</v>
      </c>
      <c r="H7" s="12" t="s">
        <v>113</v>
      </c>
      <c r="I7" s="12" t="s">
        <v>81</v>
      </c>
      <c r="J7" s="12" t="s">
        <v>82</v>
      </c>
      <c r="K7" s="12" t="s">
        <v>82</v>
      </c>
      <c r="L7" s="12">
        <v>20</v>
      </c>
      <c r="M7" s="41" t="s">
        <v>174</v>
      </c>
      <c r="N7" s="12" t="s">
        <v>83</v>
      </c>
      <c r="O7" s="12" t="s">
        <v>172</v>
      </c>
      <c r="P7" s="5">
        <v>44289</v>
      </c>
      <c r="Q7" s="5"/>
      <c r="R7" s="16">
        <f t="shared" si="1"/>
        <v>0</v>
      </c>
      <c r="S7" s="12"/>
    </row>
    <row r="8" spans="1:19" ht="150" customHeight="1" x14ac:dyDescent="0.3">
      <c r="A8" s="34" t="str">
        <f t="shared" si="0"/>
        <v>23.3</v>
      </c>
      <c r="B8" s="12">
        <v>7</v>
      </c>
      <c r="C8" s="43">
        <v>44278</v>
      </c>
      <c r="D8" s="12" t="s">
        <v>167</v>
      </c>
      <c r="E8" s="12" t="s">
        <v>70</v>
      </c>
      <c r="F8" s="12" t="s">
        <v>79</v>
      </c>
      <c r="G8" s="12" t="s">
        <v>96</v>
      </c>
      <c r="H8" s="12" t="s">
        <v>113</v>
      </c>
      <c r="I8" s="12" t="s">
        <v>81</v>
      </c>
      <c r="J8" s="12" t="s">
        <v>82</v>
      </c>
      <c r="K8" s="12" t="s">
        <v>82</v>
      </c>
      <c r="L8" s="12" t="s">
        <v>70</v>
      </c>
      <c r="M8" s="44" t="s">
        <v>183</v>
      </c>
      <c r="N8" s="12" t="s">
        <v>83</v>
      </c>
      <c r="O8" s="12" t="s">
        <v>141</v>
      </c>
      <c r="P8" s="5">
        <v>44280</v>
      </c>
      <c r="Q8" s="5">
        <v>44280</v>
      </c>
      <c r="R8" s="16">
        <f t="shared" si="1"/>
        <v>0</v>
      </c>
      <c r="S8" s="12" t="s">
        <v>175</v>
      </c>
    </row>
    <row r="9" spans="1:19" ht="150" customHeight="1" x14ac:dyDescent="0.3">
      <c r="A9" s="34" t="str">
        <f t="shared" si="0"/>
        <v>24.3</v>
      </c>
      <c r="B9" s="12">
        <v>8</v>
      </c>
      <c r="C9" s="43">
        <v>44279</v>
      </c>
      <c r="D9" s="12" t="s">
        <v>176</v>
      </c>
      <c r="E9" s="12" t="s">
        <v>70</v>
      </c>
      <c r="F9" s="12" t="s">
        <v>79</v>
      </c>
      <c r="G9" s="12" t="s">
        <v>96</v>
      </c>
      <c r="H9" s="12" t="s">
        <v>113</v>
      </c>
      <c r="I9" s="12" t="s">
        <v>81</v>
      </c>
      <c r="J9" s="12" t="s">
        <v>82</v>
      </c>
      <c r="K9" s="12" t="s">
        <v>177</v>
      </c>
      <c r="L9" s="12">
        <v>8</v>
      </c>
      <c r="M9" s="44" t="s">
        <v>178</v>
      </c>
      <c r="N9" s="12" t="s">
        <v>83</v>
      </c>
      <c r="O9" s="12" t="s">
        <v>141</v>
      </c>
      <c r="P9" s="5">
        <v>44285</v>
      </c>
      <c r="Q9" s="5">
        <v>44285</v>
      </c>
      <c r="R9" s="16">
        <f t="shared" si="1"/>
        <v>0</v>
      </c>
      <c r="S9" s="12" t="s">
        <v>179</v>
      </c>
    </row>
    <row r="10" spans="1:19" ht="150" customHeight="1" x14ac:dyDescent="0.3">
      <c r="A10" s="34" t="str">
        <f t="shared" si="0"/>
        <v>30.4</v>
      </c>
      <c r="B10" s="12">
        <v>9</v>
      </c>
      <c r="C10" s="6">
        <v>44316</v>
      </c>
      <c r="D10" s="12" t="s">
        <v>176</v>
      </c>
      <c r="E10" s="12" t="s">
        <v>180</v>
      </c>
      <c r="F10" s="12" t="s">
        <v>79</v>
      </c>
      <c r="G10" s="12" t="s">
        <v>96</v>
      </c>
      <c r="H10" s="12" t="s">
        <v>113</v>
      </c>
      <c r="I10" s="12" t="s">
        <v>81</v>
      </c>
      <c r="J10" s="12" t="s">
        <v>82</v>
      </c>
      <c r="K10" s="12" t="s">
        <v>177</v>
      </c>
      <c r="L10" s="12">
        <v>0</v>
      </c>
      <c r="M10" s="44" t="s">
        <v>181</v>
      </c>
      <c r="N10" s="12" t="s">
        <v>83</v>
      </c>
      <c r="O10" s="12" t="s">
        <v>182</v>
      </c>
      <c r="P10" s="5">
        <v>44302</v>
      </c>
      <c r="Q10" s="5">
        <v>44302</v>
      </c>
      <c r="R10" s="16">
        <f t="shared" si="1"/>
        <v>0</v>
      </c>
      <c r="S10" s="12"/>
    </row>
    <row r="11" spans="1:19" ht="150" customHeight="1" x14ac:dyDescent="0.3">
      <c r="A11" s="34" t="str">
        <f t="shared" si="0"/>
        <v/>
      </c>
      <c r="B11" s="12">
        <v>10</v>
      </c>
      <c r="C11" s="6"/>
      <c r="D11" s="12"/>
      <c r="E11" s="12"/>
      <c r="F11" s="12"/>
      <c r="G11" s="12"/>
      <c r="H11" s="12"/>
      <c r="I11" s="12"/>
      <c r="J11" s="12"/>
      <c r="K11" s="12"/>
      <c r="L11" s="12"/>
      <c r="M11" s="41"/>
      <c r="N11" s="12"/>
      <c r="O11" s="12"/>
      <c r="P11" s="5"/>
      <c r="Q11" s="5"/>
      <c r="R11" s="16"/>
      <c r="S11" s="12"/>
    </row>
    <row r="12" spans="1:19" ht="150" customHeight="1" x14ac:dyDescent="0.3">
      <c r="A12" s="34" t="str">
        <f t="shared" si="0"/>
        <v/>
      </c>
      <c r="B12" s="12">
        <v>11</v>
      </c>
      <c r="C12" s="6"/>
      <c r="D12" s="12"/>
      <c r="E12" s="12"/>
      <c r="F12" s="12"/>
      <c r="G12" s="12"/>
      <c r="H12" s="12"/>
      <c r="I12" s="12"/>
      <c r="J12" s="12"/>
      <c r="K12" s="12"/>
      <c r="L12" s="12"/>
      <c r="M12" s="12"/>
      <c r="N12" s="12"/>
      <c r="O12" s="12"/>
      <c r="P12" s="5"/>
      <c r="Q12" s="5"/>
      <c r="R12" s="16">
        <f t="shared" si="1"/>
        <v>0</v>
      </c>
      <c r="S12" s="12"/>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f t="shared" si="1"/>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f t="shared" si="1"/>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si="1"/>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si="1"/>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1"/>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1"/>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1"/>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ref="R70:R133" si="3">IF(_xlfn.DAYS(Q70,P70)&lt;0,0,_xlfn.DAYS(Q70,P70))</f>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3"/>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3"/>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si="3"/>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3"/>
        <v>0</v>
      </c>
      <c r="S74" s="12"/>
    </row>
    <row r="75" spans="1:19" ht="150" customHeight="1" x14ac:dyDescent="0.3">
      <c r="B75" s="12">
        <v>74</v>
      </c>
      <c r="C75" s="6"/>
      <c r="D75" s="12"/>
      <c r="E75" s="12"/>
      <c r="F75" s="12"/>
      <c r="G75" s="12"/>
      <c r="H75" s="12"/>
      <c r="I75" s="12"/>
      <c r="J75" s="12"/>
      <c r="K75" s="12"/>
      <c r="L75" s="12"/>
      <c r="M75" s="12"/>
      <c r="N75" s="12"/>
      <c r="O75" s="12"/>
      <c r="P75" s="5"/>
      <c r="Q75" s="5"/>
      <c r="R75" s="16">
        <f t="shared" si="3"/>
        <v>0</v>
      </c>
      <c r="S75" s="12"/>
    </row>
    <row r="76" spans="1:19" ht="150" customHeight="1" x14ac:dyDescent="0.3">
      <c r="B76" s="12">
        <v>75</v>
      </c>
      <c r="C76" s="6"/>
      <c r="D76" s="12"/>
      <c r="E76" s="12"/>
      <c r="F76" s="12"/>
      <c r="G76" s="12"/>
      <c r="H76" s="12"/>
      <c r="I76" s="12"/>
      <c r="J76" s="12"/>
      <c r="K76" s="12"/>
      <c r="L76" s="12"/>
      <c r="M76" s="12"/>
      <c r="N76" s="12"/>
      <c r="O76" s="12"/>
      <c r="P76" s="5"/>
      <c r="Q76" s="5"/>
      <c r="R76" s="16">
        <f t="shared" si="3"/>
        <v>0</v>
      </c>
      <c r="S76" s="12"/>
    </row>
    <row r="77" spans="1:19" ht="150" customHeight="1" x14ac:dyDescent="0.3">
      <c r="B77" s="12">
        <v>76</v>
      </c>
      <c r="C77" s="6"/>
      <c r="D77" s="12"/>
      <c r="E77" s="12"/>
      <c r="F77" s="12"/>
      <c r="G77" s="12"/>
      <c r="H77" s="12"/>
      <c r="I77" s="12"/>
      <c r="J77" s="12"/>
      <c r="K77" s="12"/>
      <c r="L77" s="12"/>
      <c r="M77" s="12"/>
      <c r="N77" s="12"/>
      <c r="O77" s="12"/>
      <c r="P77" s="5"/>
      <c r="Q77" s="5"/>
      <c r="R77" s="16">
        <f t="shared" si="3"/>
        <v>0</v>
      </c>
      <c r="S77" s="12"/>
    </row>
    <row r="78" spans="1:19" ht="150" customHeight="1" x14ac:dyDescent="0.3">
      <c r="B78" s="12">
        <v>77</v>
      </c>
      <c r="C78" s="6"/>
      <c r="D78" s="12"/>
      <c r="E78" s="12"/>
      <c r="F78" s="12"/>
      <c r="G78" s="12"/>
      <c r="H78" s="12"/>
      <c r="I78" s="12"/>
      <c r="J78" s="12"/>
      <c r="K78" s="12"/>
      <c r="L78" s="12"/>
      <c r="M78" s="12"/>
      <c r="N78" s="12"/>
      <c r="O78" s="12"/>
      <c r="P78" s="5"/>
      <c r="Q78" s="5"/>
      <c r="R78" s="16">
        <f t="shared" si="3"/>
        <v>0</v>
      </c>
      <c r="S78" s="12"/>
    </row>
    <row r="79" spans="1:19" ht="150" customHeight="1" x14ac:dyDescent="0.3">
      <c r="B79" s="12">
        <v>78</v>
      </c>
      <c r="C79" s="6"/>
      <c r="D79" s="12"/>
      <c r="E79" s="12"/>
      <c r="F79" s="12"/>
      <c r="G79" s="12"/>
      <c r="H79" s="12"/>
      <c r="I79" s="12"/>
      <c r="J79" s="12"/>
      <c r="K79" s="12"/>
      <c r="L79" s="12"/>
      <c r="M79" s="12"/>
      <c r="N79" s="12"/>
      <c r="O79" s="12"/>
      <c r="P79" s="5"/>
      <c r="Q79" s="5"/>
      <c r="R79" s="16">
        <f t="shared" si="3"/>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si="3"/>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3"/>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3"/>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3"/>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ref="R134:R197" si="4">IF(_xlfn.DAYS(Q134,P134)&lt;0,0,_xlfn.DAYS(Q134,P134))</f>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4"/>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4"/>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si="4"/>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si="4"/>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4"/>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4"/>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4"/>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ref="R198:R261" si="5">IF(_xlfn.DAYS(Q198,P198)&lt;0,0,_xlfn.DAYS(Q198,P198))</f>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5"/>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5"/>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si="5"/>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si="5"/>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5"/>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5"/>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5"/>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ref="R262:R325" si="6">IF(_xlfn.DAYS(Q262,P262)&lt;0,0,_xlfn.DAYS(Q262,P262))</f>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6"/>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6"/>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si="6"/>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si="6"/>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6"/>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6"/>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6"/>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ref="R326:R389" si="7">IF(_xlfn.DAYS(Q326,P326)&lt;0,0,_xlfn.DAYS(Q326,P326))</f>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7"/>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7"/>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si="7"/>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si="7"/>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7"/>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7"/>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7"/>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ref="R390:R422" si="8">IF(_xlfn.DAYS(Q390,P390)&lt;0,0,_xlfn.DAYS(Q390,P390))</f>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8"/>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8"/>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si="8"/>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sheetData>
  <dataValidations count="1">
    <dataValidation type="list" allowBlank="1" showInputMessage="1" showErrorMessage="1" sqref="J11:J1048576">
      <formula1>INDIRECT(I11)</formula1>
    </dataValidation>
  </dataValidations>
  <hyperlinks>
    <hyperlink ref="E3" r:id="rId1"/>
    <hyperlink ref="E2" r:id="rId2"/>
    <hyperlink ref="E4" r:id="rId3"/>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cellIs" priority="17" operator="equal" id="{1E403D59-81B5-40C7-9703-AD217014CE5B}">
            <xm:f>'/C:/Users/japinzon/Documents/GESTIÓN SOCIAL (JAPR)/OGS/Gestión Local y Territorial/Procesos/agendas locales/2020/[FRL01.xlsx]LD'!#REF!</xm:f>
            <x14:dxf>
              <font>
                <color rgb="FF006100"/>
              </font>
              <fill>
                <patternFill>
                  <bgColor rgb="FFC6EFCE"/>
                </patternFill>
              </fill>
            </x14:dxf>
          </x14:cfRule>
          <x14:cfRule type="cellIs" priority="18" operator="equal" id="{EA298682-4277-4885-B03E-91BE78121237}">
            <xm:f>'/C:/Users/japinzon/Documents/GESTIÓN SOCIAL (JAPR)/OGS/Gestión Local y Territorial/Procesos/agendas locales/2020/[FRL01.xlsx]LD'!#REF!</xm:f>
            <x14:dxf>
              <font>
                <color rgb="FF9C6500"/>
              </font>
              <fill>
                <patternFill>
                  <bgColor rgb="FFFFEB9C"/>
                </patternFill>
              </fill>
            </x14:dxf>
          </x14:cfRule>
          <x14:cfRule type="cellIs" priority="19" operator="equal" id="{71CD12A4-31F2-47A7-AB00-5184E66615B0}">
            <xm:f>'/C:/Users/japinzon/Documents/GESTIÓN SOCIAL (JAPR)/OGS/Gestión Local y Territorial/Procesos/agendas locales/2020/[FRL01.xlsx]LD'!#REF!</xm:f>
            <x14:dxf>
              <font>
                <color rgb="FF9C0006"/>
              </font>
              <fill>
                <patternFill>
                  <bgColor rgb="FFFFC7CE"/>
                </patternFill>
              </fill>
            </x14:dxf>
          </x14:cfRule>
          <xm:sqref>O7:O422</xm:sqref>
        </x14:conditionalFormatting>
        <x14:conditionalFormatting xmlns:xm="http://schemas.microsoft.com/office/excel/2006/main">
          <x14:cfRule type="iconSet" priority="16" id="{F1D7EFD9-FBA6-4A58-8310-14ED76949658}">
            <x14:iconSet iconSet="3Symbols2" custom="1">
              <x14:cfvo type="percent">
                <xm:f>0</xm:f>
              </x14:cfvo>
              <x14:cfvo type="num">
                <xm:f>0</xm:f>
              </x14:cfvo>
              <x14:cfvo type="num" gte="0">
                <xm:f>0</xm:f>
              </x14:cfvo>
              <x14:cfIcon iconSet="3Symbols2" iconId="2"/>
              <x14:cfIcon iconSet="3Symbols2" iconId="2"/>
              <x14:cfIcon iconSet="3Symbols2" iconId="1"/>
            </x14:iconSet>
          </x14:cfRule>
          <xm:sqref>R6</xm:sqref>
        </x14:conditionalFormatting>
        <x14:conditionalFormatting xmlns:xm="http://schemas.microsoft.com/office/excel/2006/main">
          <x14:cfRule type="cellIs" priority="13" operator="equal" id="{12C04713-1227-426B-AFB8-5ADFEDEE8AEC}">
            <xm:f>'[FRL03 (3) (Recuperado).xlsx]LD'!#REF!</xm:f>
            <x14:dxf>
              <font>
                <color rgb="FF006100"/>
              </font>
              <fill>
                <patternFill>
                  <bgColor rgb="FFC6EFCE"/>
                </patternFill>
              </fill>
            </x14:dxf>
          </x14:cfRule>
          <x14:cfRule type="cellIs" priority="14" operator="equal" id="{89E4BF91-4B87-4BAD-8B3E-C67FDE56F810}">
            <xm:f>'[FRL03 (3) (Recuperado).xlsx]LD'!#REF!</xm:f>
            <x14:dxf>
              <font>
                <color rgb="FF9C6500"/>
              </font>
              <fill>
                <patternFill>
                  <bgColor rgb="FFFFEB9C"/>
                </patternFill>
              </fill>
            </x14:dxf>
          </x14:cfRule>
          <x14:cfRule type="cellIs" priority="15" operator="equal" id="{6A04DB37-8A47-4289-9F11-7683B34F0EDC}">
            <xm:f>'[FRL03 (3) (Recuperado).xlsx]LD'!#REF!</xm:f>
            <x14:dxf>
              <font>
                <color rgb="FF9C0006"/>
              </font>
              <fill>
                <patternFill>
                  <bgColor rgb="FFFFC7CE"/>
                </patternFill>
              </fill>
            </x14:dxf>
          </x14:cfRule>
          <xm:sqref>O2</xm:sqref>
        </x14:conditionalFormatting>
        <x14:conditionalFormatting xmlns:xm="http://schemas.microsoft.com/office/excel/2006/main">
          <x14:cfRule type="iconSet" priority="12" id="{FA4911F4-7203-479A-97D4-A9C9BD55F11A}">
            <x14:iconSet iconSet="3Symbols2" custom="1">
              <x14:cfvo type="percent">
                <xm:f>0</xm:f>
              </x14:cfvo>
              <x14:cfvo type="num">
                <xm:f>0</xm:f>
              </x14:cfvo>
              <x14:cfvo type="num" gte="0">
                <xm:f>0</xm:f>
              </x14:cfvo>
              <x14:cfIcon iconSet="3Symbols2" iconId="2"/>
              <x14:cfIcon iconSet="3Symbols2" iconId="2"/>
              <x14:cfIcon iconSet="3Symbols2" iconId="1"/>
            </x14:iconSet>
          </x14:cfRule>
          <xm:sqref>R2</xm:sqref>
        </x14:conditionalFormatting>
        <x14:conditionalFormatting xmlns:xm="http://schemas.microsoft.com/office/excel/2006/main">
          <x14:cfRule type="cellIs" priority="9" operator="equal" id="{E56C973F-15DE-4563-BB3D-36FAB4144F16}">
            <xm:f>'[FRL03 (3) (Recuperado).xlsx]LD'!#REF!</xm:f>
            <x14:dxf>
              <font>
                <color rgb="FF006100"/>
              </font>
              <fill>
                <patternFill>
                  <bgColor rgb="FFC6EFCE"/>
                </patternFill>
              </fill>
            </x14:dxf>
          </x14:cfRule>
          <x14:cfRule type="cellIs" priority="10" operator="equal" id="{FA7883F4-97EB-49C7-AD45-2E973FF38ADA}">
            <xm:f>'[FRL03 (3) (Recuperado).xlsx]LD'!#REF!</xm:f>
            <x14:dxf>
              <font>
                <color rgb="FF9C6500"/>
              </font>
              <fill>
                <patternFill>
                  <bgColor rgb="FFFFEB9C"/>
                </patternFill>
              </fill>
            </x14:dxf>
          </x14:cfRule>
          <x14:cfRule type="cellIs" priority="11" operator="equal" id="{6741401B-DFA5-4D05-9C36-3D69B46DADC5}">
            <xm:f>'[FRL03 (3) (Recuperado).xlsx]LD'!#REF!</xm:f>
            <x14:dxf>
              <font>
                <color rgb="FF9C0006"/>
              </font>
              <fill>
                <patternFill>
                  <bgColor rgb="FFFFC7CE"/>
                </patternFill>
              </fill>
            </x14:dxf>
          </x14:cfRule>
          <xm:sqref>O3</xm:sqref>
        </x14:conditionalFormatting>
        <x14:conditionalFormatting xmlns:xm="http://schemas.microsoft.com/office/excel/2006/main">
          <x14:cfRule type="iconSet" priority="8" id="{77038A88-402B-4A94-B72A-E80A496460B3}">
            <x14:iconSet iconSet="3Symbols2" custom="1">
              <x14:cfvo type="percent">
                <xm:f>0</xm:f>
              </x14:cfvo>
              <x14:cfvo type="num">
                <xm:f>0</xm:f>
              </x14:cfvo>
              <x14:cfvo type="num" gte="0">
                <xm:f>0</xm:f>
              </x14:cfvo>
              <x14:cfIcon iconSet="3Symbols2" iconId="2"/>
              <x14:cfIcon iconSet="3Symbols2" iconId="2"/>
              <x14:cfIcon iconSet="3Symbols2" iconId="1"/>
            </x14:iconSet>
          </x14:cfRule>
          <xm:sqref>R3</xm:sqref>
        </x14:conditionalFormatting>
        <x14:conditionalFormatting xmlns:xm="http://schemas.microsoft.com/office/excel/2006/main">
          <x14:cfRule type="cellIs" priority="5" operator="equal" id="{FA50FEF5-016B-413A-8000-470632DA1872}">
            <xm:f>'[FRL03 (3) (Recuperado).xlsx]LD'!#REF!</xm:f>
            <x14:dxf>
              <font>
                <color rgb="FF006100"/>
              </font>
              <fill>
                <patternFill>
                  <bgColor rgb="FFC6EFCE"/>
                </patternFill>
              </fill>
            </x14:dxf>
          </x14:cfRule>
          <x14:cfRule type="cellIs" priority="6" operator="equal" id="{F49DAEF7-44F3-40FD-A790-22DD1D6495DB}">
            <xm:f>'[FRL03 (3) (Recuperado).xlsx]LD'!#REF!</xm:f>
            <x14:dxf>
              <font>
                <color rgb="FF9C6500"/>
              </font>
              <fill>
                <patternFill>
                  <bgColor rgb="FFFFEB9C"/>
                </patternFill>
              </fill>
            </x14:dxf>
          </x14:cfRule>
          <x14:cfRule type="cellIs" priority="7" operator="equal" id="{8C2B5F70-3B61-4FA4-9B2A-BBC48BED63E9}">
            <xm:f>'[FRL03 (3) (Recuperado).xlsx]LD'!#REF!</xm:f>
            <x14:dxf>
              <font>
                <color rgb="FF9C0006"/>
              </font>
              <fill>
                <patternFill>
                  <bgColor rgb="FFFFC7CE"/>
                </patternFill>
              </fill>
            </x14:dxf>
          </x14:cfRule>
          <xm:sqref>O4:O5</xm:sqref>
        </x14:conditionalFormatting>
        <x14:conditionalFormatting xmlns:xm="http://schemas.microsoft.com/office/excel/2006/main">
          <x14:cfRule type="iconSet" priority="4" id="{B7A75496-7CE7-4222-850C-490DA2C5C9DD}">
            <x14:iconSet iconSet="3Symbols2" custom="1">
              <x14:cfvo type="percent">
                <xm:f>0</xm:f>
              </x14:cfvo>
              <x14:cfvo type="num">
                <xm:f>0</xm:f>
              </x14:cfvo>
              <x14:cfvo type="num" gte="0">
                <xm:f>0</xm:f>
              </x14:cfvo>
              <x14:cfIcon iconSet="3Symbols2" iconId="2"/>
              <x14:cfIcon iconSet="3Symbols2" iconId="2"/>
              <x14:cfIcon iconSet="3Symbols2" iconId="1"/>
            </x14:iconSet>
          </x14:cfRule>
          <xm:sqref>R4:R5</xm:sqref>
        </x14:conditionalFormatting>
        <x14:conditionalFormatting xmlns:xm="http://schemas.microsoft.com/office/excel/2006/main">
          <x14:cfRule type="cellIs" priority="1" operator="equal" id="{FC565A5A-7193-44A1-B25C-20F390F44F63}">
            <xm:f>'/C:/Users/japinzon/Documents/GESTIÓN SOCIAL (JAPR)/OGS/Gestión Local y Territorial/Procesos/agendas locales/2020/[FRL01.xlsx]LD'!#REF!</xm:f>
            <x14:dxf>
              <font>
                <color rgb="FF006100"/>
              </font>
              <fill>
                <patternFill>
                  <bgColor rgb="FFC6EFCE"/>
                </patternFill>
              </fill>
            </x14:dxf>
          </x14:cfRule>
          <x14:cfRule type="cellIs" priority="2" operator="equal" id="{B4B3D7CE-2325-4338-9A5B-EF1E491DC669}">
            <xm:f>'/C:/Users/japinzon/Documents/GESTIÓN SOCIAL (JAPR)/OGS/Gestión Local y Territorial/Procesos/agendas locales/2020/[FRL01.xlsx]LD'!#REF!</xm:f>
            <x14:dxf>
              <font>
                <color rgb="FF9C6500"/>
              </font>
              <fill>
                <patternFill>
                  <bgColor rgb="FFFFEB9C"/>
                </patternFill>
              </fill>
            </x14:dxf>
          </x14:cfRule>
          <x14:cfRule type="cellIs" priority="3" operator="equal" id="{A7A4C45A-91D2-4430-B4E7-7A29749A4D4F}">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iconSet" priority="20" id="{1138AB2F-76A1-4842-B68C-67C72A8E3863}">
            <x14:iconSet iconSet="3Symbols2" custom="1">
              <x14:cfvo type="percent">
                <xm:f>0</xm:f>
              </x14:cfvo>
              <x14:cfvo type="num">
                <xm:f>0</xm:f>
              </x14:cfvo>
              <x14:cfvo type="num" gte="0">
                <xm:f>0</xm:f>
              </x14:cfvo>
              <x14:cfIcon iconSet="3Symbols2" iconId="2"/>
              <x14:cfIcon iconSet="3Symbols2" iconId="2"/>
              <x14:cfIcon iconSet="3Symbols2" iconId="1"/>
            </x14:iconSet>
          </x14:cfRule>
          <xm:sqref>R7:R422</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14:formula1>
            <xm:f>'C:\Users\Biblioteca\Downloads\[FORMATO L03 V 1.1.xlsx]LD'!#REF!</xm:f>
          </x14:formula1>
          <xm:sqref>O6:O1048576</xm:sqref>
        </x14:dataValidation>
        <x14:dataValidation type="list" allowBlank="1" showInputMessage="1" showErrorMessage="1">
          <x14:formula1>
            <xm:f>'C:\Users\Biblioteca\Downloads\[FORMATO L03 V 1.1.xlsx]LD'!#REF!</xm:f>
          </x14:formula1>
          <xm:sqref>G11:G1048576</xm:sqref>
        </x14:dataValidation>
        <x14:dataValidation type="list" allowBlank="1" showInputMessage="1" showErrorMessage="1">
          <x14:formula1>
            <xm:f>'C:\Users\Biblioteca\Downloads\[FORMATO L03 V 1.1.xlsx]Datos'!#REF!</xm:f>
          </x14:formula1>
          <xm:sqref>I11:I1048576</xm:sqref>
        </x14:dataValidation>
        <x14:dataValidation type="list" allowBlank="1" showInputMessage="1" showErrorMessage="1">
          <x14:formula1>
            <xm:f>'C:\E:\COPIA TRABAJO USB\USAQUEN 2019\PRODUCTOS USAQUEN\[USAQUEN.xlsx]LD'!#REF!</xm:f>
          </x14:formula1>
          <xm:sqref>G2:G10</xm:sqref>
        </x14:dataValidation>
        <x14:dataValidation type="list" allowBlank="1" showInputMessage="1" showErrorMessage="1">
          <x14:formula1>
            <xm:f>'C:\STORAGE_ADMIN\CentrosLocalesMovilidad\Users\CRISTIAN GIRALDO\Downloads\[BASE DE DATOS FORMATO 2012 (FINAL).xls]LD'!#REF!</xm:f>
          </x14:formula1>
          <xm:sqref>O2:O5</xm:sqref>
        </x14:dataValidation>
        <x14:dataValidation type="list" allowBlank="1" showInputMessage="1" showErrorMessage="1">
          <x14:formula1>
            <xm:f>'C:\Users\user\Downloads\[Copia de FORMATO DE ACTIVIDADES Noviembre (1).xlsx]LD'!#REF!</xm:f>
          </x14:formula1>
          <xm:sqref>J2:J10</xm:sqref>
        </x14:dataValidation>
        <x14:dataValidation type="list" allowBlank="1" showInputMessage="1" showErrorMessage="1">
          <x14:formula1>
            <xm:f>'C:\Users\user\Downloads\[Copia de FORMATO DE ACTIVIDADES Noviembre (1).xlsx]Datos'!#REF!</xm:f>
          </x14:formula1>
          <xm:sqref>I2:I10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selection activeCell="H10" sqref="H10"/>
    </sheetView>
  </sheetViews>
  <sheetFormatPr baseColWidth="10" defaultRowHeight="10.199999999999999" x14ac:dyDescent="0.3"/>
  <cols>
    <col min="1" max="11" width="11.5546875" style="21"/>
    <col min="12" max="12" width="25.33203125" style="21" customWidth="1"/>
    <col min="13" max="16384" width="11.5546875" style="21"/>
  </cols>
  <sheetData>
    <row r="1" spans="1:18" ht="40.799999999999997" x14ac:dyDescent="0.3">
      <c r="A1" s="37" t="s">
        <v>53</v>
      </c>
      <c r="B1" s="37" t="s">
        <v>54</v>
      </c>
      <c r="C1" s="38" t="s">
        <v>55</v>
      </c>
      <c r="D1" s="38" t="s">
        <v>56</v>
      </c>
      <c r="E1" s="38" t="s">
        <v>57</v>
      </c>
      <c r="F1" s="38" t="s">
        <v>58</v>
      </c>
      <c r="G1" s="38" t="s">
        <v>59</v>
      </c>
      <c r="H1" s="38" t="s">
        <v>0</v>
      </c>
      <c r="I1" s="38" t="s">
        <v>60</v>
      </c>
      <c r="J1" s="38" t="s">
        <v>61</v>
      </c>
      <c r="K1" s="38" t="s">
        <v>62</v>
      </c>
      <c r="L1" s="38" t="s">
        <v>63</v>
      </c>
      <c r="M1" s="38" t="s">
        <v>64</v>
      </c>
      <c r="N1" s="38" t="s">
        <v>65</v>
      </c>
      <c r="O1" s="38" t="s">
        <v>66</v>
      </c>
      <c r="P1" s="38" t="s">
        <v>67</v>
      </c>
      <c r="Q1" s="39" t="s">
        <v>68</v>
      </c>
      <c r="R1" s="38" t="s">
        <v>69</v>
      </c>
    </row>
    <row r="2" spans="1:18" ht="91.8" x14ac:dyDescent="0.3">
      <c r="A2" s="12">
        <v>34</v>
      </c>
      <c r="B2" s="45">
        <v>44239</v>
      </c>
      <c r="C2" s="2" t="s">
        <v>84</v>
      </c>
      <c r="D2" s="2" t="s">
        <v>85</v>
      </c>
      <c r="E2" s="2" t="s">
        <v>114</v>
      </c>
      <c r="F2" s="2" t="s">
        <v>86</v>
      </c>
      <c r="G2" s="2" t="s">
        <v>184</v>
      </c>
      <c r="H2" s="2" t="s">
        <v>87</v>
      </c>
      <c r="I2" s="2" t="s">
        <v>115</v>
      </c>
      <c r="J2" s="2" t="s">
        <v>116</v>
      </c>
      <c r="K2" s="2">
        <v>10</v>
      </c>
      <c r="L2" s="46" t="s">
        <v>185</v>
      </c>
      <c r="M2" s="2" t="s">
        <v>88</v>
      </c>
      <c r="N2" s="2" t="s">
        <v>89</v>
      </c>
      <c r="O2" s="45">
        <v>44239</v>
      </c>
      <c r="P2" s="45">
        <v>44260</v>
      </c>
      <c r="Q2" s="3">
        <v>0</v>
      </c>
      <c r="R2" s="2" t="s">
        <v>186</v>
      </c>
    </row>
    <row r="3" spans="1:18" ht="71.400000000000006" x14ac:dyDescent="0.3">
      <c r="A3" s="12">
        <v>35</v>
      </c>
      <c r="B3" s="45">
        <v>44270</v>
      </c>
      <c r="C3" s="2" t="s">
        <v>84</v>
      </c>
      <c r="D3" s="2" t="s">
        <v>85</v>
      </c>
      <c r="E3" s="2" t="s">
        <v>187</v>
      </c>
      <c r="F3" s="2" t="s">
        <v>188</v>
      </c>
      <c r="G3" s="2" t="s">
        <v>187</v>
      </c>
      <c r="H3" s="2" t="s">
        <v>87</v>
      </c>
      <c r="I3" s="2" t="s">
        <v>189</v>
      </c>
      <c r="J3" s="2" t="s">
        <v>190</v>
      </c>
      <c r="K3" s="2">
        <v>7</v>
      </c>
      <c r="L3" s="2" t="s">
        <v>191</v>
      </c>
      <c r="M3" s="2" t="s">
        <v>88</v>
      </c>
      <c r="N3" s="2" t="s">
        <v>89</v>
      </c>
      <c r="O3" s="45">
        <v>44270</v>
      </c>
      <c r="P3" s="45">
        <v>44286</v>
      </c>
      <c r="Q3" s="3">
        <v>0</v>
      </c>
      <c r="R3" s="2" t="s">
        <v>192</v>
      </c>
    </row>
  </sheetData>
  <dataValidations count="1">
    <dataValidation type="list" allowBlank="1" showErrorMessage="1" sqref="I2:I3">
      <formula1>INDIRECT(H2)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 operator="equal" id="{5D7492F6-6598-4D25-9005-6432A79D4A0A}">
            <xm:f>'/C:/Users/japinzon/Documents/GESTIÓN SOCIAL (JAPR)/OGS/Gestión Local y Territorial/Procesos/agendas locales/2020/[FRL01.xlsx]LD'!#REF!</xm:f>
            <x14:dxf>
              <font>
                <color rgb="FF006100"/>
              </font>
              <fill>
                <patternFill>
                  <bgColor rgb="FFC6EFCE"/>
                </patternFill>
              </fill>
            </x14:dxf>
          </x14:cfRule>
          <x14:cfRule type="cellIs" priority="2" operator="equal" id="{CCF74899-3519-4406-BF41-BA1F2A5F8563}">
            <xm:f>'/C:/Users/japinzon/Documents/GESTIÓN SOCIAL (JAPR)/OGS/Gestión Local y Territorial/Procesos/agendas locales/2020/[FRL01.xlsx]LD'!#REF!</xm:f>
            <x14:dxf>
              <font>
                <color rgb="FF9C6500"/>
              </font>
              <fill>
                <patternFill>
                  <bgColor rgb="FFFFEB9C"/>
                </patternFill>
              </fill>
            </x14:dxf>
          </x14:cfRule>
          <x14:cfRule type="cellIs" priority="3" operator="equal" id="{3DE85D3A-C1C9-4F1C-8233-BDD55C6ECE8E}">
            <xm:f>'/C:/Users/japinzon/Documents/GESTIÓN SOCIAL (JAPR)/OGS/Gestión Local y Territorial/Procesos/agendas locales/2020/[FRL01.xlsx]LD'!#REF!</xm:f>
            <x14:dxf>
              <font>
                <color rgb="FF9C0006"/>
              </font>
              <fill>
                <patternFill>
                  <bgColor rgb="FFFFC7CE"/>
                </patternFill>
              </fill>
            </x14:dxf>
          </x14:cfRule>
          <xm:sqref>N2:N3</xm:sqref>
        </x14:conditionalFormatting>
        <x14:conditionalFormatting xmlns:xm="http://schemas.microsoft.com/office/excel/2006/main">
          <x14:cfRule type="iconSet" priority="4" id="{AF6A31F1-333B-4465-8154-9036200DE95B}">
            <x14:iconSet iconSet="3Symbols2" custom="1">
              <x14:cfvo type="percent">
                <xm:f>0</xm:f>
              </x14:cfvo>
              <x14:cfvo type="num">
                <xm:f>0</xm:f>
              </x14:cfvo>
              <x14:cfvo type="num" gte="0">
                <xm:f>0</xm:f>
              </x14:cfvo>
              <x14:cfIcon iconSet="3Symbols2" iconId="2"/>
              <x14:cfIcon iconSet="3Symbols2" iconId="2"/>
              <x14:cfIcon iconSet="3Symbols2" iconId="1"/>
            </x14:iconSet>
          </x14:cfRule>
          <xm:sqref>Q2:Q3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
  <sheetViews>
    <sheetView workbookViewId="0">
      <selection activeCell="G10" sqref="G10"/>
    </sheetView>
  </sheetViews>
  <sheetFormatPr baseColWidth="10" defaultRowHeight="14.4" x14ac:dyDescent="0.3"/>
  <cols>
    <col min="12" max="12" width="41.6640625" customWidth="1"/>
  </cols>
  <sheetData>
    <row r="1" spans="1:18" ht="40.799999999999997" x14ac:dyDescent="0.3">
      <c r="A1" s="11" t="s">
        <v>53</v>
      </c>
      <c r="B1" s="11" t="s">
        <v>54</v>
      </c>
      <c r="C1" s="32" t="s">
        <v>55</v>
      </c>
      <c r="D1" s="32" t="s">
        <v>56</v>
      </c>
      <c r="E1" s="32" t="s">
        <v>57</v>
      </c>
      <c r="F1" s="32" t="s">
        <v>58</v>
      </c>
      <c r="G1" s="32" t="s">
        <v>59</v>
      </c>
      <c r="H1" s="32" t="s">
        <v>0</v>
      </c>
      <c r="I1" s="32" t="s">
        <v>60</v>
      </c>
      <c r="J1" s="32" t="s">
        <v>61</v>
      </c>
      <c r="K1" s="32" t="s">
        <v>62</v>
      </c>
      <c r="L1" s="32" t="s">
        <v>63</v>
      </c>
      <c r="M1" s="32" t="s">
        <v>64</v>
      </c>
      <c r="N1" s="32" t="s">
        <v>65</v>
      </c>
      <c r="O1" s="32" t="s">
        <v>66</v>
      </c>
      <c r="P1" s="32" t="s">
        <v>67</v>
      </c>
      <c r="Q1" s="33" t="s">
        <v>68</v>
      </c>
      <c r="R1" s="32" t="s">
        <v>69</v>
      </c>
    </row>
    <row r="2" spans="1:18" ht="91.8" x14ac:dyDescent="0.3">
      <c r="A2" s="12">
        <v>29</v>
      </c>
      <c r="B2" s="47">
        <v>44216</v>
      </c>
      <c r="C2" s="48" t="s">
        <v>193</v>
      </c>
      <c r="D2" s="48" t="s">
        <v>194</v>
      </c>
      <c r="E2" s="48" t="s">
        <v>195</v>
      </c>
      <c r="F2" s="48" t="s">
        <v>96</v>
      </c>
      <c r="G2" s="12" t="s">
        <v>196</v>
      </c>
      <c r="H2" s="12" t="s">
        <v>197</v>
      </c>
      <c r="I2" s="12" t="s">
        <v>198</v>
      </c>
      <c r="J2" s="14"/>
      <c r="K2" s="49"/>
      <c r="L2" s="12" t="s">
        <v>199</v>
      </c>
      <c r="M2" s="50" t="s">
        <v>200</v>
      </c>
      <c r="N2" s="12" t="s">
        <v>201</v>
      </c>
      <c r="O2" s="51">
        <v>44217</v>
      </c>
      <c r="P2" s="51">
        <v>44217</v>
      </c>
      <c r="Q2" s="16">
        <f t="shared" ref="Q2" si="0">IF(_xlfn.DAYS(P2,O2)&lt;0,0,_xlfn.DAYS(P2,O2))</f>
        <v>0</v>
      </c>
      <c r="R2" s="14" t="s">
        <v>202</v>
      </c>
    </row>
  </sheetData>
  <dataValidations count="1">
    <dataValidation type="list" allowBlank="1" showInputMessage="1" showErrorMessage="1" sqref="I2">
      <formula1>INDIRECT(H2)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1" id="{C605B036-3AA3-40D4-AFA5-5D4021E24EB9}">
            <x14:iconSet iconSet="3Symbols2" custom="1">
              <x14:cfvo type="percent">
                <xm:f>0</xm:f>
              </x14:cfvo>
              <x14:cfvo type="num">
                <xm:f>0</xm:f>
              </x14:cfvo>
              <x14:cfvo type="num" gte="0">
                <xm:f>0</xm:f>
              </x14:cfvo>
              <x14:cfIcon iconSet="3Symbols2" iconId="2"/>
              <x14:cfIcon iconSet="3Symbols2" iconId="2"/>
              <x14:cfIcon iconSet="3Symbols2" iconId="1"/>
            </x14:iconSet>
          </x14:cfRule>
          <xm:sqref>Q2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'D:\Users\Movilidad Usme\Desktop\[BASE USME.xlsx]Datos'!#REF!</xm:f>
          </x14:formula1>
          <xm:sqref>H2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
  <sheetViews>
    <sheetView topLeftCell="B1" workbookViewId="0">
      <selection activeCell="G15" sqref="G15"/>
    </sheetView>
  </sheetViews>
  <sheetFormatPr baseColWidth="10" defaultRowHeight="14.4" x14ac:dyDescent="0.3"/>
  <cols>
    <col min="1" max="11" width="11.5546875" style="53"/>
    <col min="12" max="12" width="27" style="53" customWidth="1"/>
    <col min="13" max="16384" width="11.5546875" style="53"/>
  </cols>
  <sheetData>
    <row r="1" spans="1:18" ht="40.799999999999997" x14ac:dyDescent="0.3">
      <c r="A1" s="11" t="s">
        <v>53</v>
      </c>
      <c r="B1" s="11" t="s">
        <v>54</v>
      </c>
      <c r="C1" s="32" t="s">
        <v>55</v>
      </c>
      <c r="D1" s="32" t="s">
        <v>56</v>
      </c>
      <c r="E1" s="32" t="s">
        <v>57</v>
      </c>
      <c r="F1" s="32" t="s">
        <v>58</v>
      </c>
      <c r="G1" s="32" t="s">
        <v>59</v>
      </c>
      <c r="H1" s="32" t="s">
        <v>0</v>
      </c>
      <c r="I1" s="32" t="s">
        <v>60</v>
      </c>
      <c r="J1" s="32" t="s">
        <v>61</v>
      </c>
      <c r="K1" s="32" t="s">
        <v>62</v>
      </c>
      <c r="L1" s="32" t="s">
        <v>63</v>
      </c>
      <c r="M1" s="32" t="s">
        <v>64</v>
      </c>
      <c r="N1" s="32" t="s">
        <v>65</v>
      </c>
      <c r="O1" s="32" t="s">
        <v>66</v>
      </c>
      <c r="P1" s="32" t="s">
        <v>67</v>
      </c>
      <c r="Q1" s="33" t="s">
        <v>68</v>
      </c>
      <c r="R1" s="32" t="s">
        <v>69</v>
      </c>
    </row>
    <row r="2" spans="1:18" ht="144" x14ac:dyDescent="0.3">
      <c r="A2" s="12">
        <v>1</v>
      </c>
      <c r="B2" s="54">
        <v>44278</v>
      </c>
      <c r="C2" s="55" t="s">
        <v>203</v>
      </c>
      <c r="D2" s="12" t="s">
        <v>70</v>
      </c>
      <c r="E2" s="56" t="s">
        <v>204</v>
      </c>
      <c r="F2" s="12" t="s">
        <v>96</v>
      </c>
      <c r="G2" s="56" t="s">
        <v>204</v>
      </c>
      <c r="H2" s="55" t="s">
        <v>117</v>
      </c>
      <c r="I2" s="55" t="s">
        <v>117</v>
      </c>
      <c r="J2" s="55" t="s">
        <v>205</v>
      </c>
      <c r="K2" s="55">
        <v>1</v>
      </c>
      <c r="L2" s="8" t="s">
        <v>206</v>
      </c>
      <c r="M2" s="9" t="s">
        <v>118</v>
      </c>
      <c r="N2" s="55" t="s">
        <v>141</v>
      </c>
      <c r="O2" s="57">
        <v>44278</v>
      </c>
      <c r="P2" s="57">
        <v>44278</v>
      </c>
      <c r="Q2" s="52">
        <f t="shared" ref="Q2" si="0">IF(_xlfn.DAYS(P2,O2)&lt;0,0,_xlfn.DAYS(P2,O2))</f>
        <v>0</v>
      </c>
      <c r="R2" s="55" t="s">
        <v>207</v>
      </c>
    </row>
    <row r="3" spans="1:18" x14ac:dyDescent="0.3">
      <c r="A3" s="19"/>
      <c r="B3" s="23"/>
      <c r="C3" s="24"/>
      <c r="D3" s="24"/>
      <c r="E3" s="22"/>
      <c r="F3" s="22"/>
      <c r="G3" s="22"/>
      <c r="H3" s="22"/>
      <c r="I3" s="22"/>
      <c r="J3" s="22"/>
      <c r="K3" s="24"/>
      <c r="L3" s="22"/>
      <c r="M3" s="25"/>
      <c r="N3" s="25"/>
      <c r="O3" s="26"/>
      <c r="P3" s="26"/>
      <c r="Q3" s="27"/>
      <c r="R3" s="24"/>
    </row>
    <row r="4" spans="1:18" x14ac:dyDescent="0.3">
      <c r="A4" s="19"/>
      <c r="B4" s="23"/>
      <c r="C4" s="19"/>
      <c r="D4" s="19"/>
      <c r="E4" s="19"/>
      <c r="F4" s="22"/>
      <c r="G4" s="19"/>
      <c r="H4" s="22"/>
      <c r="I4" s="19"/>
      <c r="J4" s="19"/>
      <c r="K4" s="19"/>
      <c r="L4" s="22"/>
      <c r="M4" s="25"/>
      <c r="N4" s="25"/>
      <c r="O4" s="28"/>
      <c r="P4" s="28"/>
      <c r="Q4" s="20"/>
      <c r="R4" s="19"/>
    </row>
  </sheetData>
  <dataValidations count="1">
    <dataValidation type="list" allowBlank="1" showInputMessage="1" showErrorMessage="1" sqref="I2:I4">
      <formula1>INDIRECT(H2)</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iconSet" priority="16" id="{717DDB0B-B881-4238-BF23-460FAA60A7D9}">
            <x14:iconSet iconSet="3Symbols2" custom="1">
              <x14:cfvo type="percent">
                <xm:f>0</xm:f>
              </x14:cfvo>
              <x14:cfvo type="num">
                <xm:f>0</xm:f>
              </x14:cfvo>
              <x14:cfvo type="num" gte="0">
                <xm:f>0</xm:f>
              </x14:cfvo>
              <x14:cfIcon iconSet="3Symbols2" iconId="2"/>
              <x14:cfIcon iconSet="3Symbols2" iconId="2"/>
              <x14:cfIcon iconSet="3Symbols2" iconId="1"/>
            </x14:iconSet>
          </x14:cfRule>
          <xm:sqref>Q4</xm:sqref>
        </x14:conditionalFormatting>
        <x14:conditionalFormatting xmlns:xm="http://schemas.microsoft.com/office/excel/2006/main">
          <x14:cfRule type="iconSet" priority="15" id="{8A954161-3CB2-4A00-8EF3-FCC10CAA57A0}">
            <x14:iconSet iconSet="3Symbols2" custom="1">
              <x14:cfvo type="percent">
                <xm:f>0</xm:f>
              </x14:cfvo>
              <x14:cfvo type="num">
                <xm:f>0</xm:f>
              </x14:cfvo>
              <x14:cfvo type="num" gte="0">
                <xm:f>0</xm:f>
              </x14:cfvo>
              <x14:cfIcon iconSet="3Symbols2" iconId="2"/>
              <x14:cfIcon iconSet="3Symbols2" iconId="2"/>
              <x14:cfIcon iconSet="3Symbols2" iconId="1"/>
            </x14:iconSet>
          </x14:cfRule>
          <xm:sqref>Q3</xm:sqref>
        </x14:conditionalFormatting>
        <x14:conditionalFormatting xmlns:xm="http://schemas.microsoft.com/office/excel/2006/main">
          <x14:cfRule type="cellIs" priority="8" operator="equal" id="{5F882031-2A30-4253-B459-66F1856AC901}">
            <xm:f>'C:\Users\japinzon\Documents\GESTIÓN SOCIAL (JAPR)\OGS\Gestión Local y Territorial\Procesos\agendas locales\2020\[FRL01.xlsx]LD'!#REF!</xm:f>
            <x14:dxf>
              <font>
                <color rgb="FF006100"/>
              </font>
              <fill>
                <patternFill>
                  <bgColor rgb="FFC6EFCE"/>
                </patternFill>
              </fill>
            </x14:dxf>
          </x14:cfRule>
          <x14:cfRule type="cellIs" priority="9" operator="equal" id="{23F1E69E-6D57-4A4E-8574-39FF8B597CC6}">
            <xm:f>'C:\Users\japinzon\Documents\GESTIÓN SOCIAL (JAPR)\OGS\Gestión Local y Territorial\Procesos\agendas locales\2020\[FRL01.xlsx]LD'!#REF!</xm:f>
            <x14:dxf>
              <font>
                <color rgb="FF9C6500"/>
              </font>
              <fill>
                <patternFill>
                  <bgColor rgb="FFFFEB9C"/>
                </patternFill>
              </fill>
            </x14:dxf>
          </x14:cfRule>
          <x14:cfRule type="cellIs" priority="10" operator="equal" id="{9F330054-6EAF-4887-BF7E-670E8E233DC7}">
            <xm:f>'C:\Users\japinzon\Documents\GESTIÓN SOCIAL (JAPR)\OGS\Gestión Local y Territorial\Procesos\agendas locales\2020\[FRL01.xlsx]LD'!#REF!</xm:f>
            <x14:dxf>
              <font>
                <color rgb="FF9C0006"/>
              </font>
              <fill>
                <patternFill>
                  <bgColor rgb="FFFFC7CE"/>
                </patternFill>
              </fill>
            </x14:dxf>
          </x14:cfRule>
          <xm:sqref>N3</xm:sqref>
        </x14:conditionalFormatting>
        <x14:conditionalFormatting xmlns:xm="http://schemas.microsoft.com/office/excel/2006/main">
          <x14:cfRule type="cellIs" priority="5" operator="equal" id="{CB84B0AA-FED7-4665-9633-BFC527B9B8EA}">
            <xm:f>'C:\Users\japinzon\Documents\GESTIÓN SOCIAL (JAPR)\OGS\Gestión Local y Territorial\Procesos\agendas locales\2020\[FRL01.xlsx]LD'!#REF!</xm:f>
            <x14:dxf>
              <font>
                <color rgb="FF006100"/>
              </font>
              <fill>
                <patternFill>
                  <bgColor rgb="FFC6EFCE"/>
                </patternFill>
              </fill>
            </x14:dxf>
          </x14:cfRule>
          <x14:cfRule type="cellIs" priority="6" operator="equal" id="{DCB52AE0-B6AC-49A8-8BE4-19C0BA6B781E}">
            <xm:f>'C:\Users\japinzon\Documents\GESTIÓN SOCIAL (JAPR)\OGS\Gestión Local y Territorial\Procesos\agendas locales\2020\[FRL01.xlsx]LD'!#REF!</xm:f>
            <x14:dxf>
              <font>
                <color rgb="FF9C6500"/>
              </font>
              <fill>
                <patternFill>
                  <bgColor rgb="FFFFEB9C"/>
                </patternFill>
              </fill>
            </x14:dxf>
          </x14:cfRule>
          <x14:cfRule type="cellIs" priority="7" operator="equal" id="{A85118D1-C672-43CF-8C98-7B41A38C7677}">
            <xm:f>'C:\Users\japinzon\Documents\GESTIÓN SOCIAL (JAPR)\OGS\Gestión Local y Territorial\Procesos\agendas locales\2020\[FRL01.xlsx]LD'!#REF!</xm:f>
            <x14:dxf>
              <font>
                <color rgb="FF9C0006"/>
              </font>
              <fill>
                <patternFill>
                  <bgColor rgb="FFFFC7CE"/>
                </patternFill>
              </fill>
            </x14:dxf>
          </x14:cfRule>
          <xm:sqref>N4</xm:sqref>
        </x14:conditionalFormatting>
        <x14:conditionalFormatting xmlns:xm="http://schemas.microsoft.com/office/excel/2006/main">
          <x14:cfRule type="cellIs" priority="1" operator="equal" id="{3A7B2145-51F4-43C8-ADB1-EC2BCA7A7230}">
            <xm:f>'/C:/Users/japinzon/Documents/GESTIÓN SOCIAL (JAPR)/OGS/Gestión Local y Territorial/Procesos/agendas locales/2020/[FRL01.xlsx]LD'!#REF!</xm:f>
            <x14:dxf>
              <font>
                <color rgb="FF006100"/>
              </font>
              <fill>
                <patternFill>
                  <bgColor rgb="FFC6EFCE"/>
                </patternFill>
              </fill>
            </x14:dxf>
          </x14:cfRule>
          <x14:cfRule type="cellIs" priority="2" operator="equal" id="{CC2FC333-F5F8-4810-854C-3383FC424721}">
            <xm:f>'/C:/Users/japinzon/Documents/GESTIÓN SOCIAL (JAPR)/OGS/Gestión Local y Territorial/Procesos/agendas locales/2020/[FRL01.xlsx]LD'!#REF!</xm:f>
            <x14:dxf>
              <font>
                <color rgb="FF9C6500"/>
              </font>
              <fill>
                <patternFill>
                  <bgColor rgb="FFFFEB9C"/>
                </patternFill>
              </fill>
            </x14:dxf>
          </x14:cfRule>
          <x14:cfRule type="cellIs" priority="3" operator="equal" id="{EDD27AC5-9103-4541-8B0C-0CEC6116DE01}">
            <xm:f>'/C:/Users/japinzon/Documents/GESTIÓN SOCIAL (JAPR)/OGS/Gestión Local y Territorial/Procesos/agendas locales/2020/[FRL01.xlsx]LD'!#REF!</xm:f>
            <x14:dxf>
              <font>
                <color rgb="FF9C0006"/>
              </font>
              <fill>
                <patternFill>
                  <bgColor rgb="FFFFC7CE"/>
                </patternFill>
              </fill>
            </x14:dxf>
          </x14:cfRule>
          <xm:sqref>N2</xm:sqref>
        </x14:conditionalFormatting>
        <x14:conditionalFormatting xmlns:xm="http://schemas.microsoft.com/office/excel/2006/main">
          <x14:cfRule type="iconSet" priority="4" id="{73B3D64C-5BFB-47D1-AAB5-32D4D0231837}">
            <x14:iconSet iconSet="3Symbols2" custom="1">
              <x14:cfvo type="percent">
                <xm:f>0</xm:f>
              </x14:cfvo>
              <x14:cfvo type="num">
                <xm:f>0</xm:f>
              </x14:cfvo>
              <x14:cfvo type="num" gte="0">
                <xm:f>0</xm:f>
              </x14:cfvo>
              <x14:cfIcon iconSet="3Symbols2" iconId="2"/>
              <x14:cfIcon iconSet="3Symbols2" iconId="2"/>
              <x14:cfIcon iconSet="3Symbols2" iconId="1"/>
            </x14:iconSet>
          </x14:cfRule>
          <xm:sqref>Q2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'C:\Users\Biblioteca\Downloads\[200212 FormatoReportes.V1.0 (8) (38).xlsx]Datos'!#REF!</xm:f>
          </x14:formula1>
          <xm:sqref>H3:H4</xm:sqref>
        </x14:dataValidation>
        <x14:dataValidation type="list" allowBlank="1" showInputMessage="1" showErrorMessage="1">
          <x14:formula1>
            <xm:f>'C:\Users\japinzon\Documents\GESTIÓN SOCIAL (JAPR)\OGS\Gestión Local y Territorial\Procesos\agendas locales\2020\[FRL01.xlsx]LD'!#REF!</xm:f>
          </x14:formula1>
          <xm:sqref>N3:N4</xm:sqref>
        </x14:dataValidation>
        <x14:dataValidation type="list" allowBlank="1" showInputMessage="1" showErrorMessage="1">
          <x14:formula1>
            <xm:f>'C:\Users\japinzon\Documents\GESTIÓN SOCIAL (JAPR)\OGS\Gestión Local y Territorial\Procesos\agendas locales\2020\[FRL01.xlsx]LD'!#REF!</xm:f>
          </x14:formula1>
          <xm:sqref>F3:F4</xm:sqref>
        </x14:dataValidation>
        <x14:dataValidation type="list" allowBlank="1" showInputMessage="1" showErrorMessage="1">
          <x14:formula1>
            <xm:f>'C:\Users\Biblioteca\Downloads\[FORMATO L06 V.1.1 (2).xlsx]LD'!#REF!</xm:f>
          </x14:formula1>
          <xm:sqref>N2</xm:sqref>
        </x14:dataValidation>
        <x14:dataValidation type="list" allowBlank="1" showInputMessage="1" showErrorMessage="1">
          <x14:formula1>
            <xm:f>'C:\Users\Biblioteca\Downloads\[FORMATO L06 V.1.1 (2).xlsx]LD'!#REF!</xm:f>
          </x14:formula1>
          <xm:sqref>F2</xm:sqref>
        </x14:dataValidation>
        <x14:dataValidation type="list" allowBlank="1" showInputMessage="1" showErrorMessage="1">
          <x14:formula1>
            <xm:f>'C:\Users\Biblioteca\Downloads\[FORMATO L06 V.1.1 (2).xlsx]Datos'!#REF!</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2"/>
  <sheetViews>
    <sheetView workbookViewId="0">
      <selection activeCell="F5" sqref="F5"/>
    </sheetView>
  </sheetViews>
  <sheetFormatPr baseColWidth="10" defaultRowHeight="14.4" x14ac:dyDescent="0.3"/>
  <cols>
    <col min="1" max="11" width="11.5546875" style="53"/>
    <col min="12" max="12" width="58.77734375" style="53" customWidth="1"/>
    <col min="13" max="17" width="11.5546875" style="53"/>
    <col min="18" max="18" width="38.44140625" style="53" customWidth="1"/>
    <col min="19" max="16384" width="11.5546875" style="53"/>
  </cols>
  <sheetData>
    <row r="1" spans="1:18" ht="40.799999999999997" x14ac:dyDescent="0.3">
      <c r="A1" s="11" t="s">
        <v>53</v>
      </c>
      <c r="B1" s="11" t="s">
        <v>54</v>
      </c>
      <c r="C1" s="32" t="s">
        <v>55</v>
      </c>
      <c r="D1" s="32" t="s">
        <v>56</v>
      </c>
      <c r="E1" s="32" t="s">
        <v>57</v>
      </c>
      <c r="F1" s="32" t="s">
        <v>58</v>
      </c>
      <c r="G1" s="32" t="s">
        <v>59</v>
      </c>
      <c r="H1" s="32" t="s">
        <v>0</v>
      </c>
      <c r="I1" s="32" t="s">
        <v>60</v>
      </c>
      <c r="J1" s="32" t="s">
        <v>61</v>
      </c>
      <c r="K1" s="32" t="s">
        <v>62</v>
      </c>
      <c r="L1" s="32" t="s">
        <v>63</v>
      </c>
      <c r="M1" s="32" t="s">
        <v>64</v>
      </c>
      <c r="N1" s="32" t="s">
        <v>65</v>
      </c>
      <c r="O1" s="32" t="s">
        <v>66</v>
      </c>
      <c r="P1" s="32" t="s">
        <v>67</v>
      </c>
      <c r="Q1" s="33" t="s">
        <v>68</v>
      </c>
      <c r="R1" s="32" t="s">
        <v>69</v>
      </c>
    </row>
    <row r="2" spans="1:18" ht="240" customHeight="1" x14ac:dyDescent="0.3">
      <c r="A2" s="58">
        <v>1</v>
      </c>
      <c r="B2" s="60">
        <v>44203</v>
      </c>
      <c r="C2" s="58" t="s">
        <v>208</v>
      </c>
      <c r="D2" s="58" t="s">
        <v>70</v>
      </c>
      <c r="E2" s="58" t="s">
        <v>70</v>
      </c>
      <c r="F2" s="58" t="s">
        <v>76</v>
      </c>
      <c r="G2" s="58" t="s">
        <v>209</v>
      </c>
      <c r="H2" s="58" t="s">
        <v>90</v>
      </c>
      <c r="I2" s="58" t="s">
        <v>91</v>
      </c>
      <c r="J2" s="58" t="s">
        <v>210</v>
      </c>
      <c r="K2" s="58">
        <v>1</v>
      </c>
      <c r="L2" s="58" t="s">
        <v>211</v>
      </c>
      <c r="M2" s="58" t="s">
        <v>92</v>
      </c>
      <c r="N2" s="58" t="s">
        <v>141</v>
      </c>
      <c r="O2" s="36">
        <v>44224</v>
      </c>
      <c r="P2" s="36">
        <v>44215</v>
      </c>
      <c r="Q2" s="59">
        <f t="shared" ref="Q2:Q7" si="0">IF(_xlfn.DAYS(P2,O2)&lt;0,0,_xlfn.DAYS(P2,O2))</f>
        <v>0</v>
      </c>
      <c r="R2" s="58" t="s">
        <v>212</v>
      </c>
    </row>
    <row r="3" spans="1:18" ht="255" x14ac:dyDescent="0.3">
      <c r="A3" s="58">
        <v>2</v>
      </c>
      <c r="B3" s="60">
        <v>44203</v>
      </c>
      <c r="C3" s="58" t="s">
        <v>208</v>
      </c>
      <c r="D3" s="58" t="s">
        <v>70</v>
      </c>
      <c r="E3" s="58" t="s">
        <v>70</v>
      </c>
      <c r="F3" s="58" t="s">
        <v>76</v>
      </c>
      <c r="G3" s="58" t="s">
        <v>213</v>
      </c>
      <c r="H3" s="58" t="s">
        <v>90</v>
      </c>
      <c r="I3" s="58" t="s">
        <v>91</v>
      </c>
      <c r="J3" s="58" t="s">
        <v>210</v>
      </c>
      <c r="K3" s="58">
        <v>1</v>
      </c>
      <c r="L3" s="58" t="s">
        <v>214</v>
      </c>
      <c r="M3" s="58" t="s">
        <v>92</v>
      </c>
      <c r="N3" s="58" t="s">
        <v>141</v>
      </c>
      <c r="O3" s="36">
        <v>44224</v>
      </c>
      <c r="P3" s="36">
        <v>44215</v>
      </c>
      <c r="Q3" s="59">
        <f t="shared" si="0"/>
        <v>0</v>
      </c>
      <c r="R3" s="58" t="s">
        <v>215</v>
      </c>
    </row>
    <row r="4" spans="1:18" ht="153" x14ac:dyDescent="0.3">
      <c r="A4" s="58">
        <v>3</v>
      </c>
      <c r="B4" s="60">
        <v>44229</v>
      </c>
      <c r="C4" s="58" t="s">
        <v>216</v>
      </c>
      <c r="D4" s="58" t="s">
        <v>217</v>
      </c>
      <c r="E4" s="58" t="s">
        <v>70</v>
      </c>
      <c r="F4" s="58" t="s">
        <v>76</v>
      </c>
      <c r="G4" s="58" t="s">
        <v>218</v>
      </c>
      <c r="H4" s="58" t="s">
        <v>90</v>
      </c>
      <c r="I4" s="58" t="s">
        <v>91</v>
      </c>
      <c r="J4" s="58" t="s">
        <v>219</v>
      </c>
      <c r="K4" s="58">
        <v>1</v>
      </c>
      <c r="L4" s="58" t="s">
        <v>220</v>
      </c>
      <c r="M4" s="58" t="s">
        <v>92</v>
      </c>
      <c r="N4" s="58"/>
      <c r="O4" s="36">
        <v>44219</v>
      </c>
      <c r="P4" s="36">
        <v>44231</v>
      </c>
      <c r="Q4" s="59">
        <f t="shared" si="0"/>
        <v>12</v>
      </c>
      <c r="R4" s="58" t="s">
        <v>221</v>
      </c>
    </row>
    <row r="5" spans="1:18" ht="51" x14ac:dyDescent="0.3">
      <c r="A5" s="58">
        <v>4</v>
      </c>
      <c r="B5" s="60">
        <v>44260</v>
      </c>
      <c r="C5" s="58" t="s">
        <v>222</v>
      </c>
      <c r="D5" s="58" t="s">
        <v>70</v>
      </c>
      <c r="E5" s="58" t="s">
        <v>70</v>
      </c>
      <c r="F5" s="58" t="s">
        <v>77</v>
      </c>
      <c r="G5" s="58" t="s">
        <v>223</v>
      </c>
      <c r="H5" s="58" t="s">
        <v>90</v>
      </c>
      <c r="I5" s="58" t="s">
        <v>224</v>
      </c>
      <c r="J5" s="58" t="s">
        <v>225</v>
      </c>
      <c r="K5" s="58">
        <v>1</v>
      </c>
      <c r="L5" s="58" t="s">
        <v>226</v>
      </c>
      <c r="M5" s="58" t="s">
        <v>92</v>
      </c>
      <c r="N5" s="58" t="s">
        <v>141</v>
      </c>
      <c r="O5" s="36">
        <v>44274</v>
      </c>
      <c r="P5" s="36">
        <v>44266</v>
      </c>
      <c r="Q5" s="59">
        <f t="shared" si="0"/>
        <v>0</v>
      </c>
      <c r="R5" s="58" t="s">
        <v>227</v>
      </c>
    </row>
    <row r="6" spans="1:18" ht="112.2" x14ac:dyDescent="0.3">
      <c r="A6" s="58">
        <v>5</v>
      </c>
      <c r="B6" s="60">
        <v>44265</v>
      </c>
      <c r="C6" s="58" t="s">
        <v>228</v>
      </c>
      <c r="D6" s="58" t="s">
        <v>70</v>
      </c>
      <c r="E6" s="58" t="s">
        <v>70</v>
      </c>
      <c r="F6" s="58" t="s">
        <v>77</v>
      </c>
      <c r="G6" s="58" t="s">
        <v>229</v>
      </c>
      <c r="H6" s="58" t="s">
        <v>90</v>
      </c>
      <c r="I6" s="58" t="s">
        <v>91</v>
      </c>
      <c r="J6" s="58" t="s">
        <v>230</v>
      </c>
      <c r="K6" s="58">
        <v>2</v>
      </c>
      <c r="L6" s="58" t="s">
        <v>231</v>
      </c>
      <c r="M6" s="58" t="s">
        <v>92</v>
      </c>
      <c r="N6" s="58" t="s">
        <v>141</v>
      </c>
      <c r="O6" s="36">
        <v>44274</v>
      </c>
      <c r="P6" s="36">
        <v>44266</v>
      </c>
      <c r="Q6" s="59">
        <f t="shared" si="0"/>
        <v>0</v>
      </c>
      <c r="R6" s="58" t="s">
        <v>232</v>
      </c>
    </row>
    <row r="7" spans="1:18" ht="30.6" x14ac:dyDescent="0.3">
      <c r="A7" s="58">
        <v>6</v>
      </c>
      <c r="B7" s="60">
        <v>44270</v>
      </c>
      <c r="C7" s="58" t="s">
        <v>233</v>
      </c>
      <c r="D7" s="58" t="s">
        <v>234</v>
      </c>
      <c r="E7" s="58" t="s">
        <v>235</v>
      </c>
      <c r="F7" s="58" t="s">
        <v>77</v>
      </c>
      <c r="G7" s="58" t="s">
        <v>236</v>
      </c>
      <c r="H7" s="58" t="s">
        <v>90</v>
      </c>
      <c r="I7" s="58" t="s">
        <v>91</v>
      </c>
      <c r="J7" s="58" t="s">
        <v>237</v>
      </c>
      <c r="K7" s="58">
        <v>1</v>
      </c>
      <c r="L7" s="58" t="s">
        <v>238</v>
      </c>
      <c r="M7" s="58" t="s">
        <v>239</v>
      </c>
      <c r="N7" s="58" t="s">
        <v>141</v>
      </c>
      <c r="O7" s="36">
        <v>44291</v>
      </c>
      <c r="P7" s="36">
        <v>44278</v>
      </c>
      <c r="Q7" s="59">
        <f t="shared" si="0"/>
        <v>0</v>
      </c>
      <c r="R7" s="58" t="s">
        <v>240</v>
      </c>
    </row>
    <row r="8" spans="1:18" x14ac:dyDescent="0.3">
      <c r="A8" s="19"/>
      <c r="B8" s="30"/>
      <c r="C8" s="19"/>
      <c r="D8" s="19"/>
      <c r="E8" s="19"/>
      <c r="F8" s="19"/>
      <c r="G8" s="19"/>
      <c r="H8" s="19"/>
      <c r="I8" s="19"/>
      <c r="J8" s="19"/>
      <c r="K8" s="19"/>
      <c r="L8" s="19"/>
      <c r="M8" s="19"/>
      <c r="N8" s="19"/>
      <c r="O8" s="28"/>
      <c r="P8" s="28"/>
      <c r="Q8" s="20"/>
      <c r="R8" s="19"/>
    </row>
    <row r="9" spans="1:18" x14ac:dyDescent="0.3">
      <c r="A9" s="19"/>
      <c r="B9" s="30"/>
      <c r="C9" s="19"/>
      <c r="D9" s="19"/>
      <c r="E9" s="19"/>
      <c r="F9" s="19"/>
      <c r="G9" s="19"/>
      <c r="H9" s="19"/>
      <c r="I9" s="19"/>
      <c r="J9" s="19"/>
      <c r="K9" s="19"/>
      <c r="L9" s="19"/>
      <c r="M9" s="19"/>
      <c r="N9" s="19"/>
      <c r="O9" s="28"/>
      <c r="P9" s="28"/>
      <c r="Q9" s="20"/>
      <c r="R9" s="19"/>
    </row>
    <row r="10" spans="1:18" x14ac:dyDescent="0.3">
      <c r="A10" s="19"/>
      <c r="B10" s="30"/>
      <c r="C10" s="19"/>
      <c r="D10" s="19"/>
      <c r="E10" s="19"/>
      <c r="F10" s="19"/>
      <c r="G10" s="19"/>
      <c r="H10" s="19"/>
      <c r="I10" s="19"/>
      <c r="J10" s="19"/>
      <c r="K10" s="19"/>
      <c r="L10" s="19"/>
      <c r="M10" s="19"/>
      <c r="N10" s="19"/>
      <c r="O10" s="28"/>
      <c r="P10" s="28"/>
      <c r="Q10" s="20"/>
      <c r="R10" s="19"/>
    </row>
    <row r="11" spans="1:18" x14ac:dyDescent="0.3">
      <c r="A11" s="19"/>
      <c r="B11" s="30"/>
      <c r="C11" s="19"/>
      <c r="D11" s="19"/>
      <c r="E11" s="19"/>
      <c r="F11" s="19"/>
      <c r="G11" s="19"/>
      <c r="H11" s="19"/>
      <c r="I11" s="19"/>
      <c r="J11" s="19"/>
      <c r="K11" s="19"/>
      <c r="L11" s="19"/>
      <c r="M11" s="19"/>
      <c r="N11" s="19"/>
      <c r="O11" s="28"/>
      <c r="P11" s="28"/>
      <c r="Q11" s="20"/>
      <c r="R11" s="19"/>
    </row>
    <row r="12" spans="1:18" x14ac:dyDescent="0.3">
      <c r="A12" s="19"/>
      <c r="B12" s="30"/>
      <c r="C12" s="19"/>
      <c r="D12" s="19"/>
      <c r="E12" s="19"/>
      <c r="F12" s="19"/>
      <c r="G12" s="19"/>
      <c r="H12" s="19"/>
      <c r="I12" s="19"/>
      <c r="J12" s="19"/>
      <c r="K12" s="19"/>
      <c r="L12" s="19"/>
      <c r="M12" s="19"/>
      <c r="N12" s="19"/>
      <c r="O12" s="28"/>
      <c r="P12" s="28"/>
      <c r="Q12" s="20"/>
      <c r="R12" s="19"/>
    </row>
  </sheetData>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22" operator="equal" id="{00C0AEFF-77C7-4B9A-8B5F-7F1BD441007A}">
            <xm:f>'C:\Users\japinzon\Documents\GESTIÓN SOCIAL (JAPR)\OGS\Gestión Local y Territorial\Procesos\agendas locales\2020\[FRL01.xlsx]LD'!#REF!</xm:f>
            <x14:dxf>
              <font>
                <color rgb="FF006100"/>
              </font>
              <fill>
                <patternFill>
                  <bgColor rgb="FFC6EFCE"/>
                </patternFill>
              </fill>
            </x14:dxf>
          </x14:cfRule>
          <x14:cfRule type="cellIs" priority="23" operator="equal" id="{53195A55-B19E-4CC7-8853-9E92E9E19266}">
            <xm:f>'C:\Users\japinzon\Documents\GESTIÓN SOCIAL (JAPR)\OGS\Gestión Local y Territorial\Procesos\agendas locales\2020\[FRL01.xlsx]LD'!#REF!</xm:f>
            <x14:dxf>
              <font>
                <color rgb="FF9C6500"/>
              </font>
              <fill>
                <patternFill>
                  <bgColor rgb="FFFFEB9C"/>
                </patternFill>
              </fill>
            </x14:dxf>
          </x14:cfRule>
          <x14:cfRule type="cellIs" priority="24" operator="equal" id="{47B98A35-29EE-4200-949D-075F6BC6551F}">
            <xm:f>'C:\Users\japinzon\Documents\GESTIÓN SOCIAL (JAPR)\OGS\Gestión Local y Territorial\Procesos\agendas locales\2020\[FRL01.xlsx]LD'!#REF!</xm:f>
            <x14:dxf>
              <font>
                <color rgb="FF9C0006"/>
              </font>
              <fill>
                <patternFill>
                  <bgColor rgb="FFFFC7CE"/>
                </patternFill>
              </fill>
            </x14:dxf>
          </x14:cfRule>
          <xm:sqref>N8:N12</xm:sqref>
        </x14:conditionalFormatting>
        <x14:conditionalFormatting xmlns:xm="http://schemas.microsoft.com/office/excel/2006/main">
          <x14:cfRule type="iconSet" priority="25" id="{6B2C229A-9BAB-4BC9-81C9-509BFDC428E2}">
            <x14:iconSet iconSet="3Symbols2" custom="1">
              <x14:cfvo type="percent">
                <xm:f>0</xm:f>
              </x14:cfvo>
              <x14:cfvo type="num">
                <xm:f>0</xm:f>
              </x14:cfvo>
              <x14:cfvo type="num" gte="0">
                <xm:f>0</xm:f>
              </x14:cfvo>
              <x14:cfIcon iconSet="3Symbols2" iconId="2"/>
              <x14:cfIcon iconSet="3Symbols2" iconId="2"/>
              <x14:cfIcon iconSet="3Symbols2" iconId="1"/>
            </x14:iconSet>
          </x14:cfRule>
          <xm:sqref>Q8:Q12</xm:sqref>
        </x14:conditionalFormatting>
        <x14:conditionalFormatting xmlns:xm="http://schemas.microsoft.com/office/excel/2006/main">
          <x14:cfRule type="iconSet" priority="10" id="{8B807B6A-7C36-4BBC-86A2-A1FC9C213FDC}">
            <x14:iconSet iconSet="3Symbols2" custom="1">
              <x14:cfvo type="percent">
                <xm:f>0</xm:f>
              </x14:cfvo>
              <x14:cfvo type="num">
                <xm:f>0</xm:f>
              </x14:cfvo>
              <x14:cfvo type="num" gte="0">
                <xm:f>0</xm:f>
              </x14:cfvo>
              <x14:cfIcon iconSet="3Symbols2" iconId="2"/>
              <x14:cfIcon iconSet="3Symbols2" iconId="2"/>
              <x14:cfIcon iconSet="3Symbols2" iconId="1"/>
            </x14:iconSet>
          </x14:cfRule>
          <xm:sqref>Q2:Q7</xm:sqref>
        </x14:conditionalFormatting>
        <x14:conditionalFormatting xmlns:xm="http://schemas.microsoft.com/office/excel/2006/main">
          <x14:cfRule type="cellIs" priority="7" operator="equal" id="{11C062F3-607F-49D6-976D-66DAD27B162D}">
            <xm:f>'/C:/Users/japinzon/Documents/GESTIÓN SOCIAL (JAPR)/OGS/Gestión Local y Territorial/Procesos/agendas locales/2020/[FRL01.xlsx]LD'!#REF!</xm:f>
            <x14:dxf>
              <font>
                <color rgb="FF006100"/>
              </font>
              <fill>
                <patternFill>
                  <bgColor rgb="FFC6EFCE"/>
                </patternFill>
              </fill>
            </x14:dxf>
          </x14:cfRule>
          <x14:cfRule type="cellIs" priority="8" operator="equal" id="{499BBD8D-254F-476C-95A2-2192899A05B2}">
            <xm:f>'/C:/Users/japinzon/Documents/GESTIÓN SOCIAL (JAPR)/OGS/Gestión Local y Territorial/Procesos/agendas locales/2020/[FRL01.xlsx]LD'!#REF!</xm:f>
            <x14:dxf>
              <font>
                <color rgb="FF9C6500"/>
              </font>
              <fill>
                <patternFill>
                  <bgColor rgb="FFFFEB9C"/>
                </patternFill>
              </fill>
            </x14:dxf>
          </x14:cfRule>
          <x14:cfRule type="cellIs" priority="9" operator="equal" id="{3CA0B97D-710D-4C5B-BC19-710E78D98D5E}">
            <xm:f>'/C:/Users/japinzon/Documents/GESTIÓN SOCIAL (JAPR)/OGS/Gestión Local y Territorial/Procesos/agendas locales/2020/[FRL01.xlsx]LD'!#REF!</xm:f>
            <x14:dxf>
              <font>
                <color rgb="FF9C0006"/>
              </font>
              <fill>
                <patternFill>
                  <bgColor rgb="FFFFC7CE"/>
                </patternFill>
              </fill>
            </x14:dxf>
          </x14:cfRule>
          <xm:sqref>N7</xm:sqref>
        </x14:conditionalFormatting>
        <x14:conditionalFormatting xmlns:xm="http://schemas.microsoft.com/office/excel/2006/main">
          <x14:cfRule type="cellIs" priority="4" operator="equal" id="{7C896533-1C3E-4107-A077-C4AD2518468B}">
            <xm:f>'/C:/Users/japinzon/Documents/GESTIÓN SOCIAL (JAPR)/OGS/Gestión Local y Territorial/Procesos/agendas locales/2020/[FRL01.xlsx]LD'!#REF!</xm:f>
            <x14:dxf>
              <font>
                <color rgb="FF006100"/>
              </font>
              <fill>
                <patternFill>
                  <bgColor rgb="FFC6EFCE"/>
                </patternFill>
              </fill>
            </x14:dxf>
          </x14:cfRule>
          <x14:cfRule type="cellIs" priority="5" operator="equal" id="{08C2AB5A-CB31-4DB5-AC61-B8412BCC0FAF}">
            <xm:f>'/C:/Users/japinzon/Documents/GESTIÓN SOCIAL (JAPR)/OGS/Gestión Local y Territorial/Procesos/agendas locales/2020/[FRL01.xlsx]LD'!#REF!</xm:f>
            <x14:dxf>
              <font>
                <color rgb="FF9C6500"/>
              </font>
              <fill>
                <patternFill>
                  <bgColor rgb="FFFFEB9C"/>
                </patternFill>
              </fill>
            </x14:dxf>
          </x14:cfRule>
          <x14:cfRule type="cellIs" priority="6" operator="equal" id="{4E4D85D2-8C48-4ED5-9F5A-C8A1E3360705}">
            <xm:f>'/C:/Users/japinzon/Documents/GESTIÓN SOCIAL (JAPR)/OGS/Gestión Local y Territorial/Procesos/agendas locales/2020/[FRL01.xlsx]LD'!#REF!</xm:f>
            <x14:dxf>
              <font>
                <color rgb="FF9C0006"/>
              </font>
              <fill>
                <patternFill>
                  <bgColor rgb="FFFFC7CE"/>
                </patternFill>
              </fill>
            </x14:dxf>
          </x14:cfRule>
          <xm:sqref>N6</xm:sqref>
        </x14:conditionalFormatting>
        <x14:conditionalFormatting xmlns:xm="http://schemas.microsoft.com/office/excel/2006/main">
          <x14:cfRule type="cellIs" priority="1" operator="equal" id="{50599A8F-57F1-4065-BA01-D30426284485}">
            <xm:f>'/C:/Users/japinzon/Documents/GESTIÓN SOCIAL (JAPR)/OGS/Gestión Local y Territorial/Procesos/agendas locales/2020/[FRL01.xlsx]LD'!#REF!</xm:f>
            <x14:dxf>
              <font>
                <color rgb="FF006100"/>
              </font>
              <fill>
                <patternFill>
                  <bgColor rgb="FFC6EFCE"/>
                </patternFill>
              </fill>
            </x14:dxf>
          </x14:cfRule>
          <x14:cfRule type="cellIs" priority="2" operator="equal" id="{995DABE0-8868-4A80-9831-7663E0C908E6}">
            <xm:f>'/C:/Users/japinzon/Documents/GESTIÓN SOCIAL (JAPR)/OGS/Gestión Local y Territorial/Procesos/agendas locales/2020/[FRL01.xlsx]LD'!#REF!</xm:f>
            <x14:dxf>
              <font>
                <color rgb="FF9C6500"/>
              </font>
              <fill>
                <patternFill>
                  <bgColor rgb="FFFFEB9C"/>
                </patternFill>
              </fill>
            </x14:dxf>
          </x14:cfRule>
          <x14:cfRule type="cellIs" priority="3" operator="equal" id="{23A53C9B-32D2-4659-9AEC-E33C2C5C2440}">
            <xm:f>'/C:/Users/japinzon/Documents/GESTIÓN SOCIAL (JAPR)/OGS/Gestión Local y Territorial/Procesos/agendas locales/2020/[FRL01.xlsx]LD'!#REF!</xm:f>
            <x14:dxf>
              <font>
                <color rgb="FF9C0006"/>
              </font>
              <fill>
                <patternFill>
                  <bgColor rgb="FFFFC7CE"/>
                </patternFill>
              </fill>
            </x14:dxf>
          </x14:cfRule>
          <xm:sqref>N2:N5</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14:formula1>
            <xm:f>'C:\Users\Administrador\Downloads\[BASE SEMANA 3.xlsx]LD'!#REF!</xm:f>
          </x14:formula1>
          <xm:sqref>N8:N12 I8:I12 F8:F12</xm:sqref>
        </x14:dataValidation>
        <x14:dataValidation type="list" allowBlank="1" showInputMessage="1" showErrorMessage="1">
          <x14:formula1>
            <xm:f>'C:\Users\Administrador\Downloads\[BASE SEMANA 3.xlsx]Datos'!#REF!</xm:f>
          </x14:formula1>
          <xm:sqref>H8:H12</xm:sqref>
        </x14:dataValidation>
        <x14:dataValidation type="list" allowBlank="1" showInputMessage="1" showErrorMessage="1">
          <x14:formula1>
            <xm:f>'C:\Movilidadbosa\Documents\CLM 2019\INFORMES\[FRL07.xlsx]LD'!#REF!</xm:f>
          </x14:formula1>
          <xm:sqref>F2:F4</xm:sqref>
        </x14:dataValidation>
        <x14:dataValidation type="list" allowBlank="1" showInputMessage="1" showErrorMessage="1">
          <x14:formula1>
            <xm:f>'C:\STORAGE_ADMIN\CentrosLocalesMovilidad\Users\CRISTIAN GIRALDO\Downloads\[BASE DE DATOS FORMATO 2012 (FINAL).xls]Datos'!#REF!</xm:f>
          </x14:formula1>
          <xm:sqref>H5:H7</xm:sqref>
        </x14:dataValidation>
        <x14:dataValidation type="list" allowBlank="1" showInputMessage="1" showErrorMessage="1">
          <x14:formula1>
            <xm:f>'C:\STORAGE_ADMIN\CentrosLocalesMovilidad\Users\CRISTIAN GIRALDO\Downloads\[BASE DE DATOS FORMATO 2012 (FINAL).xls]LD'!#REF!</xm:f>
          </x14:formula1>
          <xm:sqref>I5:I7 F5:F7</xm:sqref>
        </x14:dataValidation>
        <x14:dataValidation type="list" allowBlank="1" showInputMessage="1" showErrorMessage="1">
          <x14:formula1>
            <xm:f>'C:\Users\Administrador\Downloads\[BASE SEMANA 3.xlsx]Datos'!#REF!</xm:f>
          </x14:formula1>
          <xm:sqref>H2:H4</xm:sqref>
        </x14:dataValidation>
        <x14:dataValidation type="list" allowBlank="1" showInputMessage="1" showErrorMessage="1">
          <x14:formula1>
            <xm:f>'C:\Users\Administrador\Downloads\[BASE SEMANA 3.xlsx]LD'!#REF!</xm:f>
          </x14:formula1>
          <xm:sqref>I2:I4</xm:sqref>
        </x14:dataValidation>
        <x14:dataValidation type="list" allowBlank="1" showInputMessage="1" showErrorMessage="1">
          <x14:formula1>
            <xm:f>'C:\Users\Biblioteca\Downloads\[FORMATO L07 V.1.1.xlsx]LD'!#REF!</xm:f>
          </x14:formula1>
          <xm:sqref>N2:N7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
  <sheetViews>
    <sheetView topLeftCell="F1" workbookViewId="0">
      <selection activeCell="R5" sqref="R5"/>
    </sheetView>
  </sheetViews>
  <sheetFormatPr baseColWidth="10" defaultRowHeight="10.199999999999999" x14ac:dyDescent="0.3"/>
  <cols>
    <col min="1" max="11" width="11.5546875" style="21"/>
    <col min="12" max="12" width="31.109375" style="21" customWidth="1"/>
    <col min="13" max="17" width="11.5546875" style="21"/>
    <col min="18" max="18" width="39.5546875" style="21" customWidth="1"/>
    <col min="19" max="16384" width="11.5546875" style="21"/>
  </cols>
  <sheetData>
    <row r="1" spans="1:18" ht="40.799999999999997" x14ac:dyDescent="0.3">
      <c r="A1" s="37" t="s">
        <v>53</v>
      </c>
      <c r="B1" s="37" t="s">
        <v>54</v>
      </c>
      <c r="C1" s="38" t="s">
        <v>55</v>
      </c>
      <c r="D1" s="38" t="s">
        <v>56</v>
      </c>
      <c r="E1" s="38" t="s">
        <v>57</v>
      </c>
      <c r="F1" s="38" t="s">
        <v>58</v>
      </c>
      <c r="G1" s="38" t="s">
        <v>59</v>
      </c>
      <c r="H1" s="38" t="s">
        <v>0</v>
      </c>
      <c r="I1" s="38" t="s">
        <v>60</v>
      </c>
      <c r="J1" s="38" t="s">
        <v>61</v>
      </c>
      <c r="K1" s="38" t="s">
        <v>62</v>
      </c>
      <c r="L1" s="38" t="s">
        <v>63</v>
      </c>
      <c r="M1" s="38" t="s">
        <v>64</v>
      </c>
      <c r="N1" s="38" t="s">
        <v>65</v>
      </c>
      <c r="O1" s="38" t="s">
        <v>66</v>
      </c>
      <c r="P1" s="38" t="s">
        <v>67</v>
      </c>
      <c r="Q1" s="39" t="s">
        <v>68</v>
      </c>
      <c r="R1" s="38" t="s">
        <v>69</v>
      </c>
    </row>
    <row r="2" spans="1:18" ht="103.8" customHeight="1" x14ac:dyDescent="0.3">
      <c r="A2" s="12">
        <v>12</v>
      </c>
      <c r="B2" s="6">
        <v>44230</v>
      </c>
      <c r="C2" s="12" t="s">
        <v>241</v>
      </c>
      <c r="D2" s="12" t="s">
        <v>242</v>
      </c>
      <c r="E2" s="12" t="s">
        <v>122</v>
      </c>
      <c r="F2" s="12"/>
      <c r="G2" s="12" t="s">
        <v>243</v>
      </c>
      <c r="H2" s="12" t="s">
        <v>119</v>
      </c>
      <c r="I2" s="12" t="s">
        <v>120</v>
      </c>
      <c r="J2" s="12" t="s">
        <v>244</v>
      </c>
      <c r="K2" s="12">
        <v>0</v>
      </c>
      <c r="L2" s="12" t="s">
        <v>245</v>
      </c>
      <c r="M2" s="12" t="s">
        <v>121</v>
      </c>
      <c r="N2" s="12"/>
      <c r="O2" s="5">
        <v>44251</v>
      </c>
      <c r="P2" s="5">
        <v>44236</v>
      </c>
      <c r="Q2" s="61">
        <f t="shared" ref="Q2:Q5" si="0">IF(_xlfn.DAYS(P2,O2)&lt;0,0,_xlfn.DAYS(P2,O2))</f>
        <v>0</v>
      </c>
      <c r="R2" s="12" t="s">
        <v>246</v>
      </c>
    </row>
    <row r="3" spans="1:18" ht="81.599999999999994" x14ac:dyDescent="0.3">
      <c r="A3" s="12">
        <v>13</v>
      </c>
      <c r="B3" s="6">
        <v>44251</v>
      </c>
      <c r="C3" s="12" t="s">
        <v>247</v>
      </c>
      <c r="D3" s="12" t="s">
        <v>248</v>
      </c>
      <c r="E3" s="12" t="s">
        <v>122</v>
      </c>
      <c r="F3" s="12"/>
      <c r="G3" s="12" t="s">
        <v>249</v>
      </c>
      <c r="H3" s="12" t="s">
        <v>119</v>
      </c>
      <c r="I3" s="12" t="s">
        <v>120</v>
      </c>
      <c r="J3" s="12" t="s">
        <v>244</v>
      </c>
      <c r="K3" s="12">
        <v>0</v>
      </c>
      <c r="L3" s="12" t="s">
        <v>250</v>
      </c>
      <c r="M3" s="12" t="s">
        <v>121</v>
      </c>
      <c r="N3" s="12"/>
      <c r="O3" s="5">
        <v>44270</v>
      </c>
      <c r="P3" s="5">
        <v>44265</v>
      </c>
      <c r="Q3" s="61">
        <f t="shared" si="0"/>
        <v>0</v>
      </c>
      <c r="R3" s="12" t="s">
        <v>251</v>
      </c>
    </row>
    <row r="4" spans="1:18" ht="30.6" x14ac:dyDescent="0.3">
      <c r="A4" s="12">
        <v>14</v>
      </c>
      <c r="B4" s="6">
        <v>44260</v>
      </c>
      <c r="C4" s="12" t="s">
        <v>72</v>
      </c>
      <c r="D4" s="12" t="s">
        <v>252</v>
      </c>
      <c r="E4" s="12" t="s">
        <v>122</v>
      </c>
      <c r="F4" s="12"/>
      <c r="G4" s="12" t="s">
        <v>253</v>
      </c>
      <c r="H4" s="12" t="s">
        <v>119</v>
      </c>
      <c r="I4" s="12" t="s">
        <v>254</v>
      </c>
      <c r="J4" s="12" t="s">
        <v>255</v>
      </c>
      <c r="K4" s="12">
        <v>5</v>
      </c>
      <c r="L4" s="12" t="s">
        <v>256</v>
      </c>
      <c r="M4" s="12" t="s">
        <v>121</v>
      </c>
      <c r="N4" s="12"/>
      <c r="O4" s="5">
        <v>44281</v>
      </c>
      <c r="P4" s="5">
        <v>44272</v>
      </c>
      <c r="Q4" s="61">
        <f t="shared" si="0"/>
        <v>0</v>
      </c>
      <c r="R4" s="12" t="s">
        <v>257</v>
      </c>
    </row>
    <row r="5" spans="1:18" ht="61.2" x14ac:dyDescent="0.3">
      <c r="A5" s="12">
        <v>15</v>
      </c>
      <c r="B5" s="6">
        <v>44264</v>
      </c>
      <c r="C5" s="12" t="s">
        <v>70</v>
      </c>
      <c r="D5" s="12" t="s">
        <v>70</v>
      </c>
      <c r="E5" s="12" t="s">
        <v>70</v>
      </c>
      <c r="F5" s="12"/>
      <c r="G5" s="12" t="s">
        <v>258</v>
      </c>
      <c r="H5" s="12" t="s">
        <v>119</v>
      </c>
      <c r="I5" s="12" t="s">
        <v>120</v>
      </c>
      <c r="J5" s="12" t="s">
        <v>244</v>
      </c>
      <c r="K5" s="12">
        <v>37</v>
      </c>
      <c r="L5" s="41" t="s">
        <v>259</v>
      </c>
      <c r="M5" s="12" t="s">
        <v>260</v>
      </c>
      <c r="N5" s="12"/>
      <c r="O5" s="5">
        <v>44285</v>
      </c>
      <c r="P5" s="5">
        <v>44285</v>
      </c>
      <c r="Q5" s="61">
        <f t="shared" si="0"/>
        <v>0</v>
      </c>
      <c r="R5" s="12" t="s">
        <v>261</v>
      </c>
    </row>
  </sheetData>
  <dataValidations count="1">
    <dataValidation type="list" allowBlank="1" showInputMessage="1" showErrorMessage="1" sqref="I2:I5">
      <formula1>INDIRECT(H2)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1" id="{47D384E8-D985-42D6-B943-C6917A150E10}">
            <x14:iconSet iconSet="3Symbols2" custom="1">
              <x14:cfvo type="percent">
                <xm:f>0</xm:f>
              </x14:cfvo>
              <x14:cfvo type="num">
                <xm:f>0</xm:f>
              </x14:cfvo>
              <x14:cfvo type="num" gte="0">
                <xm:f>0</xm:f>
              </x14:cfvo>
              <x14:cfIcon iconSet="3Symbols2" iconId="2"/>
              <x14:cfIcon iconSet="3Symbols2" iconId="2"/>
              <x14:cfIcon iconSet="3Symbols2" iconId="1"/>
            </x14:iconSet>
          </x14:cfRule>
          <xm:sqref>Q2:Q5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
  <sheetViews>
    <sheetView workbookViewId="0">
      <selection activeCell="D5" sqref="D5"/>
    </sheetView>
  </sheetViews>
  <sheetFormatPr baseColWidth="10" defaultRowHeight="14.4" x14ac:dyDescent="0.3"/>
  <cols>
    <col min="1" max="16384" width="11.5546875" style="53"/>
  </cols>
  <sheetData>
    <row r="1" spans="1:18" ht="40.799999999999997" x14ac:dyDescent="0.3">
      <c r="A1" s="11" t="s">
        <v>53</v>
      </c>
      <c r="B1" s="11" t="s">
        <v>54</v>
      </c>
      <c r="C1" s="32" t="s">
        <v>55</v>
      </c>
      <c r="D1" s="32" t="s">
        <v>56</v>
      </c>
      <c r="E1" s="32" t="s">
        <v>57</v>
      </c>
      <c r="F1" s="32" t="s">
        <v>58</v>
      </c>
      <c r="G1" s="32" t="s">
        <v>59</v>
      </c>
      <c r="H1" s="32" t="s">
        <v>0</v>
      </c>
      <c r="I1" s="32" t="s">
        <v>60</v>
      </c>
      <c r="J1" s="32" t="s">
        <v>61</v>
      </c>
      <c r="K1" s="32" t="s">
        <v>62</v>
      </c>
      <c r="L1" s="32" t="s">
        <v>63</v>
      </c>
      <c r="M1" s="32" t="s">
        <v>64</v>
      </c>
      <c r="N1" s="32" t="s">
        <v>65</v>
      </c>
      <c r="O1" s="32" t="s">
        <v>66</v>
      </c>
      <c r="P1" s="32" t="s">
        <v>67</v>
      </c>
      <c r="Q1" s="33" t="s">
        <v>68</v>
      </c>
      <c r="R1" s="32" t="s">
        <v>69</v>
      </c>
    </row>
    <row r="2" spans="1:18" ht="61.2" x14ac:dyDescent="0.3">
      <c r="A2" s="12">
        <v>8</v>
      </c>
      <c r="B2" s="6">
        <v>44232</v>
      </c>
      <c r="C2" s="12" t="s">
        <v>262</v>
      </c>
      <c r="D2" s="12">
        <v>3505955076</v>
      </c>
      <c r="E2" s="12" t="s">
        <v>263</v>
      </c>
      <c r="F2" s="12" t="s">
        <v>80</v>
      </c>
      <c r="G2" s="12" t="s">
        <v>263</v>
      </c>
      <c r="H2" s="12" t="s">
        <v>264</v>
      </c>
      <c r="I2" s="12" t="s">
        <v>265</v>
      </c>
      <c r="J2" s="12" t="s">
        <v>266</v>
      </c>
      <c r="K2" s="12">
        <v>1</v>
      </c>
      <c r="L2" s="12" t="s">
        <v>267</v>
      </c>
      <c r="M2" s="12" t="s">
        <v>95</v>
      </c>
      <c r="N2" s="12" t="s">
        <v>141</v>
      </c>
      <c r="O2" s="5">
        <v>44240</v>
      </c>
      <c r="P2" s="5">
        <v>44232</v>
      </c>
      <c r="Q2" s="16" t="e">
        <f t="shared" ref="Q2" ca="1" si="0">IF(_1__xlfn.DAYS(P2,O2)&lt;0,0,_1__xlfn.DAYS(P2,O2))</f>
        <v>#NAME?</v>
      </c>
      <c r="R2" s="12" t="s">
        <v>268</v>
      </c>
    </row>
    <row r="3" spans="1:18" ht="71.400000000000006" x14ac:dyDescent="0.3">
      <c r="A3" s="12">
        <v>9</v>
      </c>
      <c r="B3" s="6">
        <v>44278</v>
      </c>
      <c r="C3" s="12" t="s">
        <v>124</v>
      </c>
      <c r="D3" s="12">
        <v>3209517805</v>
      </c>
      <c r="E3" s="12" t="s">
        <v>269</v>
      </c>
      <c r="F3" s="12" t="s">
        <v>96</v>
      </c>
      <c r="G3" s="12" t="s">
        <v>269</v>
      </c>
      <c r="H3" s="12" t="s">
        <v>264</v>
      </c>
      <c r="I3" s="12" t="s">
        <v>94</v>
      </c>
      <c r="J3" s="12" t="s">
        <v>270</v>
      </c>
      <c r="K3" s="12">
        <v>1</v>
      </c>
      <c r="L3" s="12" t="s">
        <v>271</v>
      </c>
      <c r="M3" s="12" t="s">
        <v>95</v>
      </c>
      <c r="N3" s="12" t="s">
        <v>141</v>
      </c>
      <c r="O3" s="5">
        <v>44300</v>
      </c>
      <c r="P3" s="5">
        <v>44278</v>
      </c>
      <c r="Q3" s="16" t="e">
        <f t="shared" ref="Q3" ca="1" si="1">IF(_1__xlfn.DAYS(P3,O3)&lt;0,0,_1__xlfn.DAYS(P3,O3))</f>
        <v>#NAME?</v>
      </c>
      <c r="R3" s="12" t="s">
        <v>272</v>
      </c>
    </row>
    <row r="4" spans="1:18" x14ac:dyDescent="0.3">
      <c r="A4" s="19"/>
      <c r="B4" s="30"/>
      <c r="C4" s="19"/>
      <c r="D4" s="19"/>
      <c r="E4" s="19"/>
      <c r="F4" s="19"/>
      <c r="G4" s="19"/>
      <c r="H4" s="19"/>
      <c r="I4" s="19"/>
      <c r="J4" s="19"/>
      <c r="K4" s="19"/>
      <c r="L4" s="19"/>
      <c r="M4" s="19"/>
      <c r="N4" s="29"/>
      <c r="O4" s="28"/>
      <c r="P4" s="28"/>
      <c r="Q4" s="20"/>
      <c r="R4" s="19"/>
    </row>
    <row r="5" spans="1:18" x14ac:dyDescent="0.3">
      <c r="A5" s="19"/>
      <c r="B5" s="30"/>
      <c r="C5" s="19"/>
      <c r="D5" s="19"/>
      <c r="E5" s="19"/>
      <c r="F5" s="19"/>
      <c r="G5" s="19"/>
      <c r="H5" s="19"/>
      <c r="I5" s="19"/>
      <c r="J5" s="19"/>
      <c r="K5" s="19"/>
      <c r="L5" s="19"/>
      <c r="M5" s="19"/>
      <c r="N5" s="29"/>
      <c r="O5" s="28"/>
      <c r="P5" s="28"/>
      <c r="Q5" s="20"/>
      <c r="R5" s="19"/>
    </row>
    <row r="6" spans="1:18" x14ac:dyDescent="0.3">
      <c r="A6" s="19"/>
      <c r="B6" s="30"/>
      <c r="C6" s="19"/>
      <c r="D6" s="19"/>
      <c r="E6" s="19"/>
      <c r="F6" s="19"/>
      <c r="G6" s="19"/>
      <c r="H6" s="19"/>
      <c r="I6" s="19"/>
      <c r="J6" s="19"/>
      <c r="K6" s="19"/>
      <c r="L6" s="19"/>
      <c r="M6" s="19"/>
      <c r="N6" s="29"/>
      <c r="O6" s="28"/>
      <c r="P6" s="28"/>
      <c r="Q6" s="20"/>
      <c r="R6" s="19"/>
    </row>
    <row r="7" spans="1:18" x14ac:dyDescent="0.3">
      <c r="A7" s="19"/>
      <c r="B7" s="30"/>
      <c r="C7" s="19"/>
      <c r="D7" s="19"/>
      <c r="E7" s="19"/>
      <c r="F7" s="19"/>
      <c r="G7" s="19"/>
      <c r="H7" s="19"/>
      <c r="I7" s="19"/>
      <c r="J7" s="19"/>
      <c r="K7" s="19"/>
      <c r="L7" s="19"/>
      <c r="M7" s="19"/>
      <c r="N7" s="19"/>
      <c r="O7" s="28"/>
      <c r="P7" s="28"/>
      <c r="Q7" s="20"/>
      <c r="R7" s="19"/>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3" operator="equal" id="{1A210FF6-D697-4109-B87E-9340EE22A61F}">
            <xm:f>'HD:Users:japinzon:Documents:GESTIÓN SOCIAL (JAPR):OGS:Gestión Local y Territorial:Procesos:agendas locales:2020:[FRL01.xlsx]LD'!#REF!</xm:f>
            <x14:dxf>
              <font>
                <color rgb="FF006100"/>
              </font>
              <fill>
                <patternFill>
                  <bgColor rgb="FFC6EFCE"/>
                </patternFill>
              </fill>
            </x14:dxf>
          </x14:cfRule>
          <x14:cfRule type="cellIs" priority="4" operator="equal" id="{5748EE86-C027-4B01-85A2-BD12B3F4DA6F}">
            <xm:f>'HD:Users:japinzon:Documents:GESTIÓN SOCIAL (JAPR):OGS:Gestión Local y Territorial:Procesos:agendas locales:2020:[FRL01.xlsx]LD'!#REF!</xm:f>
            <x14:dxf>
              <font>
                <color rgb="FF9C6500"/>
              </font>
              <fill>
                <patternFill>
                  <bgColor rgb="FFFFEB9C"/>
                </patternFill>
              </fill>
            </x14:dxf>
          </x14:cfRule>
          <x14:cfRule type="cellIs" priority="5" operator="equal" id="{0111B5FB-2EA9-4394-9151-594B71B15DA1}">
            <xm:f>'HD:Users:japinzon:Documents:GESTIÓN SOCIAL (JAPR):OGS:Gestión Local y Territorial:Procesos:agendas locales:2020:[FRL01.xlsx]LD'!#REF!</xm:f>
            <x14:dxf>
              <font>
                <color rgb="FF9C0006"/>
              </font>
              <fill>
                <patternFill>
                  <bgColor rgb="FFFFC7CE"/>
                </patternFill>
              </fill>
            </x14:dxf>
          </x14:cfRule>
          <xm:sqref>N7</xm:sqref>
        </x14:conditionalFormatting>
        <x14:conditionalFormatting xmlns:xm="http://schemas.microsoft.com/office/excel/2006/main">
          <x14:cfRule type="iconSet" priority="6" id="{1A260709-074B-47CF-8B90-3B20EEBCB70D}">
            <x14:iconSet iconSet="3Symbols2" custom="1">
              <x14:cfvo type="percent">
                <xm:f>0</xm:f>
              </x14:cfvo>
              <x14:cfvo type="num">
                <xm:f>0</xm:f>
              </x14:cfvo>
              <x14:cfvo type="num" gte="0">
                <xm:f>0</xm:f>
              </x14:cfvo>
              <x14:cfIcon iconSet="3Symbols2" iconId="2"/>
              <x14:cfIcon iconSet="3Symbols2" iconId="2"/>
              <x14:cfIcon iconSet="3Symbols2" iconId="1"/>
            </x14:iconSet>
          </x14:cfRule>
          <xm:sqref>Q3 Q6:Q7</xm:sqref>
        </x14:conditionalFormatting>
        <x14:conditionalFormatting xmlns:xm="http://schemas.microsoft.com/office/excel/2006/main">
          <x14:cfRule type="iconSet" priority="2" id="{9BA9B14F-FA33-4644-8BCA-EAC865636CB2}">
            <x14:iconSet iconSet="3Symbols2" custom="1">
              <x14:cfvo type="percent">
                <xm:f>0</xm:f>
              </x14:cfvo>
              <x14:cfvo type="num">
                <xm:f>0</xm:f>
              </x14:cfvo>
              <x14:cfvo type="num" gte="0">
                <xm:f>0</xm:f>
              </x14:cfvo>
              <x14:cfIcon iconSet="3Symbols2" iconId="2"/>
              <x14:cfIcon iconSet="3Symbols2" iconId="2"/>
              <x14:cfIcon iconSet="3Symbols2" iconId="1"/>
            </x14:iconSet>
          </x14:cfRule>
          <xm:sqref>Q4</xm:sqref>
        </x14:conditionalFormatting>
        <x14:conditionalFormatting xmlns:xm="http://schemas.microsoft.com/office/excel/2006/main">
          <x14:cfRule type="iconSet" priority="1" id="{AD11CEBF-A72E-4650-9409-1226DB5FA344}">
            <x14:iconSet iconSet="3Symbols2" custom="1">
              <x14:cfvo type="percent">
                <xm:f>0</xm:f>
              </x14:cfvo>
              <x14:cfvo type="num">
                <xm:f>0</xm:f>
              </x14:cfvo>
              <x14:cfvo type="num" gte="0">
                <xm:f>0</xm:f>
              </x14:cfvo>
              <x14:cfIcon iconSet="3Symbols2" iconId="2"/>
              <x14:cfIcon iconSet="3Symbols2" iconId="2"/>
              <x14:cfIcon iconSet="3Symbols2" iconId="1"/>
            </x14:iconSet>
          </x14:cfRule>
          <xm:sqref>Q5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'C:\Users\Biblioteca\Downloads\[200212 FormatoReportes.V1.0 ACTUALIZADA diciembre (1).xlsx]LD'!#REF!</xm:f>
          </x14:formula1>
          <xm:sqref>I4:I7</xm:sqref>
        </x14:dataValidation>
        <x14:dataValidation type="list" allowBlank="1" showInputMessage="1" showErrorMessage="1">
          <x14:formula1>
            <xm:f>'C:\Users\Biblioteca\Downloads\[200212 FormatoReportes.V1.0 ACTUALIZADA diciembre (1).xlsx]LD'!#REF!</xm:f>
          </x14:formula1>
          <xm:sqref>F3:F7</xm:sqref>
        </x14:dataValidation>
        <x14:dataValidation type="list" allowBlank="1" showInputMessage="1" showErrorMessage="1">
          <x14:formula1>
            <xm:f>'C:\Users\Biblioteca\Downloads\[200212 FormatoReportes.V1.0 ACTUALIZADA diciembre (1).xlsx]Datos'!#REF!</xm:f>
          </x14:formula1>
          <xm:sqref>H3:H7</xm:sqref>
        </x14:dataValidation>
        <x14:dataValidation type="list" allowBlank="1" showInputMessage="1" showErrorMessage="1">
          <x14:formula1>
            <xm:f>'C:\Users\japinzon\Documents\GESTIÓN SOCIAL (JAPR)\OGS\Gestión Local y Territorial\Procesos\agendas locales\2020\[FRL01.xlsx]LD'!#REF!</xm:f>
          </x14:formula1>
          <xm:sqref>N4:N7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22"/>
  <sheetViews>
    <sheetView topLeftCell="B1" workbookViewId="0">
      <selection activeCell="G9" sqref="G9"/>
    </sheetView>
  </sheetViews>
  <sheetFormatPr baseColWidth="10" defaultColWidth="11.44140625" defaultRowHeight="10.199999999999999" x14ac:dyDescent="0.3"/>
  <cols>
    <col min="1" max="1" width="0" style="34" hidden="1" customWidth="1"/>
    <col min="2" max="2" width="3.6640625" style="34" customWidth="1"/>
    <col min="3" max="3" width="13.109375" style="34" customWidth="1"/>
    <col min="4" max="4" width="19.109375" style="34" customWidth="1"/>
    <col min="5" max="5" width="24.44140625" style="34" customWidth="1"/>
    <col min="6" max="6" width="22.44140625" style="34" customWidth="1"/>
    <col min="7" max="7" width="19.33203125" style="34" customWidth="1"/>
    <col min="8" max="9" width="23.44140625" style="34" customWidth="1"/>
    <col min="10" max="10" width="15.44140625" style="34" customWidth="1"/>
    <col min="11" max="11" width="24.44140625" style="34" customWidth="1"/>
    <col min="12" max="12" width="14.88671875" style="34" customWidth="1"/>
    <col min="13" max="13" width="25.88671875" style="34" customWidth="1"/>
    <col min="14" max="14" width="14.88671875" style="34" customWidth="1"/>
    <col min="15" max="15" width="13.33203125" style="34" customWidth="1"/>
    <col min="16" max="16" width="16.109375" style="34" customWidth="1"/>
    <col min="17" max="17" width="14.44140625" style="34" customWidth="1"/>
    <col min="18" max="18" width="17.109375" style="34" customWidth="1"/>
    <col min="19" max="19" width="37.44140625" style="34" customWidth="1"/>
    <col min="20" max="16384" width="11.44140625" style="34"/>
  </cols>
  <sheetData>
    <row r="1" spans="1:19" s="31" customFormat="1" ht="39.9" customHeight="1" thickBot="1" x14ac:dyDescent="0.35">
      <c r="B1" s="11" t="s">
        <v>53</v>
      </c>
      <c r="C1" s="11" t="s">
        <v>54</v>
      </c>
      <c r="D1" s="32" t="s">
        <v>55</v>
      </c>
      <c r="E1" s="32" t="s">
        <v>56</v>
      </c>
      <c r="F1" s="32" t="s">
        <v>57</v>
      </c>
      <c r="G1" s="32" t="s">
        <v>58</v>
      </c>
      <c r="H1" s="32" t="s">
        <v>59</v>
      </c>
      <c r="I1" s="32" t="s">
        <v>0</v>
      </c>
      <c r="J1" s="32" t="s">
        <v>60</v>
      </c>
      <c r="K1" s="32" t="s">
        <v>61</v>
      </c>
      <c r="L1" s="32" t="s">
        <v>62</v>
      </c>
      <c r="M1" s="32" t="s">
        <v>63</v>
      </c>
      <c r="N1" s="32" t="s">
        <v>64</v>
      </c>
      <c r="O1" s="32" t="s">
        <v>65</v>
      </c>
      <c r="P1" s="32" t="s">
        <v>66</v>
      </c>
      <c r="Q1" s="32" t="s">
        <v>67</v>
      </c>
      <c r="R1" s="33" t="s">
        <v>68</v>
      </c>
      <c r="S1" s="32" t="s">
        <v>69</v>
      </c>
    </row>
    <row r="2" spans="1:19" ht="150" customHeight="1" thickBot="1" x14ac:dyDescent="0.35">
      <c r="A2" s="34" t="str">
        <f t="shared" ref="A2:A65" si="0">IF(C2&lt;&gt;"",CONCATENATE(DAY(C2),".",MONTH(C2)),"")</f>
        <v>15.1</v>
      </c>
      <c r="B2" s="12">
        <v>1</v>
      </c>
      <c r="C2" s="66">
        <v>44211</v>
      </c>
      <c r="D2" s="62" t="s">
        <v>84</v>
      </c>
      <c r="E2" s="62" t="s">
        <v>70</v>
      </c>
      <c r="F2" s="62" t="s">
        <v>273</v>
      </c>
      <c r="G2" s="62" t="s">
        <v>274</v>
      </c>
      <c r="H2" s="62" t="s">
        <v>275</v>
      </c>
      <c r="I2" s="62" t="s">
        <v>97</v>
      </c>
      <c r="J2" s="62" t="s">
        <v>98</v>
      </c>
      <c r="K2" s="62" t="s">
        <v>276</v>
      </c>
      <c r="L2" s="62">
        <v>5</v>
      </c>
      <c r="M2" s="62" t="s">
        <v>277</v>
      </c>
      <c r="N2" s="62" t="s">
        <v>278</v>
      </c>
      <c r="O2" s="62" t="s">
        <v>78</v>
      </c>
      <c r="P2" s="67">
        <v>44225</v>
      </c>
      <c r="Q2" s="67">
        <v>44215</v>
      </c>
      <c r="R2" s="63">
        <v>0</v>
      </c>
      <c r="S2" s="62" t="s">
        <v>279</v>
      </c>
    </row>
    <row r="3" spans="1:19" ht="150" customHeight="1" thickBot="1" x14ac:dyDescent="0.35">
      <c r="A3" s="34" t="str">
        <f t="shared" si="0"/>
        <v>15.1</v>
      </c>
      <c r="B3" s="12">
        <v>2</v>
      </c>
      <c r="C3" s="68">
        <v>44211</v>
      </c>
      <c r="D3" s="64" t="s">
        <v>84</v>
      </c>
      <c r="E3" s="64" t="s">
        <v>70</v>
      </c>
      <c r="F3" s="64" t="s">
        <v>273</v>
      </c>
      <c r="G3" s="64" t="s">
        <v>274</v>
      </c>
      <c r="H3" s="64" t="s">
        <v>280</v>
      </c>
      <c r="I3" s="64" t="s">
        <v>97</v>
      </c>
      <c r="J3" s="64" t="s">
        <v>98</v>
      </c>
      <c r="K3" s="64" t="s">
        <v>281</v>
      </c>
      <c r="L3" s="64">
        <v>2</v>
      </c>
      <c r="M3" s="64" t="s">
        <v>277</v>
      </c>
      <c r="N3" s="64" t="s">
        <v>278</v>
      </c>
      <c r="O3" s="64" t="s">
        <v>78</v>
      </c>
      <c r="P3" s="69">
        <v>44225</v>
      </c>
      <c r="Q3" s="69">
        <v>44215</v>
      </c>
      <c r="R3" s="65">
        <v>0</v>
      </c>
      <c r="S3" s="64" t="s">
        <v>282</v>
      </c>
    </row>
    <row r="4" spans="1:19" ht="150" customHeight="1" thickBot="1" x14ac:dyDescent="0.35">
      <c r="A4" s="34" t="str">
        <f t="shared" si="0"/>
        <v>15.1</v>
      </c>
      <c r="B4" s="12">
        <v>3</v>
      </c>
      <c r="C4" s="68">
        <v>44211</v>
      </c>
      <c r="D4" s="64" t="s">
        <v>84</v>
      </c>
      <c r="E4" s="64" t="s">
        <v>70</v>
      </c>
      <c r="F4" s="64" t="s">
        <v>273</v>
      </c>
      <c r="G4" s="64" t="s">
        <v>274</v>
      </c>
      <c r="H4" s="64" t="s">
        <v>283</v>
      </c>
      <c r="I4" s="64" t="s">
        <v>97</v>
      </c>
      <c r="J4" s="64" t="s">
        <v>284</v>
      </c>
      <c r="K4" s="64" t="s">
        <v>285</v>
      </c>
      <c r="L4" s="64">
        <v>2</v>
      </c>
      <c r="M4" s="64" t="s">
        <v>277</v>
      </c>
      <c r="N4" s="64" t="s">
        <v>278</v>
      </c>
      <c r="O4" s="64" t="s">
        <v>78</v>
      </c>
      <c r="P4" s="69">
        <v>44225</v>
      </c>
      <c r="Q4" s="69">
        <v>44215</v>
      </c>
      <c r="R4" s="65">
        <v>0</v>
      </c>
      <c r="S4" s="64" t="s">
        <v>286</v>
      </c>
    </row>
    <row r="5" spans="1:19" ht="150" customHeight="1" thickBot="1" x14ac:dyDescent="0.35">
      <c r="A5" s="34" t="str">
        <f t="shared" si="0"/>
        <v>9.2</v>
      </c>
      <c r="B5" s="12">
        <v>4</v>
      </c>
      <c r="C5" s="68">
        <v>44236</v>
      </c>
      <c r="D5" s="64" t="s">
        <v>84</v>
      </c>
      <c r="E5" s="64" t="s">
        <v>70</v>
      </c>
      <c r="F5" s="64" t="s">
        <v>273</v>
      </c>
      <c r="G5" s="64" t="s">
        <v>274</v>
      </c>
      <c r="H5" s="64" t="s">
        <v>287</v>
      </c>
      <c r="I5" s="64" t="s">
        <v>97</v>
      </c>
      <c r="J5" s="64" t="s">
        <v>288</v>
      </c>
      <c r="K5" s="64" t="s">
        <v>289</v>
      </c>
      <c r="L5" s="64">
        <v>2</v>
      </c>
      <c r="M5" s="64" t="s">
        <v>277</v>
      </c>
      <c r="N5" s="64" t="s">
        <v>278</v>
      </c>
      <c r="O5" s="64" t="s">
        <v>78</v>
      </c>
      <c r="P5" s="69">
        <v>44251</v>
      </c>
      <c r="Q5" s="69">
        <v>44242</v>
      </c>
      <c r="R5" s="65">
        <v>0</v>
      </c>
      <c r="S5" s="64" t="s">
        <v>290</v>
      </c>
    </row>
    <row r="6" spans="1:19" ht="150" customHeight="1" thickBot="1" x14ac:dyDescent="0.35">
      <c r="A6" s="34" t="str">
        <f t="shared" si="0"/>
        <v>10.2</v>
      </c>
      <c r="B6" s="12">
        <v>5</v>
      </c>
      <c r="C6" s="68">
        <v>44237</v>
      </c>
      <c r="D6" s="64" t="s">
        <v>84</v>
      </c>
      <c r="E6" s="64" t="s">
        <v>70</v>
      </c>
      <c r="F6" s="64" t="s">
        <v>273</v>
      </c>
      <c r="G6" s="64" t="s">
        <v>274</v>
      </c>
      <c r="H6" s="64" t="s">
        <v>291</v>
      </c>
      <c r="I6" s="64" t="s">
        <v>97</v>
      </c>
      <c r="J6" s="64" t="s">
        <v>292</v>
      </c>
      <c r="K6" s="64" t="s">
        <v>293</v>
      </c>
      <c r="L6" s="64">
        <v>2</v>
      </c>
      <c r="M6" s="64" t="s">
        <v>277</v>
      </c>
      <c r="N6" s="64" t="s">
        <v>278</v>
      </c>
      <c r="O6" s="64" t="s">
        <v>78</v>
      </c>
      <c r="P6" s="69">
        <v>44252</v>
      </c>
      <c r="Q6" s="69">
        <v>44242</v>
      </c>
      <c r="R6" s="65">
        <v>0</v>
      </c>
      <c r="S6" s="64" t="s">
        <v>294</v>
      </c>
    </row>
    <row r="7" spans="1:19" ht="150" customHeight="1" thickBot="1" x14ac:dyDescent="0.35">
      <c r="A7" s="34" t="str">
        <f t="shared" si="0"/>
        <v>3.3</v>
      </c>
      <c r="B7" s="12">
        <v>6</v>
      </c>
      <c r="C7" s="68">
        <v>44258</v>
      </c>
      <c r="D7" s="64" t="s">
        <v>84</v>
      </c>
      <c r="E7" s="64" t="s">
        <v>70</v>
      </c>
      <c r="F7" s="64" t="s">
        <v>273</v>
      </c>
      <c r="G7" s="64" t="s">
        <v>295</v>
      </c>
      <c r="H7" s="64" t="s">
        <v>296</v>
      </c>
      <c r="I7" s="64" t="s">
        <v>97</v>
      </c>
      <c r="J7" s="64" t="s">
        <v>292</v>
      </c>
      <c r="K7" s="64" t="s">
        <v>297</v>
      </c>
      <c r="L7" s="64">
        <v>1</v>
      </c>
      <c r="M7" s="64" t="s">
        <v>298</v>
      </c>
      <c r="N7" s="64" t="s">
        <v>278</v>
      </c>
      <c r="O7" s="64" t="s">
        <v>78</v>
      </c>
      <c r="P7" s="69">
        <v>44258</v>
      </c>
      <c r="Q7" s="69">
        <v>44297</v>
      </c>
      <c r="R7" s="65">
        <v>0</v>
      </c>
      <c r="S7" s="64" t="s">
        <v>299</v>
      </c>
    </row>
    <row r="8" spans="1:19" ht="150" customHeight="1" thickBot="1" x14ac:dyDescent="0.35">
      <c r="A8" s="34" t="str">
        <f t="shared" si="0"/>
        <v>4.3</v>
      </c>
      <c r="B8" s="12">
        <v>7</v>
      </c>
      <c r="C8" s="68">
        <v>44259</v>
      </c>
      <c r="D8" s="64" t="s">
        <v>84</v>
      </c>
      <c r="E8" s="64" t="s">
        <v>70</v>
      </c>
      <c r="F8" s="64" t="s">
        <v>273</v>
      </c>
      <c r="G8" s="64" t="s">
        <v>274</v>
      </c>
      <c r="H8" s="64" t="s">
        <v>300</v>
      </c>
      <c r="I8" s="64" t="s">
        <v>97</v>
      </c>
      <c r="J8" s="64"/>
      <c r="K8" s="64" t="s">
        <v>297</v>
      </c>
      <c r="L8" s="64">
        <v>1</v>
      </c>
      <c r="M8" s="64" t="s">
        <v>277</v>
      </c>
      <c r="N8" s="64" t="s">
        <v>278</v>
      </c>
      <c r="O8" s="64"/>
      <c r="P8" s="69">
        <v>44259</v>
      </c>
      <c r="Q8" s="69">
        <v>44274</v>
      </c>
      <c r="R8" s="65">
        <v>0</v>
      </c>
      <c r="S8" s="64" t="s">
        <v>301</v>
      </c>
    </row>
    <row r="9" spans="1:19" ht="150" customHeight="1" x14ac:dyDescent="0.3">
      <c r="A9" s="34" t="str">
        <f t="shared" si="0"/>
        <v/>
      </c>
      <c r="B9" s="12">
        <v>8</v>
      </c>
      <c r="C9" s="6"/>
      <c r="D9" s="12"/>
      <c r="E9" s="12"/>
      <c r="F9" s="12"/>
      <c r="G9" s="12"/>
      <c r="H9" s="12"/>
      <c r="I9" s="12"/>
      <c r="J9" s="12"/>
      <c r="K9" s="12"/>
      <c r="L9" s="12"/>
      <c r="M9" s="12"/>
      <c r="N9" s="12"/>
      <c r="O9" s="12"/>
      <c r="P9" s="5"/>
      <c r="Q9" s="5"/>
      <c r="R9" s="16">
        <f t="shared" ref="R9:R72" si="1">IF(_xlfn.DAYS(Q9,P9)&lt;0,0,_xlfn.DAYS(Q9,P9))</f>
        <v>0</v>
      </c>
      <c r="S9" s="12"/>
    </row>
    <row r="10" spans="1:19" ht="150" customHeight="1" x14ac:dyDescent="0.3">
      <c r="A10" s="34" t="str">
        <f t="shared" si="0"/>
        <v/>
      </c>
      <c r="B10" s="12">
        <v>9</v>
      </c>
      <c r="C10" s="6"/>
      <c r="D10" s="12"/>
      <c r="E10" s="12"/>
      <c r="F10" s="12"/>
      <c r="G10" s="12"/>
      <c r="H10" s="12"/>
      <c r="I10" s="12"/>
      <c r="J10" s="12"/>
      <c r="K10" s="12"/>
      <c r="L10" s="12"/>
      <c r="M10" s="12"/>
      <c r="N10" s="12"/>
      <c r="O10" s="12"/>
      <c r="P10" s="5"/>
      <c r="Q10" s="5"/>
      <c r="R10" s="16">
        <f t="shared" si="1"/>
        <v>0</v>
      </c>
      <c r="S10" s="12"/>
    </row>
    <row r="11" spans="1:19" ht="150" customHeight="1" x14ac:dyDescent="0.3">
      <c r="A11" s="34" t="str">
        <f t="shared" si="0"/>
        <v/>
      </c>
      <c r="B11" s="12">
        <v>10</v>
      </c>
      <c r="C11" s="6"/>
      <c r="D11" s="12"/>
      <c r="E11" s="12"/>
      <c r="F11" s="12"/>
      <c r="G11" s="12"/>
      <c r="H11" s="12"/>
      <c r="I11" s="12"/>
      <c r="J11" s="12"/>
      <c r="K11" s="12"/>
      <c r="L11" s="12"/>
      <c r="M11" s="12"/>
      <c r="N11" s="12"/>
      <c r="O11" s="12"/>
      <c r="P11" s="5"/>
      <c r="Q11" s="5"/>
      <c r="R11" s="16">
        <f t="shared" si="1"/>
        <v>0</v>
      </c>
      <c r="S11" s="12"/>
    </row>
    <row r="12" spans="1:19" ht="150" customHeight="1" x14ac:dyDescent="0.3">
      <c r="A12" s="34" t="str">
        <f t="shared" si="0"/>
        <v/>
      </c>
      <c r="B12" s="12">
        <v>11</v>
      </c>
      <c r="C12" s="6"/>
      <c r="D12" s="12"/>
      <c r="E12" s="12"/>
      <c r="F12" s="12"/>
      <c r="G12" s="12"/>
      <c r="H12" s="12"/>
      <c r="I12" s="12"/>
      <c r="J12" s="12"/>
      <c r="K12" s="12"/>
      <c r="L12" s="12"/>
      <c r="M12" s="12"/>
      <c r="N12" s="12"/>
      <c r="O12" s="12"/>
      <c r="P12" s="5"/>
      <c r="Q12" s="5"/>
      <c r="R12" s="16">
        <f t="shared" si="1"/>
        <v>0</v>
      </c>
      <c r="S12" s="12"/>
    </row>
    <row r="13" spans="1:19" ht="150" customHeight="1" x14ac:dyDescent="0.3">
      <c r="A13" s="34" t="str">
        <f t="shared" si="0"/>
        <v/>
      </c>
      <c r="B13" s="12">
        <v>12</v>
      </c>
      <c r="C13" s="6"/>
      <c r="D13" s="12"/>
      <c r="E13" s="12"/>
      <c r="F13" s="12"/>
      <c r="G13" s="12"/>
      <c r="H13" s="12"/>
      <c r="I13" s="12"/>
      <c r="J13" s="12"/>
      <c r="K13" s="12"/>
      <c r="L13" s="12"/>
      <c r="M13" s="12"/>
      <c r="N13" s="12"/>
      <c r="O13" s="12"/>
      <c r="P13" s="5"/>
      <c r="Q13" s="5"/>
      <c r="R13" s="16">
        <f t="shared" si="1"/>
        <v>0</v>
      </c>
      <c r="S13" s="12"/>
    </row>
    <row r="14" spans="1:19" ht="150" customHeight="1" x14ac:dyDescent="0.3">
      <c r="A14" s="34" t="str">
        <f t="shared" si="0"/>
        <v/>
      </c>
      <c r="B14" s="12">
        <v>13</v>
      </c>
      <c r="C14" s="6"/>
      <c r="D14" s="12"/>
      <c r="E14" s="12"/>
      <c r="F14" s="12"/>
      <c r="G14" s="12"/>
      <c r="H14" s="12"/>
      <c r="I14" s="12"/>
      <c r="J14" s="12"/>
      <c r="K14" s="12"/>
      <c r="L14" s="12"/>
      <c r="M14" s="12"/>
      <c r="N14" s="12"/>
      <c r="O14" s="12"/>
      <c r="P14" s="5"/>
      <c r="Q14" s="5"/>
      <c r="R14" s="16">
        <f t="shared" si="1"/>
        <v>0</v>
      </c>
      <c r="S14" s="12"/>
    </row>
    <row r="15" spans="1:19" ht="150" customHeight="1" x14ac:dyDescent="0.3">
      <c r="A15" s="34" t="str">
        <f t="shared" si="0"/>
        <v/>
      </c>
      <c r="B15" s="12">
        <v>14</v>
      </c>
      <c r="C15" s="6"/>
      <c r="D15" s="12"/>
      <c r="E15" s="12"/>
      <c r="F15" s="12"/>
      <c r="G15" s="12"/>
      <c r="H15" s="12"/>
      <c r="I15" s="12"/>
      <c r="J15" s="12"/>
      <c r="K15" s="12"/>
      <c r="L15" s="12"/>
      <c r="M15" s="12"/>
      <c r="N15" s="12"/>
      <c r="O15" s="12"/>
      <c r="P15" s="5"/>
      <c r="Q15" s="5"/>
      <c r="R15" s="16">
        <f t="shared" si="1"/>
        <v>0</v>
      </c>
      <c r="S15" s="12"/>
    </row>
    <row r="16" spans="1:19" ht="150" customHeight="1" x14ac:dyDescent="0.3">
      <c r="A16" s="34" t="str">
        <f t="shared" si="0"/>
        <v/>
      </c>
      <c r="B16" s="12">
        <v>15</v>
      </c>
      <c r="C16" s="6"/>
      <c r="D16" s="12"/>
      <c r="E16" s="12"/>
      <c r="F16" s="12"/>
      <c r="G16" s="12"/>
      <c r="H16" s="12"/>
      <c r="I16" s="12"/>
      <c r="J16" s="12"/>
      <c r="K16" s="12"/>
      <c r="L16" s="12"/>
      <c r="M16" s="12"/>
      <c r="N16" s="12"/>
      <c r="O16" s="12"/>
      <c r="P16" s="5"/>
      <c r="Q16" s="5"/>
      <c r="R16" s="16">
        <f t="shared" si="1"/>
        <v>0</v>
      </c>
      <c r="S16" s="12"/>
    </row>
    <row r="17" spans="1:19" ht="150" customHeight="1" x14ac:dyDescent="0.3">
      <c r="A17" s="34" t="str">
        <f t="shared" si="0"/>
        <v/>
      </c>
      <c r="B17" s="12">
        <v>16</v>
      </c>
      <c r="C17" s="6"/>
      <c r="D17" s="12"/>
      <c r="E17" s="12"/>
      <c r="F17" s="12"/>
      <c r="G17" s="12"/>
      <c r="H17" s="12"/>
      <c r="I17" s="12"/>
      <c r="J17" s="12"/>
      <c r="K17" s="12"/>
      <c r="L17" s="12"/>
      <c r="M17" s="12"/>
      <c r="N17" s="12"/>
      <c r="O17" s="12"/>
      <c r="P17" s="5"/>
      <c r="Q17" s="5"/>
      <c r="R17" s="16">
        <f t="shared" si="1"/>
        <v>0</v>
      </c>
      <c r="S17" s="12"/>
    </row>
    <row r="18" spans="1:19" ht="150" customHeight="1" x14ac:dyDescent="0.3">
      <c r="A18" s="34" t="str">
        <f t="shared" si="0"/>
        <v/>
      </c>
      <c r="B18" s="12">
        <v>17</v>
      </c>
      <c r="C18" s="6"/>
      <c r="D18" s="12"/>
      <c r="E18" s="12"/>
      <c r="F18" s="12"/>
      <c r="G18" s="12"/>
      <c r="H18" s="12"/>
      <c r="I18" s="12"/>
      <c r="J18" s="12"/>
      <c r="K18" s="12"/>
      <c r="L18" s="12"/>
      <c r="M18" s="12"/>
      <c r="N18" s="12"/>
      <c r="O18" s="12"/>
      <c r="P18" s="5"/>
      <c r="Q18" s="5"/>
      <c r="R18" s="16">
        <f t="shared" si="1"/>
        <v>0</v>
      </c>
      <c r="S18" s="12"/>
    </row>
    <row r="19" spans="1:19" ht="150" customHeight="1" x14ac:dyDescent="0.3">
      <c r="A19" s="34" t="str">
        <f t="shared" si="0"/>
        <v/>
      </c>
      <c r="B19" s="12">
        <v>18</v>
      </c>
      <c r="C19" s="6"/>
      <c r="D19" s="12"/>
      <c r="E19" s="12"/>
      <c r="F19" s="12"/>
      <c r="G19" s="12"/>
      <c r="H19" s="12"/>
      <c r="I19" s="12"/>
      <c r="J19" s="12"/>
      <c r="K19" s="12"/>
      <c r="L19" s="12"/>
      <c r="M19" s="12"/>
      <c r="N19" s="12"/>
      <c r="O19" s="12"/>
      <c r="P19" s="5"/>
      <c r="Q19" s="5"/>
      <c r="R19" s="16">
        <f t="shared" si="1"/>
        <v>0</v>
      </c>
      <c r="S19" s="12"/>
    </row>
    <row r="20" spans="1:19" ht="150" customHeight="1" x14ac:dyDescent="0.3">
      <c r="A20" s="34" t="str">
        <f t="shared" si="0"/>
        <v/>
      </c>
      <c r="B20" s="12">
        <v>19</v>
      </c>
      <c r="C20" s="6"/>
      <c r="D20" s="12"/>
      <c r="E20" s="12"/>
      <c r="F20" s="12"/>
      <c r="G20" s="12"/>
      <c r="H20" s="12"/>
      <c r="I20" s="12"/>
      <c r="J20" s="12"/>
      <c r="K20" s="12"/>
      <c r="L20" s="12"/>
      <c r="M20" s="12"/>
      <c r="N20" s="12"/>
      <c r="O20" s="12"/>
      <c r="P20" s="5"/>
      <c r="Q20" s="5"/>
      <c r="R20" s="16">
        <f t="shared" si="1"/>
        <v>0</v>
      </c>
      <c r="S20" s="12"/>
    </row>
    <row r="21" spans="1:19" ht="150" customHeight="1" x14ac:dyDescent="0.3">
      <c r="A21" s="34" t="str">
        <f t="shared" si="0"/>
        <v/>
      </c>
      <c r="B21" s="12">
        <v>20</v>
      </c>
      <c r="C21" s="6"/>
      <c r="D21" s="12"/>
      <c r="E21" s="12"/>
      <c r="F21" s="12"/>
      <c r="G21" s="12"/>
      <c r="H21" s="12"/>
      <c r="I21" s="12"/>
      <c r="J21" s="12"/>
      <c r="K21" s="12"/>
      <c r="L21" s="12"/>
      <c r="M21" s="12"/>
      <c r="N21" s="12"/>
      <c r="O21" s="12"/>
      <c r="P21" s="5"/>
      <c r="Q21" s="5"/>
      <c r="R21" s="16">
        <f t="shared" si="1"/>
        <v>0</v>
      </c>
      <c r="S21" s="12"/>
    </row>
    <row r="22" spans="1:19" ht="150" customHeight="1" x14ac:dyDescent="0.3">
      <c r="A22" s="34" t="str">
        <f t="shared" si="0"/>
        <v/>
      </c>
      <c r="B22" s="12">
        <v>21</v>
      </c>
      <c r="C22" s="6"/>
      <c r="D22" s="12"/>
      <c r="E22" s="12"/>
      <c r="F22" s="12"/>
      <c r="G22" s="12"/>
      <c r="H22" s="12"/>
      <c r="I22" s="12"/>
      <c r="J22" s="12"/>
      <c r="K22" s="12"/>
      <c r="L22" s="12"/>
      <c r="M22" s="12"/>
      <c r="N22" s="12"/>
      <c r="O22" s="12"/>
      <c r="P22" s="5"/>
      <c r="Q22" s="5"/>
      <c r="R22" s="16">
        <f t="shared" si="1"/>
        <v>0</v>
      </c>
      <c r="S22" s="12"/>
    </row>
    <row r="23" spans="1:19" ht="150" customHeight="1" x14ac:dyDescent="0.3">
      <c r="A23" s="34" t="str">
        <f t="shared" si="0"/>
        <v/>
      </c>
      <c r="B23" s="12">
        <v>22</v>
      </c>
      <c r="C23" s="6"/>
      <c r="D23" s="12"/>
      <c r="E23" s="12"/>
      <c r="F23" s="12"/>
      <c r="G23" s="12"/>
      <c r="H23" s="12"/>
      <c r="I23" s="12"/>
      <c r="J23" s="12"/>
      <c r="K23" s="12"/>
      <c r="L23" s="12"/>
      <c r="M23" s="12"/>
      <c r="N23" s="12"/>
      <c r="O23" s="12"/>
      <c r="P23" s="5"/>
      <c r="Q23" s="5"/>
      <c r="R23" s="16">
        <f t="shared" si="1"/>
        <v>0</v>
      </c>
      <c r="S23" s="12"/>
    </row>
    <row r="24" spans="1:19" ht="150" customHeight="1" x14ac:dyDescent="0.3">
      <c r="A24" s="34" t="str">
        <f t="shared" si="0"/>
        <v/>
      </c>
      <c r="B24" s="12">
        <v>23</v>
      </c>
      <c r="C24" s="6"/>
      <c r="D24" s="12"/>
      <c r="E24" s="12"/>
      <c r="F24" s="12"/>
      <c r="G24" s="12"/>
      <c r="H24" s="12"/>
      <c r="I24" s="12"/>
      <c r="J24" s="12"/>
      <c r="K24" s="12"/>
      <c r="L24" s="12"/>
      <c r="M24" s="12"/>
      <c r="N24" s="12"/>
      <c r="O24" s="12"/>
      <c r="P24" s="5"/>
      <c r="Q24" s="5"/>
      <c r="R24" s="16">
        <f t="shared" si="1"/>
        <v>0</v>
      </c>
      <c r="S24" s="12"/>
    </row>
    <row r="25" spans="1:19" ht="150" customHeight="1" x14ac:dyDescent="0.3">
      <c r="A25" s="34" t="str">
        <f t="shared" si="0"/>
        <v/>
      </c>
      <c r="B25" s="12">
        <v>24</v>
      </c>
      <c r="C25" s="6"/>
      <c r="D25" s="12"/>
      <c r="E25" s="12"/>
      <c r="F25" s="12"/>
      <c r="G25" s="12"/>
      <c r="H25" s="12"/>
      <c r="I25" s="12"/>
      <c r="J25" s="12"/>
      <c r="K25" s="12"/>
      <c r="L25" s="12"/>
      <c r="M25" s="12"/>
      <c r="N25" s="12"/>
      <c r="O25" s="12"/>
      <c r="P25" s="5"/>
      <c r="Q25" s="5"/>
      <c r="R25" s="16">
        <f t="shared" si="1"/>
        <v>0</v>
      </c>
      <c r="S25" s="12"/>
    </row>
    <row r="26" spans="1:19" ht="150" customHeight="1" x14ac:dyDescent="0.3">
      <c r="A26" s="34" t="str">
        <f t="shared" si="0"/>
        <v/>
      </c>
      <c r="B26" s="12">
        <v>25</v>
      </c>
      <c r="C26" s="6"/>
      <c r="D26" s="12"/>
      <c r="E26" s="12"/>
      <c r="F26" s="12"/>
      <c r="G26" s="12"/>
      <c r="H26" s="12"/>
      <c r="I26" s="12"/>
      <c r="J26" s="12"/>
      <c r="K26" s="12"/>
      <c r="L26" s="12"/>
      <c r="M26" s="12"/>
      <c r="N26" s="12"/>
      <c r="O26" s="12"/>
      <c r="P26" s="5"/>
      <c r="Q26" s="5"/>
      <c r="R26" s="16">
        <f t="shared" si="1"/>
        <v>0</v>
      </c>
      <c r="S26" s="12"/>
    </row>
    <row r="27" spans="1:19" ht="150" customHeight="1" x14ac:dyDescent="0.3">
      <c r="A27" s="34" t="str">
        <f t="shared" si="0"/>
        <v/>
      </c>
      <c r="B27" s="12">
        <v>26</v>
      </c>
      <c r="C27" s="6"/>
      <c r="D27" s="12"/>
      <c r="E27" s="12"/>
      <c r="F27" s="12"/>
      <c r="G27" s="12"/>
      <c r="H27" s="12"/>
      <c r="I27" s="12"/>
      <c r="J27" s="12"/>
      <c r="K27" s="12"/>
      <c r="L27" s="12"/>
      <c r="M27" s="12"/>
      <c r="N27" s="12"/>
      <c r="O27" s="12"/>
      <c r="P27" s="5"/>
      <c r="Q27" s="5"/>
      <c r="R27" s="16">
        <f t="shared" si="1"/>
        <v>0</v>
      </c>
      <c r="S27" s="12"/>
    </row>
    <row r="28" spans="1:19" ht="150" customHeight="1" x14ac:dyDescent="0.3">
      <c r="A28" s="34" t="str">
        <f t="shared" si="0"/>
        <v/>
      </c>
      <c r="B28" s="12">
        <v>27</v>
      </c>
      <c r="C28" s="6"/>
      <c r="D28" s="12"/>
      <c r="E28" s="12"/>
      <c r="F28" s="12"/>
      <c r="G28" s="12"/>
      <c r="H28" s="12"/>
      <c r="I28" s="12"/>
      <c r="J28" s="12"/>
      <c r="K28" s="12"/>
      <c r="L28" s="12"/>
      <c r="M28" s="12"/>
      <c r="N28" s="12"/>
      <c r="O28" s="12"/>
      <c r="P28" s="5"/>
      <c r="Q28" s="5"/>
      <c r="R28" s="16">
        <f t="shared" si="1"/>
        <v>0</v>
      </c>
      <c r="S28" s="12"/>
    </row>
    <row r="29" spans="1:19" ht="150" customHeight="1" x14ac:dyDescent="0.3">
      <c r="A29" s="34" t="str">
        <f t="shared" si="0"/>
        <v/>
      </c>
      <c r="B29" s="12">
        <v>28</v>
      </c>
      <c r="C29" s="6"/>
      <c r="D29" s="12"/>
      <c r="E29" s="12"/>
      <c r="F29" s="12"/>
      <c r="G29" s="12"/>
      <c r="H29" s="12"/>
      <c r="I29" s="12"/>
      <c r="J29" s="12"/>
      <c r="K29" s="12"/>
      <c r="L29" s="12"/>
      <c r="M29" s="12"/>
      <c r="N29" s="12"/>
      <c r="O29" s="12"/>
      <c r="P29" s="5"/>
      <c r="Q29" s="5"/>
      <c r="R29" s="16">
        <f t="shared" si="1"/>
        <v>0</v>
      </c>
      <c r="S29" s="12"/>
    </row>
    <row r="30" spans="1:19" ht="150" customHeight="1" x14ac:dyDescent="0.3">
      <c r="A30" s="34" t="str">
        <f t="shared" si="0"/>
        <v/>
      </c>
      <c r="B30" s="12">
        <v>29</v>
      </c>
      <c r="C30" s="6"/>
      <c r="D30" s="12"/>
      <c r="E30" s="12"/>
      <c r="F30" s="12"/>
      <c r="G30" s="12"/>
      <c r="H30" s="12"/>
      <c r="I30" s="12"/>
      <c r="J30" s="12"/>
      <c r="K30" s="12"/>
      <c r="L30" s="12"/>
      <c r="M30" s="12"/>
      <c r="N30" s="12"/>
      <c r="O30" s="12"/>
      <c r="P30" s="5"/>
      <c r="Q30" s="5"/>
      <c r="R30" s="16">
        <f t="shared" si="1"/>
        <v>0</v>
      </c>
      <c r="S30" s="12"/>
    </row>
    <row r="31" spans="1:19" ht="150" customHeight="1" x14ac:dyDescent="0.3">
      <c r="A31" s="34" t="str">
        <f t="shared" si="0"/>
        <v/>
      </c>
      <c r="B31" s="12">
        <v>30</v>
      </c>
      <c r="C31" s="6"/>
      <c r="D31" s="12"/>
      <c r="E31" s="12"/>
      <c r="F31" s="12"/>
      <c r="G31" s="12"/>
      <c r="H31" s="12"/>
      <c r="I31" s="12"/>
      <c r="J31" s="12"/>
      <c r="K31" s="12"/>
      <c r="L31" s="12"/>
      <c r="M31" s="12"/>
      <c r="N31" s="12"/>
      <c r="O31" s="12"/>
      <c r="P31" s="5"/>
      <c r="Q31" s="5"/>
      <c r="R31" s="16">
        <f t="shared" si="1"/>
        <v>0</v>
      </c>
      <c r="S31" s="12"/>
    </row>
    <row r="32" spans="1:19" ht="150" customHeight="1" x14ac:dyDescent="0.3">
      <c r="A32" s="34" t="str">
        <f t="shared" si="0"/>
        <v/>
      </c>
      <c r="B32" s="12">
        <v>31</v>
      </c>
      <c r="C32" s="6"/>
      <c r="D32" s="12"/>
      <c r="E32" s="12"/>
      <c r="F32" s="12"/>
      <c r="G32" s="12"/>
      <c r="H32" s="12"/>
      <c r="I32" s="12"/>
      <c r="J32" s="12"/>
      <c r="K32" s="12"/>
      <c r="L32" s="12"/>
      <c r="M32" s="12"/>
      <c r="N32" s="12"/>
      <c r="O32" s="12"/>
      <c r="P32" s="5"/>
      <c r="Q32" s="5"/>
      <c r="R32" s="16">
        <f t="shared" si="1"/>
        <v>0</v>
      </c>
      <c r="S32" s="12"/>
    </row>
    <row r="33" spans="1:19" ht="150" customHeight="1" x14ac:dyDescent="0.3">
      <c r="A33" s="34" t="str">
        <f t="shared" si="0"/>
        <v/>
      </c>
      <c r="B33" s="12">
        <v>32</v>
      </c>
      <c r="C33" s="6"/>
      <c r="D33" s="12"/>
      <c r="E33" s="12"/>
      <c r="F33" s="12"/>
      <c r="G33" s="12"/>
      <c r="H33" s="12"/>
      <c r="I33" s="12"/>
      <c r="J33" s="12"/>
      <c r="K33" s="12"/>
      <c r="L33" s="12"/>
      <c r="M33" s="12"/>
      <c r="N33" s="12"/>
      <c r="O33" s="12"/>
      <c r="P33" s="5"/>
      <c r="Q33" s="5"/>
      <c r="R33" s="16">
        <f t="shared" si="1"/>
        <v>0</v>
      </c>
      <c r="S33" s="12"/>
    </row>
    <row r="34" spans="1:19" ht="150" customHeight="1" x14ac:dyDescent="0.3">
      <c r="A34" s="34" t="str">
        <f t="shared" si="0"/>
        <v/>
      </c>
      <c r="B34" s="12">
        <v>33</v>
      </c>
      <c r="C34" s="6"/>
      <c r="D34" s="12"/>
      <c r="E34" s="12"/>
      <c r="F34" s="12"/>
      <c r="G34" s="12"/>
      <c r="H34" s="12"/>
      <c r="I34" s="12"/>
      <c r="J34" s="12"/>
      <c r="K34" s="12"/>
      <c r="L34" s="12"/>
      <c r="M34" s="12"/>
      <c r="N34" s="12"/>
      <c r="O34" s="12"/>
      <c r="P34" s="5"/>
      <c r="Q34" s="5"/>
      <c r="R34" s="16">
        <f t="shared" si="1"/>
        <v>0</v>
      </c>
      <c r="S34" s="12"/>
    </row>
    <row r="35" spans="1:19" ht="150" customHeight="1" x14ac:dyDescent="0.3">
      <c r="A35" s="34" t="str">
        <f t="shared" si="0"/>
        <v/>
      </c>
      <c r="B35" s="12">
        <v>34</v>
      </c>
      <c r="C35" s="6"/>
      <c r="D35" s="12"/>
      <c r="E35" s="12"/>
      <c r="F35" s="12"/>
      <c r="G35" s="12"/>
      <c r="H35" s="12"/>
      <c r="I35" s="12"/>
      <c r="J35" s="12"/>
      <c r="K35" s="12"/>
      <c r="L35" s="12"/>
      <c r="M35" s="12"/>
      <c r="N35" s="12"/>
      <c r="O35" s="12"/>
      <c r="P35" s="5"/>
      <c r="Q35" s="5"/>
      <c r="R35" s="16">
        <f t="shared" si="1"/>
        <v>0</v>
      </c>
      <c r="S35" s="12"/>
    </row>
    <row r="36" spans="1:19" ht="150" customHeight="1" x14ac:dyDescent="0.3">
      <c r="A36" s="34" t="str">
        <f t="shared" si="0"/>
        <v/>
      </c>
      <c r="B36" s="12">
        <v>35</v>
      </c>
      <c r="C36" s="6"/>
      <c r="D36" s="12"/>
      <c r="E36" s="12"/>
      <c r="F36" s="12"/>
      <c r="G36" s="12"/>
      <c r="H36" s="12"/>
      <c r="I36" s="12"/>
      <c r="J36" s="12"/>
      <c r="K36" s="12"/>
      <c r="L36" s="12"/>
      <c r="M36" s="12"/>
      <c r="N36" s="12"/>
      <c r="O36" s="12"/>
      <c r="P36" s="5"/>
      <c r="Q36" s="5"/>
      <c r="R36" s="16">
        <f t="shared" si="1"/>
        <v>0</v>
      </c>
      <c r="S36" s="12"/>
    </row>
    <row r="37" spans="1:19" ht="150" customHeight="1" x14ac:dyDescent="0.3">
      <c r="A37" s="34" t="str">
        <f t="shared" si="0"/>
        <v/>
      </c>
      <c r="B37" s="12">
        <v>36</v>
      </c>
      <c r="C37" s="6"/>
      <c r="D37" s="12"/>
      <c r="E37" s="12"/>
      <c r="F37" s="12"/>
      <c r="G37" s="12"/>
      <c r="H37" s="12"/>
      <c r="I37" s="12"/>
      <c r="J37" s="12"/>
      <c r="K37" s="12"/>
      <c r="L37" s="12"/>
      <c r="M37" s="12"/>
      <c r="N37" s="12"/>
      <c r="O37" s="12"/>
      <c r="P37" s="5"/>
      <c r="Q37" s="5"/>
      <c r="R37" s="16">
        <f t="shared" si="1"/>
        <v>0</v>
      </c>
      <c r="S37" s="12"/>
    </row>
    <row r="38" spans="1:19" ht="150" customHeight="1" x14ac:dyDescent="0.3">
      <c r="A38" s="34" t="str">
        <f t="shared" si="0"/>
        <v/>
      </c>
      <c r="B38" s="12">
        <v>37</v>
      </c>
      <c r="C38" s="6"/>
      <c r="D38" s="12"/>
      <c r="E38" s="12"/>
      <c r="F38" s="12"/>
      <c r="G38" s="12"/>
      <c r="H38" s="12"/>
      <c r="I38" s="12"/>
      <c r="J38" s="12"/>
      <c r="K38" s="12"/>
      <c r="L38" s="12"/>
      <c r="M38" s="12"/>
      <c r="N38" s="12"/>
      <c r="O38" s="12"/>
      <c r="P38" s="5"/>
      <c r="Q38" s="5"/>
      <c r="R38" s="16">
        <f t="shared" si="1"/>
        <v>0</v>
      </c>
      <c r="S38" s="12"/>
    </row>
    <row r="39" spans="1:19" ht="150" customHeight="1" x14ac:dyDescent="0.3">
      <c r="A39" s="34" t="str">
        <f t="shared" si="0"/>
        <v/>
      </c>
      <c r="B39" s="12">
        <v>38</v>
      </c>
      <c r="C39" s="6"/>
      <c r="D39" s="12"/>
      <c r="E39" s="12"/>
      <c r="F39" s="12"/>
      <c r="G39" s="12"/>
      <c r="H39" s="12"/>
      <c r="I39" s="12"/>
      <c r="J39" s="12"/>
      <c r="K39" s="12"/>
      <c r="L39" s="12"/>
      <c r="M39" s="12"/>
      <c r="N39" s="12"/>
      <c r="O39" s="12"/>
      <c r="P39" s="5"/>
      <c r="Q39" s="5"/>
      <c r="R39" s="16">
        <f t="shared" si="1"/>
        <v>0</v>
      </c>
      <c r="S39" s="12"/>
    </row>
    <row r="40" spans="1:19" ht="150" customHeight="1" x14ac:dyDescent="0.3">
      <c r="A40" s="34" t="str">
        <f t="shared" si="0"/>
        <v/>
      </c>
      <c r="B40" s="12">
        <v>39</v>
      </c>
      <c r="C40" s="6"/>
      <c r="D40" s="12"/>
      <c r="E40" s="12"/>
      <c r="F40" s="12"/>
      <c r="G40" s="12"/>
      <c r="H40" s="12"/>
      <c r="I40" s="12"/>
      <c r="J40" s="12"/>
      <c r="K40" s="12"/>
      <c r="L40" s="12"/>
      <c r="M40" s="12"/>
      <c r="N40" s="12"/>
      <c r="O40" s="12"/>
      <c r="P40" s="5"/>
      <c r="Q40" s="5"/>
      <c r="R40" s="16">
        <f t="shared" si="1"/>
        <v>0</v>
      </c>
      <c r="S40" s="12"/>
    </row>
    <row r="41" spans="1:19" ht="150" customHeight="1" x14ac:dyDescent="0.3">
      <c r="A41" s="34" t="str">
        <f t="shared" si="0"/>
        <v/>
      </c>
      <c r="B41" s="12">
        <v>40</v>
      </c>
      <c r="C41" s="6"/>
      <c r="D41" s="12"/>
      <c r="E41" s="12"/>
      <c r="F41" s="12"/>
      <c r="G41" s="12"/>
      <c r="H41" s="12"/>
      <c r="I41" s="12"/>
      <c r="J41" s="12"/>
      <c r="K41" s="12"/>
      <c r="L41" s="12"/>
      <c r="M41" s="12"/>
      <c r="N41" s="12"/>
      <c r="O41" s="12"/>
      <c r="P41" s="5"/>
      <c r="Q41" s="5"/>
      <c r="R41" s="16">
        <f t="shared" si="1"/>
        <v>0</v>
      </c>
      <c r="S41" s="12"/>
    </row>
    <row r="42" spans="1:19" ht="150" customHeight="1" x14ac:dyDescent="0.3">
      <c r="A42" s="34" t="str">
        <f t="shared" si="0"/>
        <v/>
      </c>
      <c r="B42" s="12">
        <v>41</v>
      </c>
      <c r="C42" s="6"/>
      <c r="D42" s="12"/>
      <c r="E42" s="12"/>
      <c r="F42" s="12"/>
      <c r="G42" s="12"/>
      <c r="H42" s="12"/>
      <c r="I42" s="12"/>
      <c r="J42" s="12"/>
      <c r="K42" s="12"/>
      <c r="L42" s="12"/>
      <c r="M42" s="12"/>
      <c r="N42" s="12"/>
      <c r="O42" s="12"/>
      <c r="P42" s="5"/>
      <c r="Q42" s="5"/>
      <c r="R42" s="16">
        <f t="shared" si="1"/>
        <v>0</v>
      </c>
      <c r="S42" s="12"/>
    </row>
    <row r="43" spans="1:19" ht="150" customHeight="1" x14ac:dyDescent="0.3">
      <c r="A43" s="34" t="str">
        <f t="shared" si="0"/>
        <v/>
      </c>
      <c r="B43" s="12">
        <v>42</v>
      </c>
      <c r="C43" s="6"/>
      <c r="D43" s="12"/>
      <c r="E43" s="12"/>
      <c r="F43" s="12"/>
      <c r="G43" s="12"/>
      <c r="H43" s="12"/>
      <c r="I43" s="12"/>
      <c r="J43" s="12"/>
      <c r="K43" s="12"/>
      <c r="L43" s="12"/>
      <c r="M43" s="12"/>
      <c r="N43" s="12"/>
      <c r="O43" s="12"/>
      <c r="P43" s="5"/>
      <c r="Q43" s="5"/>
      <c r="R43" s="16">
        <f t="shared" si="1"/>
        <v>0</v>
      </c>
      <c r="S43" s="12"/>
    </row>
    <row r="44" spans="1:19" ht="150" customHeight="1" x14ac:dyDescent="0.3">
      <c r="A44" s="34" t="str">
        <f t="shared" si="0"/>
        <v/>
      </c>
      <c r="B44" s="12">
        <v>43</v>
      </c>
      <c r="C44" s="6"/>
      <c r="D44" s="12"/>
      <c r="E44" s="12"/>
      <c r="F44" s="12"/>
      <c r="G44" s="12"/>
      <c r="H44" s="12"/>
      <c r="I44" s="12"/>
      <c r="J44" s="12"/>
      <c r="K44" s="12"/>
      <c r="L44" s="12"/>
      <c r="M44" s="12"/>
      <c r="N44" s="12"/>
      <c r="O44" s="12"/>
      <c r="P44" s="5"/>
      <c r="Q44" s="5"/>
      <c r="R44" s="16">
        <f t="shared" si="1"/>
        <v>0</v>
      </c>
      <c r="S44" s="12"/>
    </row>
    <row r="45" spans="1:19" ht="150" customHeight="1" x14ac:dyDescent="0.3">
      <c r="A45" s="34" t="str">
        <f t="shared" si="0"/>
        <v/>
      </c>
      <c r="B45" s="12">
        <v>44</v>
      </c>
      <c r="C45" s="6"/>
      <c r="D45" s="12"/>
      <c r="E45" s="12"/>
      <c r="F45" s="12"/>
      <c r="G45" s="12"/>
      <c r="H45" s="12"/>
      <c r="I45" s="12"/>
      <c r="J45" s="12"/>
      <c r="K45" s="12"/>
      <c r="L45" s="12"/>
      <c r="M45" s="12"/>
      <c r="N45" s="12"/>
      <c r="O45" s="12"/>
      <c r="P45" s="5"/>
      <c r="Q45" s="5"/>
      <c r="R45" s="16">
        <f t="shared" si="1"/>
        <v>0</v>
      </c>
      <c r="S45" s="12"/>
    </row>
    <row r="46" spans="1:19" ht="150" customHeight="1" x14ac:dyDescent="0.3">
      <c r="A46" s="34" t="str">
        <f t="shared" si="0"/>
        <v/>
      </c>
      <c r="B46" s="12">
        <v>45</v>
      </c>
      <c r="C46" s="6"/>
      <c r="D46" s="12"/>
      <c r="E46" s="12"/>
      <c r="F46" s="12"/>
      <c r="G46" s="12"/>
      <c r="H46" s="12"/>
      <c r="I46" s="12"/>
      <c r="J46" s="12"/>
      <c r="K46" s="12"/>
      <c r="L46" s="12"/>
      <c r="M46" s="12"/>
      <c r="N46" s="12"/>
      <c r="O46" s="12"/>
      <c r="P46" s="5"/>
      <c r="Q46" s="5"/>
      <c r="R46" s="16">
        <f t="shared" si="1"/>
        <v>0</v>
      </c>
      <c r="S46" s="12"/>
    </row>
    <row r="47" spans="1:19" ht="150" customHeight="1" x14ac:dyDescent="0.3">
      <c r="A47" s="34" t="str">
        <f t="shared" si="0"/>
        <v/>
      </c>
      <c r="B47" s="12">
        <v>46</v>
      </c>
      <c r="C47" s="6"/>
      <c r="D47" s="12"/>
      <c r="E47" s="12"/>
      <c r="F47" s="12"/>
      <c r="G47" s="12"/>
      <c r="H47" s="12"/>
      <c r="I47" s="12"/>
      <c r="J47" s="12"/>
      <c r="K47" s="12"/>
      <c r="L47" s="12"/>
      <c r="M47" s="12"/>
      <c r="N47" s="12"/>
      <c r="O47" s="12"/>
      <c r="P47" s="5"/>
      <c r="Q47" s="5"/>
      <c r="R47" s="16">
        <f t="shared" si="1"/>
        <v>0</v>
      </c>
      <c r="S47" s="12"/>
    </row>
    <row r="48" spans="1:19" ht="150" customHeight="1" x14ac:dyDescent="0.3">
      <c r="A48" s="34" t="str">
        <f t="shared" si="0"/>
        <v/>
      </c>
      <c r="B48" s="12">
        <v>47</v>
      </c>
      <c r="C48" s="6"/>
      <c r="D48" s="12"/>
      <c r="E48" s="12"/>
      <c r="F48" s="12"/>
      <c r="G48" s="12"/>
      <c r="H48" s="12"/>
      <c r="I48" s="12"/>
      <c r="J48" s="12"/>
      <c r="K48" s="12"/>
      <c r="L48" s="12"/>
      <c r="M48" s="12"/>
      <c r="N48" s="12"/>
      <c r="O48" s="12"/>
      <c r="P48" s="5"/>
      <c r="Q48" s="5"/>
      <c r="R48" s="16">
        <f t="shared" si="1"/>
        <v>0</v>
      </c>
      <c r="S48" s="12"/>
    </row>
    <row r="49" spans="1:19" ht="150" customHeight="1" x14ac:dyDescent="0.3">
      <c r="A49" s="34" t="str">
        <f t="shared" si="0"/>
        <v/>
      </c>
      <c r="B49" s="12">
        <v>48</v>
      </c>
      <c r="C49" s="6"/>
      <c r="D49" s="12"/>
      <c r="E49" s="12"/>
      <c r="F49" s="12"/>
      <c r="G49" s="12"/>
      <c r="H49" s="12"/>
      <c r="I49" s="12"/>
      <c r="J49" s="12"/>
      <c r="K49" s="12"/>
      <c r="L49" s="12"/>
      <c r="M49" s="12"/>
      <c r="N49" s="12"/>
      <c r="O49" s="12"/>
      <c r="P49" s="5"/>
      <c r="Q49" s="5"/>
      <c r="R49" s="16">
        <f t="shared" si="1"/>
        <v>0</v>
      </c>
      <c r="S49" s="12"/>
    </row>
    <row r="50" spans="1:19" ht="150" customHeight="1" x14ac:dyDescent="0.3">
      <c r="A50" s="34" t="str">
        <f t="shared" si="0"/>
        <v/>
      </c>
      <c r="B50" s="12">
        <v>49</v>
      </c>
      <c r="C50" s="6"/>
      <c r="D50" s="12"/>
      <c r="E50" s="12"/>
      <c r="F50" s="12"/>
      <c r="G50" s="12"/>
      <c r="H50" s="12"/>
      <c r="I50" s="12"/>
      <c r="J50" s="12"/>
      <c r="K50" s="12"/>
      <c r="L50" s="12"/>
      <c r="M50" s="12"/>
      <c r="N50" s="12"/>
      <c r="O50" s="12"/>
      <c r="P50" s="5"/>
      <c r="Q50" s="5"/>
      <c r="R50" s="16">
        <f t="shared" si="1"/>
        <v>0</v>
      </c>
      <c r="S50" s="12"/>
    </row>
    <row r="51" spans="1:19" ht="150" customHeight="1" x14ac:dyDescent="0.3">
      <c r="A51" s="34" t="str">
        <f t="shared" si="0"/>
        <v/>
      </c>
      <c r="B51" s="12">
        <v>50</v>
      </c>
      <c r="C51" s="6"/>
      <c r="D51" s="12"/>
      <c r="E51" s="12"/>
      <c r="F51" s="12"/>
      <c r="G51" s="12"/>
      <c r="H51" s="12"/>
      <c r="I51" s="12"/>
      <c r="J51" s="12"/>
      <c r="K51" s="12"/>
      <c r="L51" s="12"/>
      <c r="M51" s="12"/>
      <c r="N51" s="12"/>
      <c r="O51" s="12"/>
      <c r="P51" s="5"/>
      <c r="Q51" s="5"/>
      <c r="R51" s="16">
        <f t="shared" si="1"/>
        <v>0</v>
      </c>
      <c r="S51" s="12"/>
    </row>
    <row r="52" spans="1:19" ht="150" customHeight="1" x14ac:dyDescent="0.3">
      <c r="A52" s="34" t="str">
        <f t="shared" si="0"/>
        <v/>
      </c>
      <c r="B52" s="12">
        <v>51</v>
      </c>
      <c r="C52" s="6"/>
      <c r="D52" s="12"/>
      <c r="E52" s="12"/>
      <c r="F52" s="12"/>
      <c r="G52" s="12"/>
      <c r="H52" s="12"/>
      <c r="I52" s="12"/>
      <c r="J52" s="12"/>
      <c r="K52" s="12"/>
      <c r="L52" s="12"/>
      <c r="M52" s="12"/>
      <c r="N52" s="12"/>
      <c r="O52" s="12"/>
      <c r="P52" s="5"/>
      <c r="Q52" s="5"/>
      <c r="R52" s="16">
        <f t="shared" si="1"/>
        <v>0</v>
      </c>
      <c r="S52" s="12"/>
    </row>
    <row r="53" spans="1:19" ht="150" customHeight="1" x14ac:dyDescent="0.3">
      <c r="A53" s="34" t="str">
        <f t="shared" si="0"/>
        <v/>
      </c>
      <c r="B53" s="12">
        <v>52</v>
      </c>
      <c r="C53" s="6"/>
      <c r="D53" s="12"/>
      <c r="E53" s="12"/>
      <c r="F53" s="12"/>
      <c r="G53" s="12"/>
      <c r="H53" s="12"/>
      <c r="I53" s="12"/>
      <c r="J53" s="12"/>
      <c r="K53" s="12"/>
      <c r="L53" s="12"/>
      <c r="M53" s="12"/>
      <c r="N53" s="12"/>
      <c r="O53" s="12"/>
      <c r="P53" s="5"/>
      <c r="Q53" s="5"/>
      <c r="R53" s="16">
        <f t="shared" si="1"/>
        <v>0</v>
      </c>
      <c r="S53" s="12"/>
    </row>
    <row r="54" spans="1:19" ht="150" customHeight="1" x14ac:dyDescent="0.3">
      <c r="A54" s="34" t="str">
        <f t="shared" si="0"/>
        <v/>
      </c>
      <c r="B54" s="12">
        <v>53</v>
      </c>
      <c r="C54" s="6"/>
      <c r="D54" s="12"/>
      <c r="E54" s="12"/>
      <c r="F54" s="12"/>
      <c r="G54" s="12"/>
      <c r="H54" s="12"/>
      <c r="I54" s="12"/>
      <c r="J54" s="12"/>
      <c r="K54" s="12"/>
      <c r="L54" s="12"/>
      <c r="M54" s="12"/>
      <c r="N54" s="12"/>
      <c r="O54" s="12"/>
      <c r="P54" s="5"/>
      <c r="Q54" s="5"/>
      <c r="R54" s="16">
        <f t="shared" si="1"/>
        <v>0</v>
      </c>
      <c r="S54" s="12"/>
    </row>
    <row r="55" spans="1:19" ht="150" customHeight="1" x14ac:dyDescent="0.3">
      <c r="A55" s="34" t="str">
        <f t="shared" si="0"/>
        <v/>
      </c>
      <c r="B55" s="12">
        <v>54</v>
      </c>
      <c r="C55" s="6"/>
      <c r="D55" s="12"/>
      <c r="E55" s="12"/>
      <c r="F55" s="12"/>
      <c r="G55" s="12"/>
      <c r="H55" s="12"/>
      <c r="I55" s="12"/>
      <c r="J55" s="12"/>
      <c r="K55" s="12"/>
      <c r="L55" s="12"/>
      <c r="M55" s="12"/>
      <c r="N55" s="12"/>
      <c r="O55" s="12"/>
      <c r="P55" s="5"/>
      <c r="Q55" s="5"/>
      <c r="R55" s="16">
        <f t="shared" si="1"/>
        <v>0</v>
      </c>
      <c r="S55" s="12"/>
    </row>
    <row r="56" spans="1:19" ht="150" customHeight="1" x14ac:dyDescent="0.3">
      <c r="A56" s="34" t="str">
        <f t="shared" si="0"/>
        <v/>
      </c>
      <c r="B56" s="12">
        <v>55</v>
      </c>
      <c r="C56" s="6"/>
      <c r="D56" s="12"/>
      <c r="E56" s="12"/>
      <c r="F56" s="12"/>
      <c r="G56" s="12"/>
      <c r="H56" s="12"/>
      <c r="I56" s="12"/>
      <c r="J56" s="12"/>
      <c r="K56" s="12"/>
      <c r="L56" s="12"/>
      <c r="M56" s="12"/>
      <c r="N56" s="12"/>
      <c r="O56" s="12"/>
      <c r="P56" s="5"/>
      <c r="Q56" s="5"/>
      <c r="R56" s="16">
        <f t="shared" si="1"/>
        <v>0</v>
      </c>
      <c r="S56" s="12"/>
    </row>
    <row r="57" spans="1:19" ht="150" customHeight="1" x14ac:dyDescent="0.3">
      <c r="A57" s="34" t="str">
        <f t="shared" si="0"/>
        <v/>
      </c>
      <c r="B57" s="12">
        <v>56</v>
      </c>
      <c r="C57" s="6"/>
      <c r="D57" s="12"/>
      <c r="E57" s="12"/>
      <c r="F57" s="12"/>
      <c r="G57" s="12"/>
      <c r="H57" s="12"/>
      <c r="I57" s="12"/>
      <c r="J57" s="12"/>
      <c r="K57" s="12"/>
      <c r="L57" s="12"/>
      <c r="M57" s="12"/>
      <c r="N57" s="12"/>
      <c r="O57" s="12"/>
      <c r="P57" s="5"/>
      <c r="Q57" s="5"/>
      <c r="R57" s="16">
        <f t="shared" si="1"/>
        <v>0</v>
      </c>
      <c r="S57" s="12"/>
    </row>
    <row r="58" spans="1:19" ht="150" customHeight="1" x14ac:dyDescent="0.3">
      <c r="A58" s="34" t="str">
        <f t="shared" si="0"/>
        <v/>
      </c>
      <c r="B58" s="12">
        <v>57</v>
      </c>
      <c r="C58" s="6"/>
      <c r="D58" s="12"/>
      <c r="E58" s="12"/>
      <c r="F58" s="12"/>
      <c r="G58" s="12"/>
      <c r="H58" s="12"/>
      <c r="I58" s="12"/>
      <c r="J58" s="12"/>
      <c r="K58" s="12"/>
      <c r="L58" s="12"/>
      <c r="M58" s="12"/>
      <c r="N58" s="12"/>
      <c r="O58" s="12"/>
      <c r="P58" s="5"/>
      <c r="Q58" s="5"/>
      <c r="R58" s="16">
        <f t="shared" si="1"/>
        <v>0</v>
      </c>
      <c r="S58" s="12"/>
    </row>
    <row r="59" spans="1:19" ht="150" customHeight="1" x14ac:dyDescent="0.3">
      <c r="A59" s="34" t="str">
        <f t="shared" si="0"/>
        <v/>
      </c>
      <c r="B59" s="12">
        <v>58</v>
      </c>
      <c r="C59" s="6"/>
      <c r="D59" s="12"/>
      <c r="E59" s="12"/>
      <c r="F59" s="12"/>
      <c r="G59" s="12"/>
      <c r="H59" s="12"/>
      <c r="I59" s="12"/>
      <c r="J59" s="12"/>
      <c r="K59" s="12"/>
      <c r="L59" s="12"/>
      <c r="M59" s="12"/>
      <c r="N59" s="12"/>
      <c r="O59" s="12"/>
      <c r="P59" s="5"/>
      <c r="Q59" s="5"/>
      <c r="R59" s="16">
        <f t="shared" si="1"/>
        <v>0</v>
      </c>
      <c r="S59" s="12"/>
    </row>
    <row r="60" spans="1:19" ht="150" customHeight="1" x14ac:dyDescent="0.3">
      <c r="A60" s="34" t="str">
        <f t="shared" si="0"/>
        <v/>
      </c>
      <c r="B60" s="12">
        <v>59</v>
      </c>
      <c r="C60" s="6"/>
      <c r="D60" s="12"/>
      <c r="E60" s="12"/>
      <c r="F60" s="12"/>
      <c r="G60" s="12"/>
      <c r="H60" s="12"/>
      <c r="I60" s="12"/>
      <c r="J60" s="12"/>
      <c r="K60" s="12"/>
      <c r="L60" s="12"/>
      <c r="M60" s="12"/>
      <c r="N60" s="12"/>
      <c r="O60" s="12"/>
      <c r="P60" s="5"/>
      <c r="Q60" s="5"/>
      <c r="R60" s="16">
        <f t="shared" si="1"/>
        <v>0</v>
      </c>
      <c r="S60" s="12"/>
    </row>
    <row r="61" spans="1:19" ht="150" customHeight="1" x14ac:dyDescent="0.3">
      <c r="A61" s="34" t="str">
        <f t="shared" si="0"/>
        <v/>
      </c>
      <c r="B61" s="12">
        <v>60</v>
      </c>
      <c r="C61" s="6"/>
      <c r="D61" s="12"/>
      <c r="E61" s="12"/>
      <c r="F61" s="12"/>
      <c r="G61" s="12"/>
      <c r="H61" s="12"/>
      <c r="I61" s="12"/>
      <c r="J61" s="12"/>
      <c r="K61" s="12"/>
      <c r="L61" s="12"/>
      <c r="M61" s="12"/>
      <c r="N61" s="12"/>
      <c r="O61" s="12"/>
      <c r="P61" s="5"/>
      <c r="Q61" s="5"/>
      <c r="R61" s="16">
        <f t="shared" si="1"/>
        <v>0</v>
      </c>
      <c r="S61" s="12"/>
    </row>
    <row r="62" spans="1:19" ht="150" customHeight="1" x14ac:dyDescent="0.3">
      <c r="A62" s="34" t="str">
        <f t="shared" si="0"/>
        <v/>
      </c>
      <c r="B62" s="12">
        <v>61</v>
      </c>
      <c r="C62" s="6"/>
      <c r="D62" s="12"/>
      <c r="E62" s="12"/>
      <c r="F62" s="12"/>
      <c r="G62" s="12"/>
      <c r="H62" s="12"/>
      <c r="I62" s="12"/>
      <c r="J62" s="12"/>
      <c r="K62" s="12"/>
      <c r="L62" s="12"/>
      <c r="M62" s="12"/>
      <c r="N62" s="12"/>
      <c r="O62" s="12"/>
      <c r="P62" s="5"/>
      <c r="Q62" s="5"/>
      <c r="R62" s="16">
        <f t="shared" si="1"/>
        <v>0</v>
      </c>
      <c r="S62" s="12"/>
    </row>
    <row r="63" spans="1:19" ht="150" customHeight="1" x14ac:dyDescent="0.3">
      <c r="A63" s="34" t="str">
        <f t="shared" si="0"/>
        <v/>
      </c>
      <c r="B63" s="12">
        <v>62</v>
      </c>
      <c r="C63" s="6"/>
      <c r="D63" s="12"/>
      <c r="E63" s="12"/>
      <c r="F63" s="12"/>
      <c r="G63" s="12"/>
      <c r="H63" s="12"/>
      <c r="I63" s="12"/>
      <c r="J63" s="12"/>
      <c r="K63" s="12"/>
      <c r="L63" s="12"/>
      <c r="M63" s="12"/>
      <c r="N63" s="12"/>
      <c r="O63" s="12"/>
      <c r="P63" s="5"/>
      <c r="Q63" s="5"/>
      <c r="R63" s="16">
        <f t="shared" si="1"/>
        <v>0</v>
      </c>
      <c r="S63" s="12"/>
    </row>
    <row r="64" spans="1:19" ht="150" customHeight="1" x14ac:dyDescent="0.3">
      <c r="A64" s="34" t="str">
        <f t="shared" si="0"/>
        <v/>
      </c>
      <c r="B64" s="12">
        <v>63</v>
      </c>
      <c r="C64" s="6"/>
      <c r="D64" s="12"/>
      <c r="E64" s="12"/>
      <c r="F64" s="12"/>
      <c r="G64" s="12"/>
      <c r="H64" s="12"/>
      <c r="I64" s="12"/>
      <c r="J64" s="12"/>
      <c r="K64" s="12"/>
      <c r="L64" s="12"/>
      <c r="M64" s="12"/>
      <c r="N64" s="12"/>
      <c r="O64" s="12"/>
      <c r="P64" s="5"/>
      <c r="Q64" s="5"/>
      <c r="R64" s="16">
        <f t="shared" si="1"/>
        <v>0</v>
      </c>
      <c r="S64" s="12"/>
    </row>
    <row r="65" spans="1:19" ht="150" customHeight="1" x14ac:dyDescent="0.3">
      <c r="A65" s="34" t="str">
        <f t="shared" si="0"/>
        <v/>
      </c>
      <c r="B65" s="12">
        <v>64</v>
      </c>
      <c r="C65" s="6"/>
      <c r="D65" s="12"/>
      <c r="E65" s="12"/>
      <c r="F65" s="12"/>
      <c r="G65" s="12"/>
      <c r="H65" s="12"/>
      <c r="I65" s="12"/>
      <c r="J65" s="12"/>
      <c r="K65" s="12"/>
      <c r="L65" s="12"/>
      <c r="M65" s="12"/>
      <c r="N65" s="12"/>
      <c r="O65" s="12"/>
      <c r="P65" s="5"/>
      <c r="Q65" s="5"/>
      <c r="R65" s="16">
        <f t="shared" si="1"/>
        <v>0</v>
      </c>
      <c r="S65" s="12"/>
    </row>
    <row r="66" spans="1:19" ht="150" customHeight="1" x14ac:dyDescent="0.3">
      <c r="A66" s="34" t="str">
        <f t="shared" ref="A66:A74" si="2">IF(C66&lt;&gt;"",CONCATENATE(DAY(C66),".",MONTH(C66)),"")</f>
        <v/>
      </c>
      <c r="B66" s="12">
        <v>65</v>
      </c>
      <c r="C66" s="6"/>
      <c r="D66" s="12"/>
      <c r="E66" s="12"/>
      <c r="F66" s="12"/>
      <c r="G66" s="12"/>
      <c r="H66" s="12"/>
      <c r="I66" s="12"/>
      <c r="J66" s="12"/>
      <c r="K66" s="12"/>
      <c r="L66" s="12"/>
      <c r="M66" s="12"/>
      <c r="N66" s="12"/>
      <c r="O66" s="12"/>
      <c r="P66" s="5"/>
      <c r="Q66" s="5"/>
      <c r="R66" s="16">
        <f t="shared" si="1"/>
        <v>0</v>
      </c>
      <c r="S66" s="12"/>
    </row>
    <row r="67" spans="1:19" ht="150" customHeight="1" x14ac:dyDescent="0.3">
      <c r="A67" s="34" t="str">
        <f t="shared" si="2"/>
        <v/>
      </c>
      <c r="B67" s="12">
        <v>66</v>
      </c>
      <c r="C67" s="6"/>
      <c r="D67" s="12"/>
      <c r="E67" s="12"/>
      <c r="F67" s="12"/>
      <c r="G67" s="12"/>
      <c r="H67" s="12"/>
      <c r="I67" s="12"/>
      <c r="J67" s="12"/>
      <c r="K67" s="12"/>
      <c r="L67" s="12"/>
      <c r="M67" s="12"/>
      <c r="N67" s="12"/>
      <c r="O67" s="12"/>
      <c r="P67" s="5"/>
      <c r="Q67" s="5"/>
      <c r="R67" s="16">
        <f t="shared" si="1"/>
        <v>0</v>
      </c>
      <c r="S67" s="12"/>
    </row>
    <row r="68" spans="1:19" ht="150" customHeight="1" x14ac:dyDescent="0.3">
      <c r="A68" s="34" t="str">
        <f t="shared" si="2"/>
        <v/>
      </c>
      <c r="B68" s="12">
        <v>67</v>
      </c>
      <c r="C68" s="6"/>
      <c r="D68" s="12"/>
      <c r="E68" s="12"/>
      <c r="F68" s="12"/>
      <c r="G68" s="12"/>
      <c r="H68" s="12"/>
      <c r="I68" s="12"/>
      <c r="J68" s="12"/>
      <c r="K68" s="12"/>
      <c r="L68" s="12"/>
      <c r="M68" s="12"/>
      <c r="N68" s="12"/>
      <c r="O68" s="12"/>
      <c r="P68" s="5"/>
      <c r="Q68" s="5"/>
      <c r="R68" s="16">
        <f t="shared" si="1"/>
        <v>0</v>
      </c>
      <c r="S68" s="12"/>
    </row>
    <row r="69" spans="1:19" ht="150" customHeight="1" x14ac:dyDescent="0.3">
      <c r="A69" s="34" t="str">
        <f t="shared" si="2"/>
        <v/>
      </c>
      <c r="B69" s="12">
        <v>68</v>
      </c>
      <c r="C69" s="6"/>
      <c r="D69" s="12"/>
      <c r="E69" s="12"/>
      <c r="F69" s="12"/>
      <c r="G69" s="12"/>
      <c r="H69" s="12"/>
      <c r="I69" s="12"/>
      <c r="J69" s="12"/>
      <c r="K69" s="12"/>
      <c r="L69" s="12"/>
      <c r="M69" s="12"/>
      <c r="N69" s="12"/>
      <c r="O69" s="12"/>
      <c r="P69" s="5"/>
      <c r="Q69" s="5"/>
      <c r="R69" s="16">
        <f t="shared" si="1"/>
        <v>0</v>
      </c>
      <c r="S69" s="12"/>
    </row>
    <row r="70" spans="1:19" ht="150" customHeight="1" x14ac:dyDescent="0.3">
      <c r="A70" s="34" t="str">
        <f t="shared" si="2"/>
        <v/>
      </c>
      <c r="B70" s="12">
        <v>69</v>
      </c>
      <c r="C70" s="6"/>
      <c r="D70" s="12"/>
      <c r="E70" s="12"/>
      <c r="F70" s="12"/>
      <c r="G70" s="12"/>
      <c r="H70" s="12"/>
      <c r="I70" s="12"/>
      <c r="J70" s="12"/>
      <c r="K70" s="12"/>
      <c r="L70" s="12"/>
      <c r="M70" s="12"/>
      <c r="N70" s="12"/>
      <c r="O70" s="12"/>
      <c r="P70" s="5"/>
      <c r="Q70" s="5"/>
      <c r="R70" s="16">
        <f t="shared" si="1"/>
        <v>0</v>
      </c>
      <c r="S70" s="12"/>
    </row>
    <row r="71" spans="1:19" ht="150" customHeight="1" x14ac:dyDescent="0.3">
      <c r="A71" s="34" t="str">
        <f t="shared" si="2"/>
        <v/>
      </c>
      <c r="B71" s="12">
        <v>70</v>
      </c>
      <c r="C71" s="6"/>
      <c r="D71" s="12"/>
      <c r="E71" s="12"/>
      <c r="F71" s="12"/>
      <c r="G71" s="12"/>
      <c r="H71" s="12"/>
      <c r="I71" s="12"/>
      <c r="J71" s="12"/>
      <c r="K71" s="12"/>
      <c r="L71" s="12"/>
      <c r="M71" s="12"/>
      <c r="N71" s="12"/>
      <c r="O71" s="12"/>
      <c r="P71" s="5"/>
      <c r="Q71" s="5"/>
      <c r="R71" s="16">
        <f t="shared" si="1"/>
        <v>0</v>
      </c>
      <c r="S71" s="12"/>
    </row>
    <row r="72" spans="1:19" ht="150" customHeight="1" x14ac:dyDescent="0.3">
      <c r="A72" s="34" t="str">
        <f t="shared" si="2"/>
        <v/>
      </c>
      <c r="B72" s="12">
        <v>71</v>
      </c>
      <c r="C72" s="6"/>
      <c r="D72" s="12"/>
      <c r="E72" s="12"/>
      <c r="F72" s="12"/>
      <c r="G72" s="12"/>
      <c r="H72" s="12"/>
      <c r="I72" s="12"/>
      <c r="J72" s="12"/>
      <c r="K72" s="12"/>
      <c r="L72" s="12"/>
      <c r="M72" s="12"/>
      <c r="N72" s="12"/>
      <c r="O72" s="12"/>
      <c r="P72" s="5"/>
      <c r="Q72" s="5"/>
      <c r="R72" s="16">
        <f t="shared" si="1"/>
        <v>0</v>
      </c>
      <c r="S72" s="12"/>
    </row>
    <row r="73" spans="1:19" ht="150" customHeight="1" x14ac:dyDescent="0.3">
      <c r="A73" s="34" t="str">
        <f t="shared" si="2"/>
        <v/>
      </c>
      <c r="B73" s="12">
        <v>72</v>
      </c>
      <c r="C73" s="6"/>
      <c r="D73" s="12"/>
      <c r="E73" s="12"/>
      <c r="F73" s="12"/>
      <c r="G73" s="12"/>
      <c r="H73" s="12"/>
      <c r="I73" s="12"/>
      <c r="J73" s="12"/>
      <c r="K73" s="12"/>
      <c r="L73" s="12"/>
      <c r="M73" s="12"/>
      <c r="N73" s="12"/>
      <c r="O73" s="12"/>
      <c r="P73" s="5"/>
      <c r="Q73" s="5"/>
      <c r="R73" s="16">
        <f t="shared" ref="R73:R136" si="3">IF(_xlfn.DAYS(Q73,P73)&lt;0,0,_xlfn.DAYS(Q73,P73))</f>
        <v>0</v>
      </c>
      <c r="S73" s="12"/>
    </row>
    <row r="74" spans="1:19" ht="150" customHeight="1" x14ac:dyDescent="0.3">
      <c r="A74" s="34" t="str">
        <f t="shared" si="2"/>
        <v/>
      </c>
      <c r="B74" s="12">
        <v>73</v>
      </c>
      <c r="C74" s="6"/>
      <c r="D74" s="12"/>
      <c r="E74" s="12"/>
      <c r="F74" s="12"/>
      <c r="G74" s="12"/>
      <c r="H74" s="12"/>
      <c r="I74" s="12"/>
      <c r="J74" s="12"/>
      <c r="K74" s="12"/>
      <c r="L74" s="12"/>
      <c r="M74" s="12"/>
      <c r="N74" s="12"/>
      <c r="O74" s="12"/>
      <c r="P74" s="5"/>
      <c r="Q74" s="5"/>
      <c r="R74" s="16">
        <f t="shared" si="3"/>
        <v>0</v>
      </c>
      <c r="S74" s="12"/>
    </row>
    <row r="75" spans="1:19" ht="150" customHeight="1" x14ac:dyDescent="0.3">
      <c r="B75" s="12">
        <v>74</v>
      </c>
      <c r="C75" s="6"/>
      <c r="D75" s="12"/>
      <c r="E75" s="12"/>
      <c r="F75" s="12"/>
      <c r="G75" s="12"/>
      <c r="H75" s="12"/>
      <c r="I75" s="12"/>
      <c r="J75" s="12"/>
      <c r="K75" s="12"/>
      <c r="L75" s="12"/>
      <c r="M75" s="12"/>
      <c r="N75" s="12"/>
      <c r="O75" s="12"/>
      <c r="P75" s="5"/>
      <c r="Q75" s="5"/>
      <c r="R75" s="16">
        <f t="shared" si="3"/>
        <v>0</v>
      </c>
      <c r="S75" s="12"/>
    </row>
    <row r="76" spans="1:19" ht="150" customHeight="1" x14ac:dyDescent="0.3">
      <c r="B76" s="12">
        <v>75</v>
      </c>
      <c r="C76" s="6"/>
      <c r="D76" s="12"/>
      <c r="E76" s="12"/>
      <c r="F76" s="12"/>
      <c r="G76" s="12"/>
      <c r="H76" s="12"/>
      <c r="I76" s="12"/>
      <c r="J76" s="12"/>
      <c r="K76" s="12"/>
      <c r="L76" s="12"/>
      <c r="M76" s="12"/>
      <c r="N76" s="12"/>
      <c r="O76" s="12"/>
      <c r="P76" s="5"/>
      <c r="Q76" s="5"/>
      <c r="R76" s="16">
        <f t="shared" si="3"/>
        <v>0</v>
      </c>
      <c r="S76" s="12"/>
    </row>
    <row r="77" spans="1:19" ht="150" customHeight="1" x14ac:dyDescent="0.3">
      <c r="B77" s="12">
        <v>76</v>
      </c>
      <c r="C77" s="6"/>
      <c r="D77" s="12"/>
      <c r="E77" s="12"/>
      <c r="F77" s="12"/>
      <c r="G77" s="12"/>
      <c r="H77" s="12"/>
      <c r="I77" s="12"/>
      <c r="J77" s="12"/>
      <c r="K77" s="12"/>
      <c r="L77" s="12"/>
      <c r="M77" s="12"/>
      <c r="N77" s="12"/>
      <c r="O77" s="12"/>
      <c r="P77" s="5"/>
      <c r="Q77" s="5"/>
      <c r="R77" s="16">
        <f t="shared" si="3"/>
        <v>0</v>
      </c>
      <c r="S77" s="12"/>
    </row>
    <row r="78" spans="1:19" ht="150" customHeight="1" x14ac:dyDescent="0.3">
      <c r="B78" s="12">
        <v>77</v>
      </c>
      <c r="C78" s="6"/>
      <c r="D78" s="12"/>
      <c r="E78" s="12"/>
      <c r="F78" s="12"/>
      <c r="G78" s="12"/>
      <c r="H78" s="12"/>
      <c r="I78" s="12"/>
      <c r="J78" s="12"/>
      <c r="K78" s="12"/>
      <c r="L78" s="12"/>
      <c r="M78" s="12"/>
      <c r="N78" s="12"/>
      <c r="O78" s="12"/>
      <c r="P78" s="5"/>
      <c r="Q78" s="5"/>
      <c r="R78" s="16">
        <f t="shared" si="3"/>
        <v>0</v>
      </c>
      <c r="S78" s="12"/>
    </row>
    <row r="79" spans="1:19" ht="150" customHeight="1" x14ac:dyDescent="0.3">
      <c r="B79" s="12">
        <v>78</v>
      </c>
      <c r="C79" s="6"/>
      <c r="D79" s="12"/>
      <c r="E79" s="12"/>
      <c r="F79" s="12"/>
      <c r="G79" s="12"/>
      <c r="H79" s="12"/>
      <c r="I79" s="12"/>
      <c r="J79" s="12"/>
      <c r="K79" s="12"/>
      <c r="L79" s="12"/>
      <c r="M79" s="12"/>
      <c r="N79" s="12"/>
      <c r="O79" s="12"/>
      <c r="P79" s="5"/>
      <c r="Q79" s="5"/>
      <c r="R79" s="16">
        <f t="shared" si="3"/>
        <v>0</v>
      </c>
      <c r="S79" s="12"/>
    </row>
    <row r="80" spans="1:19" ht="150" customHeight="1" x14ac:dyDescent="0.3">
      <c r="B80" s="12">
        <v>79</v>
      </c>
      <c r="C80" s="6"/>
      <c r="D80" s="12"/>
      <c r="E80" s="12"/>
      <c r="F80" s="12"/>
      <c r="G80" s="12"/>
      <c r="H80" s="12"/>
      <c r="I80" s="12"/>
      <c r="J80" s="12"/>
      <c r="K80" s="12"/>
      <c r="L80" s="12"/>
      <c r="M80" s="12"/>
      <c r="N80" s="12"/>
      <c r="O80" s="12"/>
      <c r="P80" s="5"/>
      <c r="Q80" s="5"/>
      <c r="R80" s="16">
        <f t="shared" si="3"/>
        <v>0</v>
      </c>
      <c r="S80" s="12"/>
    </row>
    <row r="81" spans="2:19" ht="150" customHeight="1" x14ac:dyDescent="0.3">
      <c r="B81" s="12">
        <v>80</v>
      </c>
      <c r="C81" s="6"/>
      <c r="D81" s="12"/>
      <c r="E81" s="12"/>
      <c r="F81" s="12"/>
      <c r="G81" s="12"/>
      <c r="H81" s="12"/>
      <c r="I81" s="12"/>
      <c r="J81" s="12"/>
      <c r="K81" s="12"/>
      <c r="L81" s="12"/>
      <c r="M81" s="12"/>
      <c r="N81" s="12"/>
      <c r="O81" s="12"/>
      <c r="P81" s="5"/>
      <c r="Q81" s="5"/>
      <c r="R81" s="16">
        <f t="shared" si="3"/>
        <v>0</v>
      </c>
      <c r="S81" s="12"/>
    </row>
    <row r="82" spans="2:19" ht="150" customHeight="1" x14ac:dyDescent="0.3">
      <c r="B82" s="12">
        <v>81</v>
      </c>
      <c r="C82" s="6"/>
      <c r="D82" s="12"/>
      <c r="E82" s="12"/>
      <c r="F82" s="12"/>
      <c r="G82" s="12"/>
      <c r="H82" s="12"/>
      <c r="I82" s="12"/>
      <c r="J82" s="12"/>
      <c r="K82" s="12"/>
      <c r="L82" s="12"/>
      <c r="M82" s="12"/>
      <c r="N82" s="12"/>
      <c r="O82" s="12"/>
      <c r="P82" s="5"/>
      <c r="Q82" s="5"/>
      <c r="R82" s="16">
        <f t="shared" si="3"/>
        <v>0</v>
      </c>
      <c r="S82" s="12"/>
    </row>
    <row r="83" spans="2:19" ht="150" customHeight="1" x14ac:dyDescent="0.3">
      <c r="B83" s="12">
        <v>82</v>
      </c>
      <c r="C83" s="6"/>
      <c r="D83" s="12"/>
      <c r="E83" s="12"/>
      <c r="F83" s="12"/>
      <c r="G83" s="12"/>
      <c r="H83" s="12"/>
      <c r="I83" s="12"/>
      <c r="J83" s="12"/>
      <c r="K83" s="12"/>
      <c r="L83" s="12"/>
      <c r="M83" s="12"/>
      <c r="N83" s="12"/>
      <c r="O83" s="12"/>
      <c r="P83" s="5"/>
      <c r="Q83" s="5"/>
      <c r="R83" s="16">
        <f t="shared" si="3"/>
        <v>0</v>
      </c>
      <c r="S83" s="12"/>
    </row>
    <row r="84" spans="2:19" ht="150" customHeight="1" x14ac:dyDescent="0.3">
      <c r="B84" s="12">
        <v>83</v>
      </c>
      <c r="C84" s="6"/>
      <c r="D84" s="12"/>
      <c r="E84" s="12"/>
      <c r="F84" s="12"/>
      <c r="G84" s="12"/>
      <c r="H84" s="12"/>
      <c r="I84" s="12"/>
      <c r="J84" s="12"/>
      <c r="K84" s="12"/>
      <c r="L84" s="12"/>
      <c r="M84" s="12"/>
      <c r="N84" s="12"/>
      <c r="O84" s="12"/>
      <c r="P84" s="5"/>
      <c r="Q84" s="5"/>
      <c r="R84" s="16">
        <f t="shared" si="3"/>
        <v>0</v>
      </c>
      <c r="S84" s="12"/>
    </row>
    <row r="85" spans="2:19" ht="150" customHeight="1" x14ac:dyDescent="0.3">
      <c r="B85" s="12">
        <v>84</v>
      </c>
      <c r="C85" s="6"/>
      <c r="D85" s="12"/>
      <c r="E85" s="12"/>
      <c r="F85" s="12"/>
      <c r="G85" s="12"/>
      <c r="H85" s="12"/>
      <c r="I85" s="12"/>
      <c r="J85" s="12"/>
      <c r="K85" s="12"/>
      <c r="L85" s="12"/>
      <c r="M85" s="12"/>
      <c r="N85" s="12"/>
      <c r="O85" s="12"/>
      <c r="P85" s="5"/>
      <c r="Q85" s="5"/>
      <c r="R85" s="16">
        <f t="shared" si="3"/>
        <v>0</v>
      </c>
      <c r="S85" s="12"/>
    </row>
    <row r="86" spans="2:19" ht="150" customHeight="1" x14ac:dyDescent="0.3">
      <c r="B86" s="12">
        <v>85</v>
      </c>
      <c r="C86" s="6"/>
      <c r="D86" s="12"/>
      <c r="E86" s="12"/>
      <c r="F86" s="12"/>
      <c r="G86" s="12"/>
      <c r="H86" s="12"/>
      <c r="I86" s="12"/>
      <c r="J86" s="12"/>
      <c r="K86" s="12"/>
      <c r="L86" s="12"/>
      <c r="M86" s="12"/>
      <c r="N86" s="12"/>
      <c r="O86" s="12"/>
      <c r="P86" s="5"/>
      <c r="Q86" s="5"/>
      <c r="R86" s="16">
        <f t="shared" si="3"/>
        <v>0</v>
      </c>
      <c r="S86" s="12"/>
    </row>
    <row r="87" spans="2:19" ht="150" customHeight="1" x14ac:dyDescent="0.3">
      <c r="B87" s="12">
        <v>86</v>
      </c>
      <c r="C87" s="6"/>
      <c r="D87" s="12"/>
      <c r="E87" s="12"/>
      <c r="F87" s="12"/>
      <c r="G87" s="12"/>
      <c r="H87" s="12"/>
      <c r="I87" s="12"/>
      <c r="J87" s="12"/>
      <c r="K87" s="12"/>
      <c r="L87" s="12"/>
      <c r="M87" s="12"/>
      <c r="N87" s="12"/>
      <c r="O87" s="12"/>
      <c r="P87" s="5"/>
      <c r="Q87" s="5"/>
      <c r="R87" s="16">
        <f t="shared" si="3"/>
        <v>0</v>
      </c>
      <c r="S87" s="12"/>
    </row>
    <row r="88" spans="2:19" ht="150" customHeight="1" x14ac:dyDescent="0.3">
      <c r="B88" s="12">
        <v>87</v>
      </c>
      <c r="C88" s="6"/>
      <c r="D88" s="12"/>
      <c r="E88" s="12"/>
      <c r="F88" s="12"/>
      <c r="G88" s="12"/>
      <c r="H88" s="12"/>
      <c r="I88" s="12"/>
      <c r="J88" s="12"/>
      <c r="K88" s="12"/>
      <c r="L88" s="12"/>
      <c r="M88" s="12"/>
      <c r="N88" s="12"/>
      <c r="O88" s="12"/>
      <c r="P88" s="5"/>
      <c r="Q88" s="5"/>
      <c r="R88" s="16">
        <f t="shared" si="3"/>
        <v>0</v>
      </c>
      <c r="S88" s="12"/>
    </row>
    <row r="89" spans="2:19" ht="150" customHeight="1" x14ac:dyDescent="0.3">
      <c r="B89" s="12">
        <v>88</v>
      </c>
      <c r="C89" s="6"/>
      <c r="D89" s="12"/>
      <c r="E89" s="12"/>
      <c r="F89" s="12"/>
      <c r="G89" s="12"/>
      <c r="H89" s="12"/>
      <c r="I89" s="12"/>
      <c r="J89" s="12"/>
      <c r="K89" s="12"/>
      <c r="L89" s="12"/>
      <c r="M89" s="12"/>
      <c r="N89" s="12"/>
      <c r="O89" s="12"/>
      <c r="P89" s="5"/>
      <c r="Q89" s="5"/>
      <c r="R89" s="16">
        <f t="shared" si="3"/>
        <v>0</v>
      </c>
      <c r="S89" s="12"/>
    </row>
    <row r="90" spans="2:19" ht="150" customHeight="1" x14ac:dyDescent="0.3">
      <c r="B90" s="12">
        <v>89</v>
      </c>
      <c r="C90" s="6"/>
      <c r="D90" s="12"/>
      <c r="E90" s="12"/>
      <c r="F90" s="12"/>
      <c r="G90" s="12"/>
      <c r="H90" s="12"/>
      <c r="I90" s="12"/>
      <c r="J90" s="12"/>
      <c r="K90" s="12"/>
      <c r="L90" s="12"/>
      <c r="M90" s="12"/>
      <c r="N90" s="12"/>
      <c r="O90" s="12"/>
      <c r="P90" s="5"/>
      <c r="Q90" s="5"/>
      <c r="R90" s="16">
        <f t="shared" si="3"/>
        <v>0</v>
      </c>
      <c r="S90" s="12"/>
    </row>
    <row r="91" spans="2:19" ht="150" customHeight="1" x14ac:dyDescent="0.3">
      <c r="B91" s="12">
        <v>90</v>
      </c>
      <c r="C91" s="6"/>
      <c r="D91" s="12"/>
      <c r="E91" s="12"/>
      <c r="F91" s="12"/>
      <c r="G91" s="12"/>
      <c r="H91" s="12"/>
      <c r="I91" s="12"/>
      <c r="J91" s="12"/>
      <c r="K91" s="12"/>
      <c r="L91" s="12"/>
      <c r="M91" s="12"/>
      <c r="N91" s="12"/>
      <c r="O91" s="12"/>
      <c r="P91" s="5"/>
      <c r="Q91" s="5"/>
      <c r="R91" s="16">
        <f t="shared" si="3"/>
        <v>0</v>
      </c>
      <c r="S91" s="12"/>
    </row>
    <row r="92" spans="2:19" ht="150" customHeight="1" x14ac:dyDescent="0.3">
      <c r="B92" s="12">
        <v>91</v>
      </c>
      <c r="C92" s="6"/>
      <c r="D92" s="12"/>
      <c r="E92" s="12"/>
      <c r="F92" s="12"/>
      <c r="G92" s="12"/>
      <c r="H92" s="12"/>
      <c r="I92" s="12"/>
      <c r="J92" s="12"/>
      <c r="K92" s="12"/>
      <c r="L92" s="12"/>
      <c r="M92" s="12"/>
      <c r="N92" s="12"/>
      <c r="O92" s="12"/>
      <c r="P92" s="5"/>
      <c r="Q92" s="5"/>
      <c r="R92" s="16">
        <f t="shared" si="3"/>
        <v>0</v>
      </c>
      <c r="S92" s="12"/>
    </row>
    <row r="93" spans="2:19" ht="150" customHeight="1" x14ac:dyDescent="0.3">
      <c r="B93" s="12">
        <v>92</v>
      </c>
      <c r="C93" s="6"/>
      <c r="D93" s="12"/>
      <c r="E93" s="12"/>
      <c r="F93" s="12"/>
      <c r="G93" s="12"/>
      <c r="H93" s="12"/>
      <c r="I93" s="12"/>
      <c r="J93" s="12"/>
      <c r="K93" s="12"/>
      <c r="L93" s="12"/>
      <c r="M93" s="12"/>
      <c r="N93" s="12"/>
      <c r="O93" s="12"/>
      <c r="P93" s="5"/>
      <c r="Q93" s="5"/>
      <c r="R93" s="16">
        <f t="shared" si="3"/>
        <v>0</v>
      </c>
      <c r="S93" s="12"/>
    </row>
    <row r="94" spans="2:19" ht="150" customHeight="1" x14ac:dyDescent="0.3">
      <c r="B94" s="12">
        <v>93</v>
      </c>
      <c r="C94" s="6"/>
      <c r="D94" s="12"/>
      <c r="E94" s="12"/>
      <c r="F94" s="12"/>
      <c r="G94" s="12"/>
      <c r="H94" s="12"/>
      <c r="I94" s="12"/>
      <c r="J94" s="12"/>
      <c r="K94" s="12"/>
      <c r="L94" s="12"/>
      <c r="M94" s="12"/>
      <c r="N94" s="12"/>
      <c r="O94" s="12"/>
      <c r="P94" s="5"/>
      <c r="Q94" s="5"/>
      <c r="R94" s="16">
        <f t="shared" si="3"/>
        <v>0</v>
      </c>
      <c r="S94" s="12"/>
    </row>
    <row r="95" spans="2:19" ht="150" customHeight="1" x14ac:dyDescent="0.3">
      <c r="B95" s="12">
        <v>94</v>
      </c>
      <c r="C95" s="6"/>
      <c r="D95" s="12"/>
      <c r="E95" s="12"/>
      <c r="F95" s="12"/>
      <c r="G95" s="12"/>
      <c r="H95" s="12"/>
      <c r="I95" s="12"/>
      <c r="J95" s="12"/>
      <c r="K95" s="12"/>
      <c r="L95" s="12"/>
      <c r="M95" s="12"/>
      <c r="N95" s="12"/>
      <c r="O95" s="12"/>
      <c r="P95" s="5"/>
      <c r="Q95" s="5"/>
      <c r="R95" s="16">
        <f t="shared" si="3"/>
        <v>0</v>
      </c>
      <c r="S95" s="12"/>
    </row>
    <row r="96" spans="2:19" ht="150" customHeight="1" x14ac:dyDescent="0.3">
      <c r="B96" s="12">
        <v>95</v>
      </c>
      <c r="C96" s="6"/>
      <c r="D96" s="12"/>
      <c r="E96" s="12"/>
      <c r="F96" s="12"/>
      <c r="G96" s="12"/>
      <c r="H96" s="12"/>
      <c r="I96" s="12"/>
      <c r="J96" s="12"/>
      <c r="K96" s="12"/>
      <c r="L96" s="12"/>
      <c r="M96" s="12"/>
      <c r="N96" s="12"/>
      <c r="O96" s="12"/>
      <c r="P96" s="5"/>
      <c r="Q96" s="5"/>
      <c r="R96" s="16">
        <f t="shared" si="3"/>
        <v>0</v>
      </c>
      <c r="S96" s="12"/>
    </row>
    <row r="97" spans="2:19" ht="150" customHeight="1" x14ac:dyDescent="0.3">
      <c r="B97" s="12">
        <v>96</v>
      </c>
      <c r="C97" s="6"/>
      <c r="D97" s="12"/>
      <c r="E97" s="12"/>
      <c r="F97" s="12"/>
      <c r="G97" s="12"/>
      <c r="H97" s="12"/>
      <c r="I97" s="12"/>
      <c r="J97" s="12"/>
      <c r="K97" s="12"/>
      <c r="L97" s="12"/>
      <c r="M97" s="12"/>
      <c r="N97" s="12"/>
      <c r="O97" s="12"/>
      <c r="P97" s="5"/>
      <c r="Q97" s="5"/>
      <c r="R97" s="16">
        <f t="shared" si="3"/>
        <v>0</v>
      </c>
      <c r="S97" s="12"/>
    </row>
    <row r="98" spans="2:19" ht="150" customHeight="1" x14ac:dyDescent="0.3">
      <c r="B98" s="12">
        <v>97</v>
      </c>
      <c r="C98" s="6"/>
      <c r="D98" s="12"/>
      <c r="E98" s="12"/>
      <c r="F98" s="12"/>
      <c r="G98" s="12"/>
      <c r="H98" s="12"/>
      <c r="I98" s="12"/>
      <c r="J98" s="12"/>
      <c r="K98" s="12"/>
      <c r="L98" s="12"/>
      <c r="M98" s="12"/>
      <c r="N98" s="12"/>
      <c r="O98" s="12"/>
      <c r="P98" s="5"/>
      <c r="Q98" s="5"/>
      <c r="R98" s="16">
        <f t="shared" si="3"/>
        <v>0</v>
      </c>
      <c r="S98" s="12"/>
    </row>
    <row r="99" spans="2:19" ht="150" customHeight="1" x14ac:dyDescent="0.3">
      <c r="B99" s="12">
        <v>98</v>
      </c>
      <c r="C99" s="6"/>
      <c r="D99" s="12"/>
      <c r="E99" s="12"/>
      <c r="F99" s="12"/>
      <c r="G99" s="12"/>
      <c r="H99" s="12"/>
      <c r="I99" s="12"/>
      <c r="J99" s="12"/>
      <c r="K99" s="12"/>
      <c r="L99" s="12"/>
      <c r="M99" s="12"/>
      <c r="N99" s="12"/>
      <c r="O99" s="12"/>
      <c r="P99" s="5"/>
      <c r="Q99" s="5"/>
      <c r="R99" s="16">
        <f t="shared" si="3"/>
        <v>0</v>
      </c>
      <c r="S99" s="12"/>
    </row>
    <row r="100" spans="2:19" ht="150" customHeight="1" x14ac:dyDescent="0.3">
      <c r="B100" s="12">
        <v>99</v>
      </c>
      <c r="C100" s="6"/>
      <c r="D100" s="12"/>
      <c r="E100" s="12"/>
      <c r="F100" s="12"/>
      <c r="G100" s="12"/>
      <c r="H100" s="12"/>
      <c r="I100" s="12"/>
      <c r="J100" s="12"/>
      <c r="K100" s="12"/>
      <c r="L100" s="12"/>
      <c r="M100" s="12"/>
      <c r="N100" s="12"/>
      <c r="O100" s="12"/>
      <c r="P100" s="5"/>
      <c r="Q100" s="5"/>
      <c r="R100" s="16">
        <f t="shared" si="3"/>
        <v>0</v>
      </c>
      <c r="S100" s="12"/>
    </row>
    <row r="101" spans="2:19" ht="150" customHeight="1" x14ac:dyDescent="0.3">
      <c r="B101" s="12">
        <v>100</v>
      </c>
      <c r="C101" s="6"/>
      <c r="D101" s="12"/>
      <c r="E101" s="12"/>
      <c r="F101" s="12"/>
      <c r="G101" s="12"/>
      <c r="H101" s="12"/>
      <c r="I101" s="12"/>
      <c r="J101" s="12"/>
      <c r="K101" s="12"/>
      <c r="L101" s="12"/>
      <c r="M101" s="12"/>
      <c r="N101" s="12"/>
      <c r="O101" s="12"/>
      <c r="P101" s="5"/>
      <c r="Q101" s="5"/>
      <c r="R101" s="16">
        <f t="shared" si="3"/>
        <v>0</v>
      </c>
      <c r="S101" s="12"/>
    </row>
    <row r="102" spans="2:19" ht="150" customHeight="1" x14ac:dyDescent="0.3">
      <c r="B102" s="12">
        <v>101</v>
      </c>
      <c r="C102" s="6"/>
      <c r="D102" s="12"/>
      <c r="E102" s="12"/>
      <c r="F102" s="12"/>
      <c r="G102" s="12"/>
      <c r="H102" s="12"/>
      <c r="I102" s="12"/>
      <c r="J102" s="12"/>
      <c r="K102" s="12"/>
      <c r="L102" s="12"/>
      <c r="M102" s="12"/>
      <c r="N102" s="12"/>
      <c r="O102" s="12"/>
      <c r="P102" s="5"/>
      <c r="Q102" s="5"/>
      <c r="R102" s="16">
        <f t="shared" si="3"/>
        <v>0</v>
      </c>
      <c r="S102" s="12"/>
    </row>
    <row r="103" spans="2:19" ht="150" customHeight="1" x14ac:dyDescent="0.3">
      <c r="B103" s="12">
        <v>102</v>
      </c>
      <c r="C103" s="6"/>
      <c r="D103" s="12"/>
      <c r="E103" s="12"/>
      <c r="F103" s="12"/>
      <c r="G103" s="12"/>
      <c r="H103" s="12"/>
      <c r="I103" s="12"/>
      <c r="J103" s="12"/>
      <c r="K103" s="12"/>
      <c r="L103" s="12"/>
      <c r="M103" s="12"/>
      <c r="N103" s="12"/>
      <c r="O103" s="12"/>
      <c r="P103" s="5"/>
      <c r="Q103" s="5"/>
      <c r="R103" s="16">
        <f t="shared" si="3"/>
        <v>0</v>
      </c>
      <c r="S103" s="12"/>
    </row>
    <row r="104" spans="2:19" ht="150" customHeight="1" x14ac:dyDescent="0.3">
      <c r="B104" s="12">
        <v>103</v>
      </c>
      <c r="C104" s="6"/>
      <c r="D104" s="12"/>
      <c r="E104" s="12"/>
      <c r="F104" s="12"/>
      <c r="G104" s="12"/>
      <c r="H104" s="12"/>
      <c r="I104" s="12"/>
      <c r="J104" s="12"/>
      <c r="K104" s="12"/>
      <c r="L104" s="12"/>
      <c r="M104" s="12"/>
      <c r="N104" s="12"/>
      <c r="O104" s="12"/>
      <c r="P104" s="5"/>
      <c r="Q104" s="5"/>
      <c r="R104" s="16">
        <f t="shared" si="3"/>
        <v>0</v>
      </c>
      <c r="S104" s="12"/>
    </row>
    <row r="105" spans="2:19" ht="150" customHeight="1" x14ac:dyDescent="0.3">
      <c r="B105" s="12">
        <v>104</v>
      </c>
      <c r="C105" s="6"/>
      <c r="D105" s="12"/>
      <c r="E105" s="12"/>
      <c r="F105" s="12"/>
      <c r="G105" s="12"/>
      <c r="H105" s="12"/>
      <c r="I105" s="12"/>
      <c r="J105" s="12"/>
      <c r="K105" s="12"/>
      <c r="L105" s="12"/>
      <c r="M105" s="12"/>
      <c r="N105" s="12"/>
      <c r="O105" s="12"/>
      <c r="P105" s="5"/>
      <c r="Q105" s="5"/>
      <c r="R105" s="16">
        <f t="shared" si="3"/>
        <v>0</v>
      </c>
      <c r="S105" s="12"/>
    </row>
    <row r="106" spans="2:19" ht="150" customHeight="1" x14ac:dyDescent="0.3">
      <c r="B106" s="12">
        <v>105</v>
      </c>
      <c r="C106" s="6"/>
      <c r="D106" s="12"/>
      <c r="E106" s="12"/>
      <c r="F106" s="12"/>
      <c r="G106" s="12"/>
      <c r="H106" s="12"/>
      <c r="I106" s="12"/>
      <c r="J106" s="12"/>
      <c r="K106" s="12"/>
      <c r="L106" s="12"/>
      <c r="M106" s="12"/>
      <c r="N106" s="12"/>
      <c r="O106" s="12"/>
      <c r="P106" s="5"/>
      <c r="Q106" s="5"/>
      <c r="R106" s="16">
        <f t="shared" si="3"/>
        <v>0</v>
      </c>
      <c r="S106" s="12"/>
    </row>
    <row r="107" spans="2:19" ht="150" customHeight="1" x14ac:dyDescent="0.3">
      <c r="B107" s="12">
        <v>106</v>
      </c>
      <c r="C107" s="6"/>
      <c r="D107" s="12"/>
      <c r="E107" s="12"/>
      <c r="F107" s="12"/>
      <c r="G107" s="12"/>
      <c r="H107" s="12"/>
      <c r="I107" s="12"/>
      <c r="J107" s="12"/>
      <c r="K107" s="12"/>
      <c r="L107" s="12"/>
      <c r="M107" s="12"/>
      <c r="N107" s="12"/>
      <c r="O107" s="12"/>
      <c r="P107" s="5"/>
      <c r="Q107" s="5"/>
      <c r="R107" s="16">
        <f t="shared" si="3"/>
        <v>0</v>
      </c>
      <c r="S107" s="12"/>
    </row>
    <row r="108" spans="2:19" ht="150" customHeight="1" x14ac:dyDescent="0.3">
      <c r="B108" s="12">
        <v>107</v>
      </c>
      <c r="C108" s="6"/>
      <c r="D108" s="12"/>
      <c r="E108" s="12"/>
      <c r="F108" s="12"/>
      <c r="G108" s="12"/>
      <c r="H108" s="12"/>
      <c r="I108" s="12"/>
      <c r="J108" s="12"/>
      <c r="K108" s="12"/>
      <c r="L108" s="12"/>
      <c r="M108" s="12"/>
      <c r="N108" s="12"/>
      <c r="O108" s="12"/>
      <c r="P108" s="5"/>
      <c r="Q108" s="5"/>
      <c r="R108" s="16">
        <f t="shared" si="3"/>
        <v>0</v>
      </c>
      <c r="S108" s="12"/>
    </row>
    <row r="109" spans="2:19" ht="150" customHeight="1" x14ac:dyDescent="0.3">
      <c r="B109" s="12">
        <v>108</v>
      </c>
      <c r="C109" s="6"/>
      <c r="D109" s="12"/>
      <c r="E109" s="12"/>
      <c r="F109" s="12"/>
      <c r="G109" s="12"/>
      <c r="H109" s="12"/>
      <c r="I109" s="12"/>
      <c r="J109" s="12"/>
      <c r="K109" s="12"/>
      <c r="L109" s="12"/>
      <c r="M109" s="12"/>
      <c r="N109" s="12"/>
      <c r="O109" s="12"/>
      <c r="P109" s="5"/>
      <c r="Q109" s="5"/>
      <c r="R109" s="16">
        <f t="shared" si="3"/>
        <v>0</v>
      </c>
      <c r="S109" s="12"/>
    </row>
    <row r="110" spans="2:19" ht="150" customHeight="1" x14ac:dyDescent="0.3">
      <c r="B110" s="12">
        <v>109</v>
      </c>
      <c r="C110" s="6"/>
      <c r="D110" s="12"/>
      <c r="E110" s="12"/>
      <c r="F110" s="12"/>
      <c r="G110" s="12"/>
      <c r="H110" s="12"/>
      <c r="I110" s="12"/>
      <c r="J110" s="12"/>
      <c r="K110" s="12"/>
      <c r="L110" s="12"/>
      <c r="M110" s="12"/>
      <c r="N110" s="12"/>
      <c r="O110" s="12"/>
      <c r="P110" s="5"/>
      <c r="Q110" s="5"/>
      <c r="R110" s="16">
        <f t="shared" si="3"/>
        <v>0</v>
      </c>
      <c r="S110" s="12"/>
    </row>
    <row r="111" spans="2:19" ht="150" customHeight="1" x14ac:dyDescent="0.3">
      <c r="B111" s="12">
        <v>110</v>
      </c>
      <c r="C111" s="6"/>
      <c r="D111" s="12"/>
      <c r="E111" s="12"/>
      <c r="F111" s="12"/>
      <c r="G111" s="12"/>
      <c r="H111" s="12"/>
      <c r="I111" s="12"/>
      <c r="J111" s="12"/>
      <c r="K111" s="12"/>
      <c r="L111" s="12"/>
      <c r="M111" s="12"/>
      <c r="N111" s="12"/>
      <c r="O111" s="12"/>
      <c r="P111" s="5"/>
      <c r="Q111" s="5"/>
      <c r="R111" s="16">
        <f t="shared" si="3"/>
        <v>0</v>
      </c>
      <c r="S111" s="12"/>
    </row>
    <row r="112" spans="2:19" ht="150" customHeight="1" x14ac:dyDescent="0.3">
      <c r="B112" s="12">
        <v>111</v>
      </c>
      <c r="C112" s="6"/>
      <c r="D112" s="12"/>
      <c r="E112" s="12"/>
      <c r="F112" s="12"/>
      <c r="G112" s="12"/>
      <c r="H112" s="12"/>
      <c r="I112" s="12"/>
      <c r="J112" s="12"/>
      <c r="K112" s="12"/>
      <c r="L112" s="12"/>
      <c r="M112" s="12"/>
      <c r="N112" s="12"/>
      <c r="O112" s="12"/>
      <c r="P112" s="5"/>
      <c r="Q112" s="5"/>
      <c r="R112" s="16">
        <f t="shared" si="3"/>
        <v>0</v>
      </c>
      <c r="S112" s="12"/>
    </row>
    <row r="113" spans="2:19" ht="150" customHeight="1" x14ac:dyDescent="0.3">
      <c r="B113" s="12">
        <v>112</v>
      </c>
      <c r="C113" s="6"/>
      <c r="D113" s="12"/>
      <c r="E113" s="12"/>
      <c r="F113" s="12"/>
      <c r="G113" s="12"/>
      <c r="H113" s="12"/>
      <c r="I113" s="12"/>
      <c r="J113" s="12"/>
      <c r="K113" s="12"/>
      <c r="L113" s="12"/>
      <c r="M113" s="12"/>
      <c r="N113" s="12"/>
      <c r="O113" s="12"/>
      <c r="P113" s="5"/>
      <c r="Q113" s="5"/>
      <c r="R113" s="16">
        <f t="shared" si="3"/>
        <v>0</v>
      </c>
      <c r="S113" s="12"/>
    </row>
    <row r="114" spans="2:19" ht="150" customHeight="1" x14ac:dyDescent="0.3">
      <c r="B114" s="12">
        <v>113</v>
      </c>
      <c r="C114" s="6"/>
      <c r="D114" s="12"/>
      <c r="E114" s="12"/>
      <c r="F114" s="12"/>
      <c r="G114" s="12"/>
      <c r="H114" s="12"/>
      <c r="I114" s="12"/>
      <c r="J114" s="12"/>
      <c r="K114" s="12"/>
      <c r="L114" s="12"/>
      <c r="M114" s="12"/>
      <c r="N114" s="12"/>
      <c r="O114" s="12"/>
      <c r="P114" s="5"/>
      <c r="Q114" s="5"/>
      <c r="R114" s="16">
        <f t="shared" si="3"/>
        <v>0</v>
      </c>
      <c r="S114" s="12"/>
    </row>
    <row r="115" spans="2:19" ht="150" customHeight="1" x14ac:dyDescent="0.3">
      <c r="B115" s="12">
        <v>114</v>
      </c>
      <c r="C115" s="6"/>
      <c r="D115" s="12"/>
      <c r="E115" s="12"/>
      <c r="F115" s="12"/>
      <c r="G115" s="12"/>
      <c r="H115" s="12"/>
      <c r="I115" s="12"/>
      <c r="J115" s="12"/>
      <c r="K115" s="12"/>
      <c r="L115" s="12"/>
      <c r="M115" s="12"/>
      <c r="N115" s="12"/>
      <c r="O115" s="12"/>
      <c r="P115" s="5"/>
      <c r="Q115" s="5"/>
      <c r="R115" s="16">
        <f t="shared" si="3"/>
        <v>0</v>
      </c>
      <c r="S115" s="12"/>
    </row>
    <row r="116" spans="2:19" ht="150" customHeight="1" x14ac:dyDescent="0.3">
      <c r="B116" s="12">
        <v>115</v>
      </c>
      <c r="C116" s="6"/>
      <c r="D116" s="12"/>
      <c r="E116" s="12"/>
      <c r="F116" s="12"/>
      <c r="G116" s="12"/>
      <c r="H116" s="12"/>
      <c r="I116" s="12"/>
      <c r="J116" s="12"/>
      <c r="K116" s="12"/>
      <c r="L116" s="12"/>
      <c r="M116" s="12"/>
      <c r="N116" s="12"/>
      <c r="O116" s="12"/>
      <c r="P116" s="5"/>
      <c r="Q116" s="5"/>
      <c r="R116" s="16">
        <f t="shared" si="3"/>
        <v>0</v>
      </c>
      <c r="S116" s="12"/>
    </row>
    <row r="117" spans="2:19" ht="150" customHeight="1" x14ac:dyDescent="0.3">
      <c r="B117" s="12">
        <v>116</v>
      </c>
      <c r="C117" s="6"/>
      <c r="D117" s="12"/>
      <c r="E117" s="12"/>
      <c r="F117" s="12"/>
      <c r="G117" s="12"/>
      <c r="H117" s="12"/>
      <c r="I117" s="12"/>
      <c r="J117" s="12"/>
      <c r="K117" s="12"/>
      <c r="L117" s="12"/>
      <c r="M117" s="12"/>
      <c r="N117" s="12"/>
      <c r="O117" s="12"/>
      <c r="P117" s="5"/>
      <c r="Q117" s="5"/>
      <c r="R117" s="16">
        <f t="shared" si="3"/>
        <v>0</v>
      </c>
      <c r="S117" s="12"/>
    </row>
    <row r="118" spans="2:19" ht="150" customHeight="1" x14ac:dyDescent="0.3">
      <c r="B118" s="12">
        <v>117</v>
      </c>
      <c r="C118" s="6"/>
      <c r="D118" s="12"/>
      <c r="E118" s="12"/>
      <c r="F118" s="12"/>
      <c r="G118" s="12"/>
      <c r="H118" s="12"/>
      <c r="I118" s="12"/>
      <c r="J118" s="12"/>
      <c r="K118" s="12"/>
      <c r="L118" s="12"/>
      <c r="M118" s="12"/>
      <c r="N118" s="12"/>
      <c r="O118" s="12"/>
      <c r="P118" s="5"/>
      <c r="Q118" s="5"/>
      <c r="R118" s="16">
        <f t="shared" si="3"/>
        <v>0</v>
      </c>
      <c r="S118" s="12"/>
    </row>
    <row r="119" spans="2:19" ht="150" customHeight="1" x14ac:dyDescent="0.3">
      <c r="B119" s="12">
        <v>118</v>
      </c>
      <c r="C119" s="6"/>
      <c r="D119" s="12"/>
      <c r="E119" s="12"/>
      <c r="F119" s="12"/>
      <c r="G119" s="12"/>
      <c r="H119" s="12"/>
      <c r="I119" s="12"/>
      <c r="J119" s="12"/>
      <c r="K119" s="12"/>
      <c r="L119" s="12"/>
      <c r="M119" s="12"/>
      <c r="N119" s="12"/>
      <c r="O119" s="12"/>
      <c r="P119" s="5"/>
      <c r="Q119" s="5"/>
      <c r="R119" s="16">
        <f t="shared" si="3"/>
        <v>0</v>
      </c>
      <c r="S119" s="12"/>
    </row>
    <row r="120" spans="2:19" ht="150" customHeight="1" x14ac:dyDescent="0.3">
      <c r="B120" s="12">
        <v>119</v>
      </c>
      <c r="C120" s="6"/>
      <c r="D120" s="12"/>
      <c r="E120" s="12"/>
      <c r="F120" s="12"/>
      <c r="G120" s="12"/>
      <c r="H120" s="12"/>
      <c r="I120" s="12"/>
      <c r="J120" s="12"/>
      <c r="K120" s="12"/>
      <c r="L120" s="12"/>
      <c r="M120" s="12"/>
      <c r="N120" s="12"/>
      <c r="O120" s="12"/>
      <c r="P120" s="5"/>
      <c r="Q120" s="5"/>
      <c r="R120" s="16">
        <f t="shared" si="3"/>
        <v>0</v>
      </c>
      <c r="S120" s="12"/>
    </row>
    <row r="121" spans="2:19" ht="150" customHeight="1" x14ac:dyDescent="0.3">
      <c r="B121" s="12">
        <v>120</v>
      </c>
      <c r="C121" s="6"/>
      <c r="D121" s="12"/>
      <c r="E121" s="12"/>
      <c r="F121" s="12"/>
      <c r="G121" s="12"/>
      <c r="H121" s="12"/>
      <c r="I121" s="12"/>
      <c r="J121" s="12"/>
      <c r="K121" s="12"/>
      <c r="L121" s="12"/>
      <c r="M121" s="12"/>
      <c r="N121" s="12"/>
      <c r="O121" s="12"/>
      <c r="P121" s="5"/>
      <c r="Q121" s="5"/>
      <c r="R121" s="16">
        <f t="shared" si="3"/>
        <v>0</v>
      </c>
      <c r="S121" s="12"/>
    </row>
    <row r="122" spans="2:19" ht="150" customHeight="1" x14ac:dyDescent="0.3">
      <c r="B122" s="12">
        <v>121</v>
      </c>
      <c r="C122" s="6"/>
      <c r="D122" s="12"/>
      <c r="E122" s="12"/>
      <c r="F122" s="12"/>
      <c r="G122" s="12"/>
      <c r="H122" s="12"/>
      <c r="I122" s="12"/>
      <c r="J122" s="12"/>
      <c r="K122" s="12"/>
      <c r="L122" s="12"/>
      <c r="M122" s="12"/>
      <c r="N122" s="12"/>
      <c r="O122" s="12"/>
      <c r="P122" s="5"/>
      <c r="Q122" s="5"/>
      <c r="R122" s="16">
        <f t="shared" si="3"/>
        <v>0</v>
      </c>
      <c r="S122" s="12"/>
    </row>
    <row r="123" spans="2:19" ht="150" customHeight="1" x14ac:dyDescent="0.3">
      <c r="B123" s="12">
        <v>122</v>
      </c>
      <c r="C123" s="6"/>
      <c r="D123" s="12"/>
      <c r="E123" s="12"/>
      <c r="F123" s="12"/>
      <c r="G123" s="12"/>
      <c r="H123" s="12"/>
      <c r="I123" s="12"/>
      <c r="J123" s="12"/>
      <c r="K123" s="12"/>
      <c r="L123" s="12"/>
      <c r="M123" s="12"/>
      <c r="N123" s="12"/>
      <c r="O123" s="12"/>
      <c r="P123" s="5"/>
      <c r="Q123" s="5"/>
      <c r="R123" s="16">
        <f t="shared" si="3"/>
        <v>0</v>
      </c>
      <c r="S123" s="12"/>
    </row>
    <row r="124" spans="2:19" ht="150" customHeight="1" x14ac:dyDescent="0.3">
      <c r="B124" s="12">
        <v>123</v>
      </c>
      <c r="C124" s="6"/>
      <c r="D124" s="12"/>
      <c r="E124" s="12"/>
      <c r="F124" s="12"/>
      <c r="G124" s="12"/>
      <c r="H124" s="12"/>
      <c r="I124" s="12"/>
      <c r="J124" s="12"/>
      <c r="K124" s="12"/>
      <c r="L124" s="12"/>
      <c r="M124" s="12"/>
      <c r="N124" s="12"/>
      <c r="O124" s="12"/>
      <c r="P124" s="5"/>
      <c r="Q124" s="5"/>
      <c r="R124" s="16">
        <f t="shared" si="3"/>
        <v>0</v>
      </c>
      <c r="S124" s="12"/>
    </row>
    <row r="125" spans="2:19" ht="150" customHeight="1" x14ac:dyDescent="0.3">
      <c r="B125" s="12">
        <v>124</v>
      </c>
      <c r="C125" s="6"/>
      <c r="D125" s="12"/>
      <c r="E125" s="12"/>
      <c r="F125" s="12"/>
      <c r="G125" s="12"/>
      <c r="H125" s="12"/>
      <c r="I125" s="12"/>
      <c r="J125" s="12"/>
      <c r="K125" s="12"/>
      <c r="L125" s="12"/>
      <c r="M125" s="12"/>
      <c r="N125" s="12"/>
      <c r="O125" s="12"/>
      <c r="P125" s="5"/>
      <c r="Q125" s="5"/>
      <c r="R125" s="16">
        <f t="shared" si="3"/>
        <v>0</v>
      </c>
      <c r="S125" s="12"/>
    </row>
    <row r="126" spans="2:19" ht="150" customHeight="1" x14ac:dyDescent="0.3">
      <c r="B126" s="12">
        <v>125</v>
      </c>
      <c r="C126" s="6"/>
      <c r="D126" s="12"/>
      <c r="E126" s="12"/>
      <c r="F126" s="12"/>
      <c r="G126" s="12"/>
      <c r="H126" s="12"/>
      <c r="I126" s="12"/>
      <c r="J126" s="12"/>
      <c r="K126" s="12"/>
      <c r="L126" s="12"/>
      <c r="M126" s="12"/>
      <c r="N126" s="12"/>
      <c r="O126" s="12"/>
      <c r="P126" s="5"/>
      <c r="Q126" s="5"/>
      <c r="R126" s="16">
        <f t="shared" si="3"/>
        <v>0</v>
      </c>
      <c r="S126" s="12"/>
    </row>
    <row r="127" spans="2:19" ht="150" customHeight="1" x14ac:dyDescent="0.3">
      <c r="B127" s="12">
        <v>126</v>
      </c>
      <c r="C127" s="6"/>
      <c r="D127" s="12"/>
      <c r="E127" s="12"/>
      <c r="F127" s="12"/>
      <c r="G127" s="12"/>
      <c r="H127" s="12"/>
      <c r="I127" s="12"/>
      <c r="J127" s="12"/>
      <c r="K127" s="12"/>
      <c r="L127" s="12"/>
      <c r="M127" s="12"/>
      <c r="N127" s="12"/>
      <c r="O127" s="12"/>
      <c r="P127" s="5"/>
      <c r="Q127" s="5"/>
      <c r="R127" s="16">
        <f t="shared" si="3"/>
        <v>0</v>
      </c>
      <c r="S127" s="12"/>
    </row>
    <row r="128" spans="2:19" ht="150" customHeight="1" x14ac:dyDescent="0.3">
      <c r="B128" s="12">
        <v>127</v>
      </c>
      <c r="C128" s="6"/>
      <c r="D128" s="12"/>
      <c r="E128" s="12"/>
      <c r="F128" s="12"/>
      <c r="G128" s="12"/>
      <c r="H128" s="12"/>
      <c r="I128" s="12"/>
      <c r="J128" s="12"/>
      <c r="K128" s="12"/>
      <c r="L128" s="12"/>
      <c r="M128" s="12"/>
      <c r="N128" s="12"/>
      <c r="O128" s="12"/>
      <c r="P128" s="5"/>
      <c r="Q128" s="5"/>
      <c r="R128" s="16">
        <f t="shared" si="3"/>
        <v>0</v>
      </c>
      <c r="S128" s="12"/>
    </row>
    <row r="129" spans="2:19" ht="150" customHeight="1" x14ac:dyDescent="0.3">
      <c r="B129" s="12">
        <v>128</v>
      </c>
      <c r="C129" s="6"/>
      <c r="D129" s="12"/>
      <c r="E129" s="12"/>
      <c r="F129" s="12"/>
      <c r="G129" s="12"/>
      <c r="H129" s="12"/>
      <c r="I129" s="12"/>
      <c r="J129" s="12"/>
      <c r="K129" s="12"/>
      <c r="L129" s="12"/>
      <c r="M129" s="12"/>
      <c r="N129" s="12"/>
      <c r="O129" s="12"/>
      <c r="P129" s="5"/>
      <c r="Q129" s="5"/>
      <c r="R129" s="16">
        <f t="shared" si="3"/>
        <v>0</v>
      </c>
      <c r="S129" s="12"/>
    </row>
    <row r="130" spans="2:19" ht="150" customHeight="1" x14ac:dyDescent="0.3">
      <c r="B130" s="12">
        <v>129</v>
      </c>
      <c r="C130" s="6"/>
      <c r="D130" s="12"/>
      <c r="E130" s="12"/>
      <c r="F130" s="12"/>
      <c r="G130" s="12"/>
      <c r="H130" s="12"/>
      <c r="I130" s="12"/>
      <c r="J130" s="12"/>
      <c r="K130" s="12"/>
      <c r="L130" s="12"/>
      <c r="M130" s="12"/>
      <c r="N130" s="12"/>
      <c r="O130" s="12"/>
      <c r="P130" s="5"/>
      <c r="Q130" s="5"/>
      <c r="R130" s="16">
        <f t="shared" si="3"/>
        <v>0</v>
      </c>
      <c r="S130" s="12"/>
    </row>
    <row r="131" spans="2:19" ht="150" customHeight="1" x14ac:dyDescent="0.3">
      <c r="B131" s="12">
        <v>130</v>
      </c>
      <c r="C131" s="6"/>
      <c r="D131" s="12"/>
      <c r="E131" s="12"/>
      <c r="F131" s="12"/>
      <c r="G131" s="12"/>
      <c r="H131" s="12"/>
      <c r="I131" s="12"/>
      <c r="J131" s="12"/>
      <c r="K131" s="12"/>
      <c r="L131" s="12"/>
      <c r="M131" s="12"/>
      <c r="N131" s="12"/>
      <c r="O131" s="12"/>
      <c r="P131" s="5"/>
      <c r="Q131" s="5"/>
      <c r="R131" s="16">
        <f t="shared" si="3"/>
        <v>0</v>
      </c>
      <c r="S131" s="12"/>
    </row>
    <row r="132" spans="2:19" ht="150" customHeight="1" x14ac:dyDescent="0.3">
      <c r="B132" s="12">
        <v>131</v>
      </c>
      <c r="C132" s="6"/>
      <c r="D132" s="12"/>
      <c r="E132" s="12"/>
      <c r="F132" s="12"/>
      <c r="G132" s="12"/>
      <c r="H132" s="12"/>
      <c r="I132" s="12"/>
      <c r="J132" s="12"/>
      <c r="K132" s="12"/>
      <c r="L132" s="12"/>
      <c r="M132" s="12"/>
      <c r="N132" s="12"/>
      <c r="O132" s="12"/>
      <c r="P132" s="5"/>
      <c r="Q132" s="5"/>
      <c r="R132" s="16">
        <f t="shared" si="3"/>
        <v>0</v>
      </c>
      <c r="S132" s="12"/>
    </row>
    <row r="133" spans="2:19" ht="150" customHeight="1" x14ac:dyDescent="0.3">
      <c r="B133" s="12">
        <v>132</v>
      </c>
      <c r="C133" s="6"/>
      <c r="D133" s="12"/>
      <c r="E133" s="12"/>
      <c r="F133" s="12"/>
      <c r="G133" s="12"/>
      <c r="H133" s="12"/>
      <c r="I133" s="12"/>
      <c r="J133" s="12"/>
      <c r="K133" s="12"/>
      <c r="L133" s="12"/>
      <c r="M133" s="12"/>
      <c r="N133" s="12"/>
      <c r="O133" s="12"/>
      <c r="P133" s="5"/>
      <c r="Q133" s="5"/>
      <c r="R133" s="16">
        <f t="shared" si="3"/>
        <v>0</v>
      </c>
      <c r="S133" s="12"/>
    </row>
    <row r="134" spans="2:19" ht="150" customHeight="1" x14ac:dyDescent="0.3">
      <c r="B134" s="12">
        <v>133</v>
      </c>
      <c r="C134" s="6"/>
      <c r="D134" s="12"/>
      <c r="E134" s="12"/>
      <c r="F134" s="12"/>
      <c r="G134" s="12"/>
      <c r="H134" s="12"/>
      <c r="I134" s="12"/>
      <c r="J134" s="12"/>
      <c r="K134" s="12"/>
      <c r="L134" s="12"/>
      <c r="M134" s="12"/>
      <c r="N134" s="12"/>
      <c r="O134" s="12"/>
      <c r="P134" s="5"/>
      <c r="Q134" s="5"/>
      <c r="R134" s="16">
        <f t="shared" si="3"/>
        <v>0</v>
      </c>
      <c r="S134" s="12"/>
    </row>
    <row r="135" spans="2:19" ht="150" customHeight="1" x14ac:dyDescent="0.3">
      <c r="B135" s="12">
        <v>134</v>
      </c>
      <c r="C135" s="6"/>
      <c r="D135" s="12"/>
      <c r="E135" s="12"/>
      <c r="F135" s="12"/>
      <c r="G135" s="12"/>
      <c r="H135" s="12"/>
      <c r="I135" s="12"/>
      <c r="J135" s="12"/>
      <c r="K135" s="12"/>
      <c r="L135" s="12"/>
      <c r="M135" s="12"/>
      <c r="N135" s="12"/>
      <c r="O135" s="12"/>
      <c r="P135" s="5"/>
      <c r="Q135" s="5"/>
      <c r="R135" s="16">
        <f t="shared" si="3"/>
        <v>0</v>
      </c>
      <c r="S135" s="12"/>
    </row>
    <row r="136" spans="2:19" ht="150" customHeight="1" x14ac:dyDescent="0.3">
      <c r="B136" s="12">
        <v>135</v>
      </c>
      <c r="C136" s="6"/>
      <c r="D136" s="12"/>
      <c r="E136" s="12"/>
      <c r="F136" s="12"/>
      <c r="G136" s="12"/>
      <c r="H136" s="12"/>
      <c r="I136" s="12"/>
      <c r="J136" s="12"/>
      <c r="K136" s="12"/>
      <c r="L136" s="12"/>
      <c r="M136" s="12"/>
      <c r="N136" s="12"/>
      <c r="O136" s="12"/>
      <c r="P136" s="5"/>
      <c r="Q136" s="5"/>
      <c r="R136" s="16">
        <f t="shared" si="3"/>
        <v>0</v>
      </c>
      <c r="S136" s="12"/>
    </row>
    <row r="137" spans="2:19" ht="150" customHeight="1" x14ac:dyDescent="0.3">
      <c r="B137" s="12">
        <v>136</v>
      </c>
      <c r="C137" s="6"/>
      <c r="D137" s="12"/>
      <c r="E137" s="12"/>
      <c r="F137" s="12"/>
      <c r="G137" s="12"/>
      <c r="H137" s="12"/>
      <c r="I137" s="12"/>
      <c r="J137" s="12"/>
      <c r="K137" s="12"/>
      <c r="L137" s="12"/>
      <c r="M137" s="12"/>
      <c r="N137" s="12"/>
      <c r="O137" s="12"/>
      <c r="P137" s="5"/>
      <c r="Q137" s="5"/>
      <c r="R137" s="16">
        <f t="shared" ref="R137:R200" si="4">IF(_xlfn.DAYS(Q137,P137)&lt;0,0,_xlfn.DAYS(Q137,P137))</f>
        <v>0</v>
      </c>
      <c r="S137" s="12"/>
    </row>
    <row r="138" spans="2:19" ht="150" customHeight="1" x14ac:dyDescent="0.3">
      <c r="B138" s="12">
        <v>137</v>
      </c>
      <c r="C138" s="6"/>
      <c r="D138" s="12"/>
      <c r="E138" s="12"/>
      <c r="F138" s="12"/>
      <c r="G138" s="12"/>
      <c r="H138" s="12"/>
      <c r="I138" s="12"/>
      <c r="J138" s="12"/>
      <c r="K138" s="12"/>
      <c r="L138" s="12"/>
      <c r="M138" s="12"/>
      <c r="N138" s="12"/>
      <c r="O138" s="12"/>
      <c r="P138" s="5"/>
      <c r="Q138" s="5"/>
      <c r="R138" s="16">
        <f t="shared" si="4"/>
        <v>0</v>
      </c>
      <c r="S138" s="12"/>
    </row>
    <row r="139" spans="2:19" ht="150" customHeight="1" x14ac:dyDescent="0.3">
      <c r="B139" s="12">
        <v>138</v>
      </c>
      <c r="C139" s="6"/>
      <c r="D139" s="12"/>
      <c r="E139" s="12"/>
      <c r="F139" s="12"/>
      <c r="G139" s="12"/>
      <c r="H139" s="12"/>
      <c r="I139" s="12"/>
      <c r="J139" s="12"/>
      <c r="K139" s="12"/>
      <c r="L139" s="12"/>
      <c r="M139" s="12"/>
      <c r="N139" s="12"/>
      <c r="O139" s="12"/>
      <c r="P139" s="5"/>
      <c r="Q139" s="5"/>
      <c r="R139" s="16">
        <f t="shared" si="4"/>
        <v>0</v>
      </c>
      <c r="S139" s="12"/>
    </row>
    <row r="140" spans="2:19" ht="150" customHeight="1" x14ac:dyDescent="0.3">
      <c r="B140" s="12">
        <v>139</v>
      </c>
      <c r="C140" s="6"/>
      <c r="D140" s="12"/>
      <c r="E140" s="12"/>
      <c r="F140" s="12"/>
      <c r="G140" s="12"/>
      <c r="H140" s="12"/>
      <c r="I140" s="12"/>
      <c r="J140" s="12"/>
      <c r="K140" s="12"/>
      <c r="L140" s="12"/>
      <c r="M140" s="12"/>
      <c r="N140" s="12"/>
      <c r="O140" s="12"/>
      <c r="P140" s="5"/>
      <c r="Q140" s="5"/>
      <c r="R140" s="16">
        <f t="shared" si="4"/>
        <v>0</v>
      </c>
      <c r="S140" s="12"/>
    </row>
    <row r="141" spans="2:19" ht="150" customHeight="1" x14ac:dyDescent="0.3">
      <c r="B141" s="12">
        <v>140</v>
      </c>
      <c r="C141" s="6"/>
      <c r="D141" s="12"/>
      <c r="E141" s="12"/>
      <c r="F141" s="12"/>
      <c r="G141" s="12"/>
      <c r="H141" s="12"/>
      <c r="I141" s="12"/>
      <c r="J141" s="12"/>
      <c r="K141" s="12"/>
      <c r="L141" s="12"/>
      <c r="M141" s="12"/>
      <c r="N141" s="12"/>
      <c r="O141" s="12"/>
      <c r="P141" s="5"/>
      <c r="Q141" s="5"/>
      <c r="R141" s="16">
        <f t="shared" si="4"/>
        <v>0</v>
      </c>
      <c r="S141" s="12"/>
    </row>
    <row r="142" spans="2:19" ht="150" customHeight="1" x14ac:dyDescent="0.3">
      <c r="B142" s="12">
        <v>141</v>
      </c>
      <c r="C142" s="6"/>
      <c r="D142" s="12"/>
      <c r="E142" s="12"/>
      <c r="F142" s="12"/>
      <c r="G142" s="12"/>
      <c r="H142" s="12"/>
      <c r="I142" s="12"/>
      <c r="J142" s="12"/>
      <c r="K142" s="12"/>
      <c r="L142" s="12"/>
      <c r="M142" s="12"/>
      <c r="N142" s="12"/>
      <c r="O142" s="12"/>
      <c r="P142" s="5"/>
      <c r="Q142" s="5"/>
      <c r="R142" s="16">
        <f t="shared" si="4"/>
        <v>0</v>
      </c>
      <c r="S142" s="12"/>
    </row>
    <row r="143" spans="2:19" ht="150" customHeight="1" x14ac:dyDescent="0.3">
      <c r="B143" s="12">
        <v>142</v>
      </c>
      <c r="C143" s="6"/>
      <c r="D143" s="12"/>
      <c r="E143" s="12"/>
      <c r="F143" s="12"/>
      <c r="G143" s="12"/>
      <c r="H143" s="12"/>
      <c r="I143" s="12"/>
      <c r="J143" s="12"/>
      <c r="K143" s="12"/>
      <c r="L143" s="12"/>
      <c r="M143" s="12"/>
      <c r="N143" s="12"/>
      <c r="O143" s="12"/>
      <c r="P143" s="5"/>
      <c r="Q143" s="5"/>
      <c r="R143" s="16">
        <f t="shared" si="4"/>
        <v>0</v>
      </c>
      <c r="S143" s="12"/>
    </row>
    <row r="144" spans="2:19" ht="150" customHeight="1" x14ac:dyDescent="0.3">
      <c r="B144" s="12">
        <v>143</v>
      </c>
      <c r="C144" s="6"/>
      <c r="D144" s="12"/>
      <c r="E144" s="12"/>
      <c r="F144" s="12"/>
      <c r="G144" s="12"/>
      <c r="H144" s="12"/>
      <c r="I144" s="12"/>
      <c r="J144" s="12"/>
      <c r="K144" s="12"/>
      <c r="L144" s="12"/>
      <c r="M144" s="12"/>
      <c r="N144" s="12"/>
      <c r="O144" s="12"/>
      <c r="P144" s="5"/>
      <c r="Q144" s="5"/>
      <c r="R144" s="16">
        <f t="shared" si="4"/>
        <v>0</v>
      </c>
      <c r="S144" s="12"/>
    </row>
    <row r="145" spans="2:19" ht="150" customHeight="1" x14ac:dyDescent="0.3">
      <c r="B145" s="12">
        <v>144</v>
      </c>
      <c r="C145" s="6"/>
      <c r="D145" s="12"/>
      <c r="E145" s="12"/>
      <c r="F145" s="12"/>
      <c r="G145" s="12"/>
      <c r="H145" s="12"/>
      <c r="I145" s="12"/>
      <c r="J145" s="12"/>
      <c r="K145" s="12"/>
      <c r="L145" s="12"/>
      <c r="M145" s="12"/>
      <c r="N145" s="12"/>
      <c r="O145" s="12"/>
      <c r="P145" s="5"/>
      <c r="Q145" s="5"/>
      <c r="R145" s="16">
        <f t="shared" si="4"/>
        <v>0</v>
      </c>
      <c r="S145" s="12"/>
    </row>
    <row r="146" spans="2:19" ht="150" customHeight="1" x14ac:dyDescent="0.3">
      <c r="B146" s="12">
        <v>145</v>
      </c>
      <c r="C146" s="6"/>
      <c r="D146" s="12"/>
      <c r="E146" s="12"/>
      <c r="F146" s="12"/>
      <c r="G146" s="12"/>
      <c r="H146" s="12"/>
      <c r="I146" s="12"/>
      <c r="J146" s="12"/>
      <c r="K146" s="12"/>
      <c r="L146" s="12"/>
      <c r="M146" s="12"/>
      <c r="N146" s="12"/>
      <c r="O146" s="12"/>
      <c r="P146" s="5"/>
      <c r="Q146" s="5"/>
      <c r="R146" s="16">
        <f t="shared" si="4"/>
        <v>0</v>
      </c>
      <c r="S146" s="12"/>
    </row>
    <row r="147" spans="2:19" ht="150" customHeight="1" x14ac:dyDescent="0.3">
      <c r="B147" s="12">
        <v>146</v>
      </c>
      <c r="C147" s="6"/>
      <c r="D147" s="12"/>
      <c r="E147" s="12"/>
      <c r="F147" s="12"/>
      <c r="G147" s="12"/>
      <c r="H147" s="12"/>
      <c r="I147" s="12"/>
      <c r="J147" s="12"/>
      <c r="K147" s="12"/>
      <c r="L147" s="12"/>
      <c r="M147" s="12"/>
      <c r="N147" s="12"/>
      <c r="O147" s="12"/>
      <c r="P147" s="5"/>
      <c r="Q147" s="5"/>
      <c r="R147" s="16">
        <f t="shared" si="4"/>
        <v>0</v>
      </c>
      <c r="S147" s="12"/>
    </row>
    <row r="148" spans="2:19" ht="150" customHeight="1" x14ac:dyDescent="0.3">
      <c r="B148" s="12">
        <v>147</v>
      </c>
      <c r="C148" s="6"/>
      <c r="D148" s="12"/>
      <c r="E148" s="12"/>
      <c r="F148" s="12"/>
      <c r="G148" s="12"/>
      <c r="H148" s="12"/>
      <c r="I148" s="12"/>
      <c r="J148" s="12"/>
      <c r="K148" s="12"/>
      <c r="L148" s="12"/>
      <c r="M148" s="12"/>
      <c r="N148" s="12"/>
      <c r="O148" s="12"/>
      <c r="P148" s="5"/>
      <c r="Q148" s="5"/>
      <c r="R148" s="16">
        <f t="shared" si="4"/>
        <v>0</v>
      </c>
      <c r="S148" s="12"/>
    </row>
    <row r="149" spans="2:19" ht="150" customHeight="1" x14ac:dyDescent="0.3">
      <c r="B149" s="12">
        <v>148</v>
      </c>
      <c r="C149" s="6"/>
      <c r="D149" s="12"/>
      <c r="E149" s="12"/>
      <c r="F149" s="12"/>
      <c r="G149" s="12"/>
      <c r="H149" s="12"/>
      <c r="I149" s="12"/>
      <c r="J149" s="12"/>
      <c r="K149" s="12"/>
      <c r="L149" s="12"/>
      <c r="M149" s="12"/>
      <c r="N149" s="12"/>
      <c r="O149" s="12"/>
      <c r="P149" s="5"/>
      <c r="Q149" s="5"/>
      <c r="R149" s="16">
        <f t="shared" si="4"/>
        <v>0</v>
      </c>
      <c r="S149" s="12"/>
    </row>
    <row r="150" spans="2:19" ht="150" customHeight="1" x14ac:dyDescent="0.3">
      <c r="B150" s="12">
        <v>149</v>
      </c>
      <c r="C150" s="6"/>
      <c r="D150" s="12"/>
      <c r="E150" s="12"/>
      <c r="F150" s="12"/>
      <c r="G150" s="12"/>
      <c r="H150" s="12"/>
      <c r="I150" s="12"/>
      <c r="J150" s="12"/>
      <c r="K150" s="12"/>
      <c r="L150" s="12"/>
      <c r="M150" s="12"/>
      <c r="N150" s="12"/>
      <c r="O150" s="12"/>
      <c r="P150" s="5"/>
      <c r="Q150" s="5"/>
      <c r="R150" s="16">
        <f t="shared" si="4"/>
        <v>0</v>
      </c>
      <c r="S150" s="12"/>
    </row>
    <row r="151" spans="2:19" ht="150" customHeight="1" x14ac:dyDescent="0.3">
      <c r="B151" s="12">
        <v>150</v>
      </c>
      <c r="C151" s="6"/>
      <c r="D151" s="12"/>
      <c r="E151" s="12"/>
      <c r="F151" s="12"/>
      <c r="G151" s="12"/>
      <c r="H151" s="12"/>
      <c r="I151" s="12"/>
      <c r="J151" s="12"/>
      <c r="K151" s="12"/>
      <c r="L151" s="12"/>
      <c r="M151" s="12"/>
      <c r="N151" s="12"/>
      <c r="O151" s="12"/>
      <c r="P151" s="5"/>
      <c r="Q151" s="5"/>
      <c r="R151" s="16">
        <f t="shared" si="4"/>
        <v>0</v>
      </c>
      <c r="S151" s="12"/>
    </row>
    <row r="152" spans="2:19" ht="150" customHeight="1" x14ac:dyDescent="0.3">
      <c r="B152" s="12">
        <v>151</v>
      </c>
      <c r="C152" s="6"/>
      <c r="D152" s="12"/>
      <c r="E152" s="12"/>
      <c r="F152" s="12"/>
      <c r="G152" s="12"/>
      <c r="H152" s="12"/>
      <c r="I152" s="12"/>
      <c r="J152" s="12"/>
      <c r="K152" s="12"/>
      <c r="L152" s="12"/>
      <c r="M152" s="12"/>
      <c r="N152" s="12"/>
      <c r="O152" s="12"/>
      <c r="P152" s="5"/>
      <c r="Q152" s="5"/>
      <c r="R152" s="16">
        <f t="shared" si="4"/>
        <v>0</v>
      </c>
      <c r="S152" s="12"/>
    </row>
    <row r="153" spans="2:19" ht="150" customHeight="1" x14ac:dyDescent="0.3">
      <c r="B153" s="12">
        <v>152</v>
      </c>
      <c r="C153" s="6"/>
      <c r="D153" s="12"/>
      <c r="E153" s="12"/>
      <c r="F153" s="12"/>
      <c r="G153" s="12"/>
      <c r="H153" s="12"/>
      <c r="I153" s="12"/>
      <c r="J153" s="12"/>
      <c r="K153" s="12"/>
      <c r="L153" s="12"/>
      <c r="M153" s="12"/>
      <c r="N153" s="12"/>
      <c r="O153" s="12"/>
      <c r="P153" s="5"/>
      <c r="Q153" s="5"/>
      <c r="R153" s="16">
        <f t="shared" si="4"/>
        <v>0</v>
      </c>
      <c r="S153" s="12"/>
    </row>
    <row r="154" spans="2:19" ht="150" customHeight="1" x14ac:dyDescent="0.3">
      <c r="B154" s="12">
        <v>153</v>
      </c>
      <c r="C154" s="6"/>
      <c r="D154" s="12"/>
      <c r="E154" s="12"/>
      <c r="F154" s="12"/>
      <c r="G154" s="12"/>
      <c r="H154" s="12"/>
      <c r="I154" s="12"/>
      <c r="J154" s="12"/>
      <c r="K154" s="12"/>
      <c r="L154" s="12"/>
      <c r="M154" s="12"/>
      <c r="N154" s="12"/>
      <c r="O154" s="12"/>
      <c r="P154" s="5"/>
      <c r="Q154" s="5"/>
      <c r="R154" s="16">
        <f t="shared" si="4"/>
        <v>0</v>
      </c>
      <c r="S154" s="12"/>
    </row>
    <row r="155" spans="2:19" ht="150" customHeight="1" x14ac:dyDescent="0.3">
      <c r="B155" s="12">
        <v>154</v>
      </c>
      <c r="C155" s="6"/>
      <c r="D155" s="12"/>
      <c r="E155" s="12"/>
      <c r="F155" s="12"/>
      <c r="G155" s="12"/>
      <c r="H155" s="12"/>
      <c r="I155" s="12"/>
      <c r="J155" s="12"/>
      <c r="K155" s="12"/>
      <c r="L155" s="12"/>
      <c r="M155" s="12"/>
      <c r="N155" s="12"/>
      <c r="O155" s="12"/>
      <c r="P155" s="5"/>
      <c r="Q155" s="5"/>
      <c r="R155" s="16">
        <f t="shared" si="4"/>
        <v>0</v>
      </c>
      <c r="S155" s="12"/>
    </row>
    <row r="156" spans="2:19" ht="150" customHeight="1" x14ac:dyDescent="0.3">
      <c r="B156" s="12">
        <v>155</v>
      </c>
      <c r="C156" s="6"/>
      <c r="D156" s="12"/>
      <c r="E156" s="12"/>
      <c r="F156" s="12"/>
      <c r="G156" s="12"/>
      <c r="H156" s="12"/>
      <c r="I156" s="12"/>
      <c r="J156" s="12"/>
      <c r="K156" s="12"/>
      <c r="L156" s="12"/>
      <c r="M156" s="12"/>
      <c r="N156" s="12"/>
      <c r="O156" s="12"/>
      <c r="P156" s="5"/>
      <c r="Q156" s="5"/>
      <c r="R156" s="16">
        <f t="shared" si="4"/>
        <v>0</v>
      </c>
      <c r="S156" s="12"/>
    </row>
    <row r="157" spans="2:19" ht="150" customHeight="1" x14ac:dyDescent="0.3">
      <c r="B157" s="12">
        <v>156</v>
      </c>
      <c r="C157" s="6"/>
      <c r="D157" s="12"/>
      <c r="E157" s="12"/>
      <c r="F157" s="12"/>
      <c r="G157" s="12"/>
      <c r="H157" s="12"/>
      <c r="I157" s="12"/>
      <c r="J157" s="12"/>
      <c r="K157" s="12"/>
      <c r="L157" s="12"/>
      <c r="M157" s="12"/>
      <c r="N157" s="12"/>
      <c r="O157" s="12"/>
      <c r="P157" s="5"/>
      <c r="Q157" s="5"/>
      <c r="R157" s="16">
        <f t="shared" si="4"/>
        <v>0</v>
      </c>
      <c r="S157" s="12"/>
    </row>
    <row r="158" spans="2:19" ht="150" customHeight="1" x14ac:dyDescent="0.3">
      <c r="B158" s="12">
        <v>157</v>
      </c>
      <c r="C158" s="6"/>
      <c r="D158" s="12"/>
      <c r="E158" s="12"/>
      <c r="F158" s="12"/>
      <c r="G158" s="12"/>
      <c r="H158" s="12"/>
      <c r="I158" s="12"/>
      <c r="J158" s="12"/>
      <c r="K158" s="12"/>
      <c r="L158" s="12"/>
      <c r="M158" s="12"/>
      <c r="N158" s="12"/>
      <c r="O158" s="12"/>
      <c r="P158" s="5"/>
      <c r="Q158" s="5"/>
      <c r="R158" s="16">
        <f t="shared" si="4"/>
        <v>0</v>
      </c>
      <c r="S158" s="12"/>
    </row>
    <row r="159" spans="2:19" ht="150" customHeight="1" x14ac:dyDescent="0.3">
      <c r="B159" s="12">
        <v>158</v>
      </c>
      <c r="C159" s="6"/>
      <c r="D159" s="12"/>
      <c r="E159" s="12"/>
      <c r="F159" s="12"/>
      <c r="G159" s="12"/>
      <c r="H159" s="12"/>
      <c r="I159" s="12"/>
      <c r="J159" s="12"/>
      <c r="K159" s="12"/>
      <c r="L159" s="12"/>
      <c r="M159" s="12"/>
      <c r="N159" s="12"/>
      <c r="O159" s="12"/>
      <c r="P159" s="5"/>
      <c r="Q159" s="5"/>
      <c r="R159" s="16">
        <f t="shared" si="4"/>
        <v>0</v>
      </c>
      <c r="S159" s="12"/>
    </row>
    <row r="160" spans="2:19" ht="150" customHeight="1" x14ac:dyDescent="0.3">
      <c r="B160" s="12">
        <v>159</v>
      </c>
      <c r="C160" s="6"/>
      <c r="D160" s="12"/>
      <c r="E160" s="12"/>
      <c r="F160" s="12"/>
      <c r="G160" s="12"/>
      <c r="H160" s="12"/>
      <c r="I160" s="12"/>
      <c r="J160" s="12"/>
      <c r="K160" s="12"/>
      <c r="L160" s="12"/>
      <c r="M160" s="12"/>
      <c r="N160" s="12"/>
      <c r="O160" s="12"/>
      <c r="P160" s="5"/>
      <c r="Q160" s="5"/>
      <c r="R160" s="16">
        <f t="shared" si="4"/>
        <v>0</v>
      </c>
      <c r="S160" s="12"/>
    </row>
    <row r="161" spans="2:19" ht="150" customHeight="1" x14ac:dyDescent="0.3">
      <c r="B161" s="12">
        <v>160</v>
      </c>
      <c r="C161" s="6"/>
      <c r="D161" s="12"/>
      <c r="E161" s="12"/>
      <c r="F161" s="12"/>
      <c r="G161" s="12"/>
      <c r="H161" s="12"/>
      <c r="I161" s="12"/>
      <c r="J161" s="12"/>
      <c r="K161" s="12"/>
      <c r="L161" s="12"/>
      <c r="M161" s="12"/>
      <c r="N161" s="12"/>
      <c r="O161" s="12"/>
      <c r="P161" s="5"/>
      <c r="Q161" s="5"/>
      <c r="R161" s="16">
        <f t="shared" si="4"/>
        <v>0</v>
      </c>
      <c r="S161" s="12"/>
    </row>
    <row r="162" spans="2:19" ht="150" customHeight="1" x14ac:dyDescent="0.3">
      <c r="B162" s="12">
        <v>161</v>
      </c>
      <c r="C162" s="6"/>
      <c r="D162" s="12"/>
      <c r="E162" s="12"/>
      <c r="F162" s="12"/>
      <c r="G162" s="12"/>
      <c r="H162" s="12"/>
      <c r="I162" s="12"/>
      <c r="J162" s="12"/>
      <c r="K162" s="12"/>
      <c r="L162" s="12"/>
      <c r="M162" s="12"/>
      <c r="N162" s="12"/>
      <c r="O162" s="12"/>
      <c r="P162" s="5"/>
      <c r="Q162" s="5"/>
      <c r="R162" s="16">
        <f t="shared" si="4"/>
        <v>0</v>
      </c>
      <c r="S162" s="12"/>
    </row>
    <row r="163" spans="2:19" ht="150" customHeight="1" x14ac:dyDescent="0.3">
      <c r="B163" s="12">
        <v>162</v>
      </c>
      <c r="C163" s="6"/>
      <c r="D163" s="12"/>
      <c r="E163" s="12"/>
      <c r="F163" s="12"/>
      <c r="G163" s="12"/>
      <c r="H163" s="12"/>
      <c r="I163" s="12"/>
      <c r="J163" s="12"/>
      <c r="K163" s="12"/>
      <c r="L163" s="12"/>
      <c r="M163" s="12"/>
      <c r="N163" s="12"/>
      <c r="O163" s="12"/>
      <c r="P163" s="5"/>
      <c r="Q163" s="5"/>
      <c r="R163" s="16">
        <f t="shared" si="4"/>
        <v>0</v>
      </c>
      <c r="S163" s="12"/>
    </row>
    <row r="164" spans="2:19" ht="150" customHeight="1" x14ac:dyDescent="0.3">
      <c r="B164" s="12">
        <v>163</v>
      </c>
      <c r="C164" s="6"/>
      <c r="D164" s="12"/>
      <c r="E164" s="12"/>
      <c r="F164" s="12"/>
      <c r="G164" s="12"/>
      <c r="H164" s="12"/>
      <c r="I164" s="12"/>
      <c r="J164" s="12"/>
      <c r="K164" s="12"/>
      <c r="L164" s="12"/>
      <c r="M164" s="12"/>
      <c r="N164" s="12"/>
      <c r="O164" s="12"/>
      <c r="P164" s="5"/>
      <c r="Q164" s="5"/>
      <c r="R164" s="16">
        <f t="shared" si="4"/>
        <v>0</v>
      </c>
      <c r="S164" s="12"/>
    </row>
    <row r="165" spans="2:19" ht="150" customHeight="1" x14ac:dyDescent="0.3">
      <c r="B165" s="12">
        <v>164</v>
      </c>
      <c r="C165" s="6"/>
      <c r="D165" s="12"/>
      <c r="E165" s="12"/>
      <c r="F165" s="12"/>
      <c r="G165" s="12"/>
      <c r="H165" s="12"/>
      <c r="I165" s="12"/>
      <c r="J165" s="12"/>
      <c r="K165" s="12"/>
      <c r="L165" s="12"/>
      <c r="M165" s="12"/>
      <c r="N165" s="12"/>
      <c r="O165" s="12"/>
      <c r="P165" s="5"/>
      <c r="Q165" s="5"/>
      <c r="R165" s="16">
        <f t="shared" si="4"/>
        <v>0</v>
      </c>
      <c r="S165" s="12"/>
    </row>
    <row r="166" spans="2:19" ht="150" customHeight="1" x14ac:dyDescent="0.3">
      <c r="B166" s="12">
        <v>165</v>
      </c>
      <c r="C166" s="6"/>
      <c r="D166" s="12"/>
      <c r="E166" s="12"/>
      <c r="F166" s="12"/>
      <c r="G166" s="12"/>
      <c r="H166" s="12"/>
      <c r="I166" s="12"/>
      <c r="J166" s="12"/>
      <c r="K166" s="12"/>
      <c r="L166" s="12"/>
      <c r="M166" s="12"/>
      <c r="N166" s="12"/>
      <c r="O166" s="12"/>
      <c r="P166" s="5"/>
      <c r="Q166" s="5"/>
      <c r="R166" s="16">
        <f t="shared" si="4"/>
        <v>0</v>
      </c>
      <c r="S166" s="12"/>
    </row>
    <row r="167" spans="2:19" ht="150" customHeight="1" x14ac:dyDescent="0.3">
      <c r="B167" s="12">
        <v>166</v>
      </c>
      <c r="C167" s="6"/>
      <c r="D167" s="12"/>
      <c r="E167" s="12"/>
      <c r="F167" s="12"/>
      <c r="G167" s="12"/>
      <c r="H167" s="12"/>
      <c r="I167" s="12"/>
      <c r="J167" s="12"/>
      <c r="K167" s="12"/>
      <c r="L167" s="12"/>
      <c r="M167" s="12"/>
      <c r="N167" s="12"/>
      <c r="O167" s="12"/>
      <c r="P167" s="5"/>
      <c r="Q167" s="5"/>
      <c r="R167" s="16">
        <f t="shared" si="4"/>
        <v>0</v>
      </c>
      <c r="S167" s="12"/>
    </row>
    <row r="168" spans="2:19" ht="150" customHeight="1" x14ac:dyDescent="0.3">
      <c r="B168" s="12">
        <v>167</v>
      </c>
      <c r="C168" s="6"/>
      <c r="D168" s="12"/>
      <c r="E168" s="12"/>
      <c r="F168" s="12"/>
      <c r="G168" s="12"/>
      <c r="H168" s="12"/>
      <c r="I168" s="12"/>
      <c r="J168" s="12"/>
      <c r="K168" s="12"/>
      <c r="L168" s="12"/>
      <c r="M168" s="12"/>
      <c r="N168" s="12"/>
      <c r="O168" s="12"/>
      <c r="P168" s="5"/>
      <c r="Q168" s="5"/>
      <c r="R168" s="16">
        <f t="shared" si="4"/>
        <v>0</v>
      </c>
      <c r="S168" s="12"/>
    </row>
    <row r="169" spans="2:19" ht="150" customHeight="1" x14ac:dyDescent="0.3">
      <c r="B169" s="12">
        <v>168</v>
      </c>
      <c r="C169" s="6"/>
      <c r="D169" s="12"/>
      <c r="E169" s="12"/>
      <c r="F169" s="12"/>
      <c r="G169" s="12"/>
      <c r="H169" s="12"/>
      <c r="I169" s="12"/>
      <c r="J169" s="12"/>
      <c r="K169" s="12"/>
      <c r="L169" s="12"/>
      <c r="M169" s="12"/>
      <c r="N169" s="12"/>
      <c r="O169" s="12"/>
      <c r="P169" s="5"/>
      <c r="Q169" s="5"/>
      <c r="R169" s="16">
        <f t="shared" si="4"/>
        <v>0</v>
      </c>
      <c r="S169" s="12"/>
    </row>
    <row r="170" spans="2:19" ht="150" customHeight="1" x14ac:dyDescent="0.3">
      <c r="B170" s="12">
        <v>169</v>
      </c>
      <c r="C170" s="6"/>
      <c r="D170" s="12"/>
      <c r="E170" s="12"/>
      <c r="F170" s="12"/>
      <c r="G170" s="12"/>
      <c r="H170" s="12"/>
      <c r="I170" s="12"/>
      <c r="J170" s="12"/>
      <c r="K170" s="12"/>
      <c r="L170" s="12"/>
      <c r="M170" s="12"/>
      <c r="N170" s="12"/>
      <c r="O170" s="12"/>
      <c r="P170" s="5"/>
      <c r="Q170" s="5"/>
      <c r="R170" s="16">
        <f t="shared" si="4"/>
        <v>0</v>
      </c>
      <c r="S170" s="12"/>
    </row>
    <row r="171" spans="2:19" ht="150" customHeight="1" x14ac:dyDescent="0.3">
      <c r="B171" s="12">
        <v>170</v>
      </c>
      <c r="C171" s="6"/>
      <c r="D171" s="12"/>
      <c r="E171" s="12"/>
      <c r="F171" s="12"/>
      <c r="G171" s="12"/>
      <c r="H171" s="12"/>
      <c r="I171" s="12"/>
      <c r="J171" s="12"/>
      <c r="K171" s="12"/>
      <c r="L171" s="12"/>
      <c r="M171" s="12"/>
      <c r="N171" s="12"/>
      <c r="O171" s="12"/>
      <c r="P171" s="5"/>
      <c r="Q171" s="5"/>
      <c r="R171" s="16">
        <f t="shared" si="4"/>
        <v>0</v>
      </c>
      <c r="S171" s="12"/>
    </row>
    <row r="172" spans="2:19" ht="150" customHeight="1" x14ac:dyDescent="0.3">
      <c r="B172" s="12">
        <v>171</v>
      </c>
      <c r="C172" s="6"/>
      <c r="D172" s="12"/>
      <c r="E172" s="12"/>
      <c r="F172" s="12"/>
      <c r="G172" s="12"/>
      <c r="H172" s="12"/>
      <c r="I172" s="12"/>
      <c r="J172" s="12"/>
      <c r="K172" s="12"/>
      <c r="L172" s="12"/>
      <c r="M172" s="12"/>
      <c r="N172" s="12"/>
      <c r="O172" s="12"/>
      <c r="P172" s="5"/>
      <c r="Q172" s="5"/>
      <c r="R172" s="16">
        <f t="shared" si="4"/>
        <v>0</v>
      </c>
      <c r="S172" s="12"/>
    </row>
    <row r="173" spans="2:19" ht="150" customHeight="1" x14ac:dyDescent="0.3">
      <c r="B173" s="12">
        <v>172</v>
      </c>
      <c r="C173" s="6"/>
      <c r="D173" s="12"/>
      <c r="E173" s="12"/>
      <c r="F173" s="12"/>
      <c r="G173" s="12"/>
      <c r="H173" s="12"/>
      <c r="I173" s="12"/>
      <c r="J173" s="12"/>
      <c r="K173" s="12"/>
      <c r="L173" s="12"/>
      <c r="M173" s="12"/>
      <c r="N173" s="12"/>
      <c r="O173" s="12"/>
      <c r="P173" s="5"/>
      <c r="Q173" s="5"/>
      <c r="R173" s="16">
        <f t="shared" si="4"/>
        <v>0</v>
      </c>
      <c r="S173" s="12"/>
    </row>
    <row r="174" spans="2:19" ht="150" customHeight="1" x14ac:dyDescent="0.3">
      <c r="B174" s="12">
        <v>173</v>
      </c>
      <c r="C174" s="6"/>
      <c r="D174" s="12"/>
      <c r="E174" s="12"/>
      <c r="F174" s="12"/>
      <c r="G174" s="12"/>
      <c r="H174" s="12"/>
      <c r="I174" s="12"/>
      <c r="J174" s="12"/>
      <c r="K174" s="12"/>
      <c r="L174" s="12"/>
      <c r="M174" s="12"/>
      <c r="N174" s="12"/>
      <c r="O174" s="12"/>
      <c r="P174" s="5"/>
      <c r="Q174" s="5"/>
      <c r="R174" s="16">
        <f t="shared" si="4"/>
        <v>0</v>
      </c>
      <c r="S174" s="12"/>
    </row>
    <row r="175" spans="2:19" ht="150" customHeight="1" x14ac:dyDescent="0.3">
      <c r="B175" s="12">
        <v>174</v>
      </c>
      <c r="C175" s="6"/>
      <c r="D175" s="12"/>
      <c r="E175" s="12"/>
      <c r="F175" s="12"/>
      <c r="G175" s="12"/>
      <c r="H175" s="12"/>
      <c r="I175" s="12"/>
      <c r="J175" s="12"/>
      <c r="K175" s="12"/>
      <c r="L175" s="12"/>
      <c r="M175" s="12"/>
      <c r="N175" s="12"/>
      <c r="O175" s="12"/>
      <c r="P175" s="5"/>
      <c r="Q175" s="5"/>
      <c r="R175" s="16">
        <f t="shared" si="4"/>
        <v>0</v>
      </c>
      <c r="S175" s="12"/>
    </row>
    <row r="176" spans="2:19" ht="150" customHeight="1" x14ac:dyDescent="0.3">
      <c r="B176" s="12">
        <v>175</v>
      </c>
      <c r="C176" s="6"/>
      <c r="D176" s="12"/>
      <c r="E176" s="12"/>
      <c r="F176" s="12"/>
      <c r="G176" s="12"/>
      <c r="H176" s="12"/>
      <c r="I176" s="12"/>
      <c r="J176" s="12"/>
      <c r="K176" s="12"/>
      <c r="L176" s="12"/>
      <c r="M176" s="12"/>
      <c r="N176" s="12"/>
      <c r="O176" s="12"/>
      <c r="P176" s="5"/>
      <c r="Q176" s="5"/>
      <c r="R176" s="16">
        <f t="shared" si="4"/>
        <v>0</v>
      </c>
      <c r="S176" s="12"/>
    </row>
    <row r="177" spans="2:19" ht="150" customHeight="1" x14ac:dyDescent="0.3">
      <c r="B177" s="12">
        <v>176</v>
      </c>
      <c r="C177" s="6"/>
      <c r="D177" s="12"/>
      <c r="E177" s="12"/>
      <c r="F177" s="12"/>
      <c r="G177" s="12"/>
      <c r="H177" s="12"/>
      <c r="I177" s="12"/>
      <c r="J177" s="12"/>
      <c r="K177" s="12"/>
      <c r="L177" s="12"/>
      <c r="M177" s="12"/>
      <c r="N177" s="12"/>
      <c r="O177" s="12"/>
      <c r="P177" s="5"/>
      <c r="Q177" s="5"/>
      <c r="R177" s="16">
        <f t="shared" si="4"/>
        <v>0</v>
      </c>
      <c r="S177" s="12"/>
    </row>
    <row r="178" spans="2:19" ht="150" customHeight="1" x14ac:dyDescent="0.3">
      <c r="B178" s="12">
        <v>177</v>
      </c>
      <c r="C178" s="6"/>
      <c r="D178" s="12"/>
      <c r="E178" s="12"/>
      <c r="F178" s="12"/>
      <c r="G178" s="12"/>
      <c r="H178" s="12"/>
      <c r="I178" s="12"/>
      <c r="J178" s="12"/>
      <c r="K178" s="12"/>
      <c r="L178" s="12"/>
      <c r="M178" s="12"/>
      <c r="N178" s="12"/>
      <c r="O178" s="12"/>
      <c r="P178" s="5"/>
      <c r="Q178" s="5"/>
      <c r="R178" s="16">
        <f t="shared" si="4"/>
        <v>0</v>
      </c>
      <c r="S178" s="12"/>
    </row>
    <row r="179" spans="2:19" ht="150" customHeight="1" x14ac:dyDescent="0.3">
      <c r="B179" s="12">
        <v>178</v>
      </c>
      <c r="C179" s="6"/>
      <c r="D179" s="12"/>
      <c r="E179" s="12"/>
      <c r="F179" s="12"/>
      <c r="G179" s="12"/>
      <c r="H179" s="12"/>
      <c r="I179" s="12"/>
      <c r="J179" s="12"/>
      <c r="K179" s="12"/>
      <c r="L179" s="12"/>
      <c r="M179" s="12"/>
      <c r="N179" s="12"/>
      <c r="O179" s="12"/>
      <c r="P179" s="5"/>
      <c r="Q179" s="5"/>
      <c r="R179" s="16">
        <f t="shared" si="4"/>
        <v>0</v>
      </c>
      <c r="S179" s="12"/>
    </row>
    <row r="180" spans="2:19" ht="150" customHeight="1" x14ac:dyDescent="0.3">
      <c r="B180" s="12">
        <v>179</v>
      </c>
      <c r="C180" s="6"/>
      <c r="D180" s="12"/>
      <c r="E180" s="12"/>
      <c r="F180" s="12"/>
      <c r="G180" s="12"/>
      <c r="H180" s="12"/>
      <c r="I180" s="12"/>
      <c r="J180" s="12"/>
      <c r="K180" s="12"/>
      <c r="L180" s="12"/>
      <c r="M180" s="12"/>
      <c r="N180" s="12"/>
      <c r="O180" s="12"/>
      <c r="P180" s="5"/>
      <c r="Q180" s="5"/>
      <c r="R180" s="16">
        <f t="shared" si="4"/>
        <v>0</v>
      </c>
      <c r="S180" s="12"/>
    </row>
    <row r="181" spans="2:19" ht="150" customHeight="1" x14ac:dyDescent="0.3">
      <c r="B181" s="12">
        <v>180</v>
      </c>
      <c r="C181" s="6"/>
      <c r="D181" s="12"/>
      <c r="E181" s="12"/>
      <c r="F181" s="12"/>
      <c r="G181" s="12"/>
      <c r="H181" s="12"/>
      <c r="I181" s="12"/>
      <c r="J181" s="12"/>
      <c r="K181" s="12"/>
      <c r="L181" s="12"/>
      <c r="M181" s="12"/>
      <c r="N181" s="12"/>
      <c r="O181" s="12"/>
      <c r="P181" s="5"/>
      <c r="Q181" s="5"/>
      <c r="R181" s="16">
        <f t="shared" si="4"/>
        <v>0</v>
      </c>
      <c r="S181" s="12"/>
    </row>
    <row r="182" spans="2:19" ht="150" customHeight="1" x14ac:dyDescent="0.3">
      <c r="B182" s="12">
        <v>181</v>
      </c>
      <c r="C182" s="6"/>
      <c r="D182" s="12"/>
      <c r="E182" s="12"/>
      <c r="F182" s="12"/>
      <c r="G182" s="12"/>
      <c r="H182" s="12"/>
      <c r="I182" s="12"/>
      <c r="J182" s="12"/>
      <c r="K182" s="12"/>
      <c r="L182" s="12"/>
      <c r="M182" s="12"/>
      <c r="N182" s="12"/>
      <c r="O182" s="12"/>
      <c r="P182" s="5"/>
      <c r="Q182" s="5"/>
      <c r="R182" s="16">
        <f t="shared" si="4"/>
        <v>0</v>
      </c>
      <c r="S182" s="12"/>
    </row>
    <row r="183" spans="2:19" ht="150" customHeight="1" x14ac:dyDescent="0.3">
      <c r="B183" s="12">
        <v>182</v>
      </c>
      <c r="C183" s="6"/>
      <c r="D183" s="12"/>
      <c r="E183" s="12"/>
      <c r="F183" s="12"/>
      <c r="G183" s="12"/>
      <c r="H183" s="12"/>
      <c r="I183" s="12"/>
      <c r="J183" s="12"/>
      <c r="K183" s="12"/>
      <c r="L183" s="12"/>
      <c r="M183" s="12"/>
      <c r="N183" s="12"/>
      <c r="O183" s="12"/>
      <c r="P183" s="5"/>
      <c r="Q183" s="5"/>
      <c r="R183" s="16">
        <f t="shared" si="4"/>
        <v>0</v>
      </c>
      <c r="S183" s="12"/>
    </row>
    <row r="184" spans="2:19" ht="150" customHeight="1" x14ac:dyDescent="0.3">
      <c r="B184" s="12">
        <v>183</v>
      </c>
      <c r="C184" s="6"/>
      <c r="D184" s="12"/>
      <c r="E184" s="12"/>
      <c r="F184" s="12"/>
      <c r="G184" s="12"/>
      <c r="H184" s="12"/>
      <c r="I184" s="12"/>
      <c r="J184" s="12"/>
      <c r="K184" s="12"/>
      <c r="L184" s="12"/>
      <c r="M184" s="12"/>
      <c r="N184" s="12"/>
      <c r="O184" s="12"/>
      <c r="P184" s="5"/>
      <c r="Q184" s="5"/>
      <c r="R184" s="16">
        <f t="shared" si="4"/>
        <v>0</v>
      </c>
      <c r="S184" s="12"/>
    </row>
    <row r="185" spans="2:19" ht="150" customHeight="1" x14ac:dyDescent="0.3">
      <c r="B185" s="12">
        <v>184</v>
      </c>
      <c r="C185" s="6"/>
      <c r="D185" s="12"/>
      <c r="E185" s="12"/>
      <c r="F185" s="12"/>
      <c r="G185" s="12"/>
      <c r="H185" s="12"/>
      <c r="I185" s="12"/>
      <c r="J185" s="12"/>
      <c r="K185" s="12"/>
      <c r="L185" s="12"/>
      <c r="M185" s="12"/>
      <c r="N185" s="12"/>
      <c r="O185" s="12"/>
      <c r="P185" s="5"/>
      <c r="Q185" s="5"/>
      <c r="R185" s="16">
        <f t="shared" si="4"/>
        <v>0</v>
      </c>
      <c r="S185" s="12"/>
    </row>
    <row r="186" spans="2:19" ht="150" customHeight="1" x14ac:dyDescent="0.3">
      <c r="B186" s="12">
        <v>185</v>
      </c>
      <c r="C186" s="6"/>
      <c r="D186" s="12"/>
      <c r="E186" s="12"/>
      <c r="F186" s="12"/>
      <c r="G186" s="12"/>
      <c r="H186" s="12"/>
      <c r="I186" s="12"/>
      <c r="J186" s="12"/>
      <c r="K186" s="12"/>
      <c r="L186" s="12"/>
      <c r="M186" s="12"/>
      <c r="N186" s="12"/>
      <c r="O186" s="12"/>
      <c r="P186" s="5"/>
      <c r="Q186" s="5"/>
      <c r="R186" s="16">
        <f t="shared" si="4"/>
        <v>0</v>
      </c>
      <c r="S186" s="12"/>
    </row>
    <row r="187" spans="2:19" ht="150" customHeight="1" x14ac:dyDescent="0.3">
      <c r="B187" s="12">
        <v>186</v>
      </c>
      <c r="C187" s="6"/>
      <c r="D187" s="12"/>
      <c r="E187" s="12"/>
      <c r="F187" s="12"/>
      <c r="G187" s="12"/>
      <c r="H187" s="12"/>
      <c r="I187" s="12"/>
      <c r="J187" s="12"/>
      <c r="K187" s="12"/>
      <c r="L187" s="12"/>
      <c r="M187" s="12"/>
      <c r="N187" s="12"/>
      <c r="O187" s="12"/>
      <c r="P187" s="5"/>
      <c r="Q187" s="5"/>
      <c r="R187" s="16">
        <f t="shared" si="4"/>
        <v>0</v>
      </c>
      <c r="S187" s="12"/>
    </row>
    <row r="188" spans="2:19" ht="150" customHeight="1" x14ac:dyDescent="0.3">
      <c r="B188" s="12">
        <v>187</v>
      </c>
      <c r="C188" s="6"/>
      <c r="D188" s="12"/>
      <c r="E188" s="12"/>
      <c r="F188" s="12"/>
      <c r="G188" s="12"/>
      <c r="H188" s="12"/>
      <c r="I188" s="12"/>
      <c r="J188" s="12"/>
      <c r="K188" s="12"/>
      <c r="L188" s="12"/>
      <c r="M188" s="12"/>
      <c r="N188" s="12"/>
      <c r="O188" s="12"/>
      <c r="P188" s="5"/>
      <c r="Q188" s="5"/>
      <c r="R188" s="16">
        <f t="shared" si="4"/>
        <v>0</v>
      </c>
      <c r="S188" s="12"/>
    </row>
    <row r="189" spans="2:19" ht="150" customHeight="1" x14ac:dyDescent="0.3">
      <c r="B189" s="12">
        <v>188</v>
      </c>
      <c r="C189" s="6"/>
      <c r="D189" s="12"/>
      <c r="E189" s="12"/>
      <c r="F189" s="12"/>
      <c r="G189" s="12"/>
      <c r="H189" s="12"/>
      <c r="I189" s="12"/>
      <c r="J189" s="12"/>
      <c r="K189" s="12"/>
      <c r="L189" s="12"/>
      <c r="M189" s="12"/>
      <c r="N189" s="12"/>
      <c r="O189" s="12"/>
      <c r="P189" s="5"/>
      <c r="Q189" s="5"/>
      <c r="R189" s="16">
        <f t="shared" si="4"/>
        <v>0</v>
      </c>
      <c r="S189" s="12"/>
    </row>
    <row r="190" spans="2:19" ht="150" customHeight="1" x14ac:dyDescent="0.3">
      <c r="B190" s="12">
        <v>189</v>
      </c>
      <c r="C190" s="6"/>
      <c r="D190" s="12"/>
      <c r="E190" s="12"/>
      <c r="F190" s="12"/>
      <c r="G190" s="12"/>
      <c r="H190" s="12"/>
      <c r="I190" s="12"/>
      <c r="J190" s="12"/>
      <c r="K190" s="12"/>
      <c r="L190" s="12"/>
      <c r="M190" s="12"/>
      <c r="N190" s="12"/>
      <c r="O190" s="12"/>
      <c r="P190" s="5"/>
      <c r="Q190" s="5"/>
      <c r="R190" s="16">
        <f t="shared" si="4"/>
        <v>0</v>
      </c>
      <c r="S190" s="12"/>
    </row>
    <row r="191" spans="2:19" ht="150" customHeight="1" x14ac:dyDescent="0.3">
      <c r="B191" s="12">
        <v>190</v>
      </c>
      <c r="C191" s="6"/>
      <c r="D191" s="12"/>
      <c r="E191" s="12"/>
      <c r="F191" s="12"/>
      <c r="G191" s="12"/>
      <c r="H191" s="12"/>
      <c r="I191" s="12"/>
      <c r="J191" s="12"/>
      <c r="K191" s="12"/>
      <c r="L191" s="12"/>
      <c r="M191" s="12"/>
      <c r="N191" s="12"/>
      <c r="O191" s="12"/>
      <c r="P191" s="5"/>
      <c r="Q191" s="5"/>
      <c r="R191" s="16">
        <f t="shared" si="4"/>
        <v>0</v>
      </c>
      <c r="S191" s="12"/>
    </row>
    <row r="192" spans="2:19" ht="150" customHeight="1" x14ac:dyDescent="0.3">
      <c r="B192" s="12">
        <v>191</v>
      </c>
      <c r="C192" s="6"/>
      <c r="D192" s="12"/>
      <c r="E192" s="12"/>
      <c r="F192" s="12"/>
      <c r="G192" s="12"/>
      <c r="H192" s="12"/>
      <c r="I192" s="12"/>
      <c r="J192" s="12"/>
      <c r="K192" s="12"/>
      <c r="L192" s="12"/>
      <c r="M192" s="12"/>
      <c r="N192" s="12"/>
      <c r="O192" s="12"/>
      <c r="P192" s="5"/>
      <c r="Q192" s="5"/>
      <c r="R192" s="16">
        <f t="shared" si="4"/>
        <v>0</v>
      </c>
      <c r="S192" s="12"/>
    </row>
    <row r="193" spans="2:19" ht="150" customHeight="1" x14ac:dyDescent="0.3">
      <c r="B193" s="12">
        <v>192</v>
      </c>
      <c r="C193" s="6"/>
      <c r="D193" s="12"/>
      <c r="E193" s="12"/>
      <c r="F193" s="12"/>
      <c r="G193" s="12"/>
      <c r="H193" s="12"/>
      <c r="I193" s="12"/>
      <c r="J193" s="12"/>
      <c r="K193" s="12"/>
      <c r="L193" s="12"/>
      <c r="M193" s="12"/>
      <c r="N193" s="12"/>
      <c r="O193" s="12"/>
      <c r="P193" s="5"/>
      <c r="Q193" s="5"/>
      <c r="R193" s="16">
        <f t="shared" si="4"/>
        <v>0</v>
      </c>
      <c r="S193" s="12"/>
    </row>
    <row r="194" spans="2:19" ht="150" customHeight="1" x14ac:dyDescent="0.3">
      <c r="B194" s="12">
        <v>193</v>
      </c>
      <c r="C194" s="6"/>
      <c r="D194" s="12"/>
      <c r="E194" s="12"/>
      <c r="F194" s="12"/>
      <c r="G194" s="12"/>
      <c r="H194" s="12"/>
      <c r="I194" s="12"/>
      <c r="J194" s="12"/>
      <c r="K194" s="12"/>
      <c r="L194" s="12"/>
      <c r="M194" s="12"/>
      <c r="N194" s="12"/>
      <c r="O194" s="12"/>
      <c r="P194" s="5"/>
      <c r="Q194" s="5"/>
      <c r="R194" s="16">
        <f t="shared" si="4"/>
        <v>0</v>
      </c>
      <c r="S194" s="12"/>
    </row>
    <row r="195" spans="2:19" ht="150" customHeight="1" x14ac:dyDescent="0.3">
      <c r="B195" s="12">
        <v>194</v>
      </c>
      <c r="C195" s="6"/>
      <c r="D195" s="12"/>
      <c r="E195" s="12"/>
      <c r="F195" s="12"/>
      <c r="G195" s="12"/>
      <c r="H195" s="12"/>
      <c r="I195" s="12"/>
      <c r="J195" s="12"/>
      <c r="K195" s="12"/>
      <c r="L195" s="12"/>
      <c r="M195" s="12"/>
      <c r="N195" s="12"/>
      <c r="O195" s="12"/>
      <c r="P195" s="5"/>
      <c r="Q195" s="5"/>
      <c r="R195" s="16">
        <f t="shared" si="4"/>
        <v>0</v>
      </c>
      <c r="S195" s="12"/>
    </row>
    <row r="196" spans="2:19" ht="150" customHeight="1" x14ac:dyDescent="0.3">
      <c r="B196" s="12">
        <v>195</v>
      </c>
      <c r="C196" s="6"/>
      <c r="D196" s="12"/>
      <c r="E196" s="12"/>
      <c r="F196" s="12"/>
      <c r="G196" s="12"/>
      <c r="H196" s="12"/>
      <c r="I196" s="12"/>
      <c r="J196" s="12"/>
      <c r="K196" s="12"/>
      <c r="L196" s="12"/>
      <c r="M196" s="12"/>
      <c r="N196" s="12"/>
      <c r="O196" s="12"/>
      <c r="P196" s="5"/>
      <c r="Q196" s="5"/>
      <c r="R196" s="16">
        <f t="shared" si="4"/>
        <v>0</v>
      </c>
      <c r="S196" s="12"/>
    </row>
    <row r="197" spans="2:19" ht="150" customHeight="1" x14ac:dyDescent="0.3">
      <c r="B197" s="12">
        <v>196</v>
      </c>
      <c r="C197" s="6"/>
      <c r="D197" s="12"/>
      <c r="E197" s="12"/>
      <c r="F197" s="12"/>
      <c r="G197" s="12"/>
      <c r="H197" s="12"/>
      <c r="I197" s="12"/>
      <c r="J197" s="12"/>
      <c r="K197" s="12"/>
      <c r="L197" s="12"/>
      <c r="M197" s="12"/>
      <c r="N197" s="12"/>
      <c r="O197" s="12"/>
      <c r="P197" s="5"/>
      <c r="Q197" s="5"/>
      <c r="R197" s="16">
        <f t="shared" si="4"/>
        <v>0</v>
      </c>
      <c r="S197" s="12"/>
    </row>
    <row r="198" spans="2:19" ht="150" customHeight="1" x14ac:dyDescent="0.3">
      <c r="B198" s="12">
        <v>197</v>
      </c>
      <c r="C198" s="6"/>
      <c r="D198" s="12"/>
      <c r="E198" s="12"/>
      <c r="F198" s="12"/>
      <c r="G198" s="12"/>
      <c r="H198" s="12"/>
      <c r="I198" s="12"/>
      <c r="J198" s="12"/>
      <c r="K198" s="12"/>
      <c r="L198" s="12"/>
      <c r="M198" s="12"/>
      <c r="N198" s="12"/>
      <c r="O198" s="12"/>
      <c r="P198" s="5"/>
      <c r="Q198" s="5"/>
      <c r="R198" s="16">
        <f t="shared" si="4"/>
        <v>0</v>
      </c>
      <c r="S198" s="12"/>
    </row>
    <row r="199" spans="2:19" ht="150" customHeight="1" x14ac:dyDescent="0.3">
      <c r="B199" s="12">
        <v>198</v>
      </c>
      <c r="C199" s="6"/>
      <c r="D199" s="12"/>
      <c r="E199" s="12"/>
      <c r="F199" s="12"/>
      <c r="G199" s="12"/>
      <c r="H199" s="12"/>
      <c r="I199" s="12"/>
      <c r="J199" s="12"/>
      <c r="K199" s="12"/>
      <c r="L199" s="12"/>
      <c r="M199" s="12"/>
      <c r="N199" s="12"/>
      <c r="O199" s="12"/>
      <c r="P199" s="5"/>
      <c r="Q199" s="5"/>
      <c r="R199" s="16">
        <f t="shared" si="4"/>
        <v>0</v>
      </c>
      <c r="S199" s="12"/>
    </row>
    <row r="200" spans="2:19" ht="150" customHeight="1" x14ac:dyDescent="0.3">
      <c r="B200" s="12">
        <v>199</v>
      </c>
      <c r="C200" s="6"/>
      <c r="D200" s="12"/>
      <c r="E200" s="12"/>
      <c r="F200" s="12"/>
      <c r="G200" s="12"/>
      <c r="H200" s="12"/>
      <c r="I200" s="12"/>
      <c r="J200" s="12"/>
      <c r="K200" s="12"/>
      <c r="L200" s="12"/>
      <c r="M200" s="12"/>
      <c r="N200" s="12"/>
      <c r="O200" s="12"/>
      <c r="P200" s="5"/>
      <c r="Q200" s="5"/>
      <c r="R200" s="16">
        <f t="shared" si="4"/>
        <v>0</v>
      </c>
      <c r="S200" s="12"/>
    </row>
    <row r="201" spans="2:19" ht="150" customHeight="1" x14ac:dyDescent="0.3">
      <c r="B201" s="12">
        <v>200</v>
      </c>
      <c r="C201" s="6"/>
      <c r="D201" s="12"/>
      <c r="E201" s="12"/>
      <c r="F201" s="12"/>
      <c r="G201" s="12"/>
      <c r="H201" s="12"/>
      <c r="I201" s="12"/>
      <c r="J201" s="12"/>
      <c r="K201" s="12"/>
      <c r="L201" s="12"/>
      <c r="M201" s="12"/>
      <c r="N201" s="12"/>
      <c r="O201" s="12"/>
      <c r="P201" s="5"/>
      <c r="Q201" s="5"/>
      <c r="R201" s="16">
        <f t="shared" ref="R201:R264" si="5">IF(_xlfn.DAYS(Q201,P201)&lt;0,0,_xlfn.DAYS(Q201,P201))</f>
        <v>0</v>
      </c>
      <c r="S201" s="12"/>
    </row>
    <row r="202" spans="2:19" ht="150" customHeight="1" x14ac:dyDescent="0.3">
      <c r="B202" s="12">
        <v>201</v>
      </c>
      <c r="C202" s="6"/>
      <c r="D202" s="12"/>
      <c r="E202" s="12"/>
      <c r="F202" s="12"/>
      <c r="G202" s="12"/>
      <c r="H202" s="12"/>
      <c r="I202" s="12"/>
      <c r="J202" s="12"/>
      <c r="K202" s="12"/>
      <c r="L202" s="12"/>
      <c r="M202" s="12"/>
      <c r="N202" s="12"/>
      <c r="O202" s="12"/>
      <c r="P202" s="5"/>
      <c r="Q202" s="5"/>
      <c r="R202" s="16">
        <f t="shared" si="5"/>
        <v>0</v>
      </c>
      <c r="S202" s="12"/>
    </row>
    <row r="203" spans="2:19" ht="150" customHeight="1" x14ac:dyDescent="0.3">
      <c r="B203" s="12">
        <v>202</v>
      </c>
      <c r="C203" s="6"/>
      <c r="D203" s="12"/>
      <c r="E203" s="12"/>
      <c r="F203" s="12"/>
      <c r="G203" s="12"/>
      <c r="H203" s="12"/>
      <c r="I203" s="12"/>
      <c r="J203" s="12"/>
      <c r="K203" s="12"/>
      <c r="L203" s="12"/>
      <c r="M203" s="12"/>
      <c r="N203" s="12"/>
      <c r="O203" s="12"/>
      <c r="P203" s="5"/>
      <c r="Q203" s="5"/>
      <c r="R203" s="16">
        <f t="shared" si="5"/>
        <v>0</v>
      </c>
      <c r="S203" s="12"/>
    </row>
    <row r="204" spans="2:19" ht="150" customHeight="1" x14ac:dyDescent="0.3">
      <c r="B204" s="12">
        <v>203</v>
      </c>
      <c r="C204" s="6"/>
      <c r="D204" s="12"/>
      <c r="E204" s="12"/>
      <c r="F204" s="12"/>
      <c r="G204" s="12"/>
      <c r="H204" s="12"/>
      <c r="I204" s="12"/>
      <c r="J204" s="12"/>
      <c r="K204" s="12"/>
      <c r="L204" s="12"/>
      <c r="M204" s="12"/>
      <c r="N204" s="12"/>
      <c r="O204" s="12"/>
      <c r="P204" s="5"/>
      <c r="Q204" s="5"/>
      <c r="R204" s="16">
        <f t="shared" si="5"/>
        <v>0</v>
      </c>
      <c r="S204" s="12"/>
    </row>
    <row r="205" spans="2:19" ht="150" customHeight="1" x14ac:dyDescent="0.3">
      <c r="B205" s="12">
        <v>204</v>
      </c>
      <c r="C205" s="6"/>
      <c r="D205" s="12"/>
      <c r="E205" s="12"/>
      <c r="F205" s="12"/>
      <c r="G205" s="12"/>
      <c r="H205" s="12"/>
      <c r="I205" s="12"/>
      <c r="J205" s="12"/>
      <c r="K205" s="12"/>
      <c r="L205" s="12"/>
      <c r="M205" s="12"/>
      <c r="N205" s="12"/>
      <c r="O205" s="12"/>
      <c r="P205" s="5"/>
      <c r="Q205" s="5"/>
      <c r="R205" s="16">
        <f t="shared" si="5"/>
        <v>0</v>
      </c>
      <c r="S205" s="12"/>
    </row>
    <row r="206" spans="2:19" ht="150" customHeight="1" x14ac:dyDescent="0.3">
      <c r="B206" s="12">
        <v>205</v>
      </c>
      <c r="C206" s="6"/>
      <c r="D206" s="12"/>
      <c r="E206" s="12"/>
      <c r="F206" s="12"/>
      <c r="G206" s="12"/>
      <c r="H206" s="12"/>
      <c r="I206" s="12"/>
      <c r="J206" s="12"/>
      <c r="K206" s="12"/>
      <c r="L206" s="12"/>
      <c r="M206" s="12"/>
      <c r="N206" s="12"/>
      <c r="O206" s="12"/>
      <c r="P206" s="5"/>
      <c r="Q206" s="5"/>
      <c r="R206" s="16">
        <f t="shared" si="5"/>
        <v>0</v>
      </c>
      <c r="S206" s="12"/>
    </row>
    <row r="207" spans="2:19" ht="150" customHeight="1" x14ac:dyDescent="0.3">
      <c r="B207" s="12">
        <v>206</v>
      </c>
      <c r="C207" s="6"/>
      <c r="D207" s="12"/>
      <c r="E207" s="12"/>
      <c r="F207" s="12"/>
      <c r="G207" s="12"/>
      <c r="H207" s="12"/>
      <c r="I207" s="12"/>
      <c r="J207" s="12"/>
      <c r="K207" s="12"/>
      <c r="L207" s="12"/>
      <c r="M207" s="12"/>
      <c r="N207" s="12"/>
      <c r="O207" s="12"/>
      <c r="P207" s="5"/>
      <c r="Q207" s="5"/>
      <c r="R207" s="16">
        <f t="shared" si="5"/>
        <v>0</v>
      </c>
      <c r="S207" s="12"/>
    </row>
    <row r="208" spans="2:19" ht="150" customHeight="1" x14ac:dyDescent="0.3">
      <c r="B208" s="12">
        <v>207</v>
      </c>
      <c r="C208" s="6"/>
      <c r="D208" s="12"/>
      <c r="E208" s="12"/>
      <c r="F208" s="12"/>
      <c r="G208" s="12"/>
      <c r="H208" s="12"/>
      <c r="I208" s="12"/>
      <c r="J208" s="12"/>
      <c r="K208" s="12"/>
      <c r="L208" s="12"/>
      <c r="M208" s="12"/>
      <c r="N208" s="12"/>
      <c r="O208" s="12"/>
      <c r="P208" s="5"/>
      <c r="Q208" s="5"/>
      <c r="R208" s="16">
        <f t="shared" si="5"/>
        <v>0</v>
      </c>
      <c r="S208" s="12"/>
    </row>
    <row r="209" spans="2:19" ht="150" customHeight="1" x14ac:dyDescent="0.3">
      <c r="B209" s="12">
        <v>208</v>
      </c>
      <c r="C209" s="6"/>
      <c r="D209" s="12"/>
      <c r="E209" s="12"/>
      <c r="F209" s="12"/>
      <c r="G209" s="12"/>
      <c r="H209" s="12"/>
      <c r="I209" s="12"/>
      <c r="J209" s="12"/>
      <c r="K209" s="12"/>
      <c r="L209" s="12"/>
      <c r="M209" s="12"/>
      <c r="N209" s="12"/>
      <c r="O209" s="12"/>
      <c r="P209" s="5"/>
      <c r="Q209" s="5"/>
      <c r="R209" s="16">
        <f t="shared" si="5"/>
        <v>0</v>
      </c>
      <c r="S209" s="12"/>
    </row>
    <row r="210" spans="2:19" ht="150" customHeight="1" x14ac:dyDescent="0.3">
      <c r="B210" s="12">
        <v>209</v>
      </c>
      <c r="C210" s="6"/>
      <c r="D210" s="12"/>
      <c r="E210" s="12"/>
      <c r="F210" s="12"/>
      <c r="G210" s="12"/>
      <c r="H210" s="12"/>
      <c r="I210" s="12"/>
      <c r="J210" s="12"/>
      <c r="K210" s="12"/>
      <c r="L210" s="12"/>
      <c r="M210" s="12"/>
      <c r="N210" s="12"/>
      <c r="O210" s="12"/>
      <c r="P210" s="5"/>
      <c r="Q210" s="5"/>
      <c r="R210" s="16">
        <f t="shared" si="5"/>
        <v>0</v>
      </c>
      <c r="S210" s="12"/>
    </row>
    <row r="211" spans="2:19" ht="150" customHeight="1" x14ac:dyDescent="0.3">
      <c r="B211" s="12">
        <v>210</v>
      </c>
      <c r="C211" s="6"/>
      <c r="D211" s="12"/>
      <c r="E211" s="12"/>
      <c r="F211" s="12"/>
      <c r="G211" s="12"/>
      <c r="H211" s="12"/>
      <c r="I211" s="12"/>
      <c r="J211" s="12"/>
      <c r="K211" s="12"/>
      <c r="L211" s="12"/>
      <c r="M211" s="12"/>
      <c r="N211" s="12"/>
      <c r="O211" s="12"/>
      <c r="P211" s="5"/>
      <c r="Q211" s="5"/>
      <c r="R211" s="16">
        <f t="shared" si="5"/>
        <v>0</v>
      </c>
      <c r="S211" s="12"/>
    </row>
    <row r="212" spans="2:19" ht="150" customHeight="1" x14ac:dyDescent="0.3">
      <c r="B212" s="12">
        <v>211</v>
      </c>
      <c r="C212" s="6"/>
      <c r="D212" s="12"/>
      <c r="E212" s="12"/>
      <c r="F212" s="12"/>
      <c r="G212" s="12"/>
      <c r="H212" s="12"/>
      <c r="I212" s="12"/>
      <c r="J212" s="12"/>
      <c r="K212" s="12"/>
      <c r="L212" s="12"/>
      <c r="M212" s="12"/>
      <c r="N212" s="12"/>
      <c r="O212" s="12"/>
      <c r="P212" s="5"/>
      <c r="Q212" s="5"/>
      <c r="R212" s="16">
        <f t="shared" si="5"/>
        <v>0</v>
      </c>
      <c r="S212" s="12"/>
    </row>
    <row r="213" spans="2:19" ht="150" customHeight="1" x14ac:dyDescent="0.3">
      <c r="B213" s="12">
        <v>212</v>
      </c>
      <c r="C213" s="6"/>
      <c r="D213" s="12"/>
      <c r="E213" s="12"/>
      <c r="F213" s="12"/>
      <c r="G213" s="12"/>
      <c r="H213" s="12"/>
      <c r="I213" s="12"/>
      <c r="J213" s="12"/>
      <c r="K213" s="12"/>
      <c r="L213" s="12"/>
      <c r="M213" s="12"/>
      <c r="N213" s="12"/>
      <c r="O213" s="12"/>
      <c r="P213" s="5"/>
      <c r="Q213" s="5"/>
      <c r="R213" s="16">
        <f t="shared" si="5"/>
        <v>0</v>
      </c>
      <c r="S213" s="12"/>
    </row>
    <row r="214" spans="2:19" ht="150" customHeight="1" x14ac:dyDescent="0.3">
      <c r="B214" s="12">
        <v>213</v>
      </c>
      <c r="C214" s="6"/>
      <c r="D214" s="12"/>
      <c r="E214" s="12"/>
      <c r="F214" s="12"/>
      <c r="G214" s="12"/>
      <c r="H214" s="12"/>
      <c r="I214" s="12"/>
      <c r="J214" s="12"/>
      <c r="K214" s="12"/>
      <c r="L214" s="12"/>
      <c r="M214" s="12"/>
      <c r="N214" s="12"/>
      <c r="O214" s="12"/>
      <c r="P214" s="5"/>
      <c r="Q214" s="5"/>
      <c r="R214" s="16">
        <f t="shared" si="5"/>
        <v>0</v>
      </c>
      <c r="S214" s="12"/>
    </row>
    <row r="215" spans="2:19" ht="150" customHeight="1" x14ac:dyDescent="0.3">
      <c r="B215" s="12">
        <v>214</v>
      </c>
      <c r="C215" s="6"/>
      <c r="D215" s="12"/>
      <c r="E215" s="12"/>
      <c r="F215" s="12"/>
      <c r="G215" s="12"/>
      <c r="H215" s="12"/>
      <c r="I215" s="12"/>
      <c r="J215" s="12"/>
      <c r="K215" s="12"/>
      <c r="L215" s="12"/>
      <c r="M215" s="12"/>
      <c r="N215" s="12"/>
      <c r="O215" s="12"/>
      <c r="P215" s="5"/>
      <c r="Q215" s="5"/>
      <c r="R215" s="16">
        <f t="shared" si="5"/>
        <v>0</v>
      </c>
      <c r="S215" s="12"/>
    </row>
    <row r="216" spans="2:19" ht="150" customHeight="1" x14ac:dyDescent="0.3">
      <c r="B216" s="12">
        <v>215</v>
      </c>
      <c r="C216" s="6"/>
      <c r="D216" s="12"/>
      <c r="E216" s="12"/>
      <c r="F216" s="12"/>
      <c r="G216" s="12"/>
      <c r="H216" s="12"/>
      <c r="I216" s="12"/>
      <c r="J216" s="12"/>
      <c r="K216" s="12"/>
      <c r="L216" s="12"/>
      <c r="M216" s="12"/>
      <c r="N216" s="12"/>
      <c r="O216" s="12"/>
      <c r="P216" s="5"/>
      <c r="Q216" s="5"/>
      <c r="R216" s="16">
        <f t="shared" si="5"/>
        <v>0</v>
      </c>
      <c r="S216" s="12"/>
    </row>
    <row r="217" spans="2:19" ht="150" customHeight="1" x14ac:dyDescent="0.3">
      <c r="B217" s="12">
        <v>216</v>
      </c>
      <c r="C217" s="6"/>
      <c r="D217" s="12"/>
      <c r="E217" s="12"/>
      <c r="F217" s="12"/>
      <c r="G217" s="12"/>
      <c r="H217" s="12"/>
      <c r="I217" s="12"/>
      <c r="J217" s="12"/>
      <c r="K217" s="12"/>
      <c r="L217" s="12"/>
      <c r="M217" s="12"/>
      <c r="N217" s="12"/>
      <c r="O217" s="12"/>
      <c r="P217" s="5"/>
      <c r="Q217" s="5"/>
      <c r="R217" s="16">
        <f t="shared" si="5"/>
        <v>0</v>
      </c>
      <c r="S217" s="12"/>
    </row>
    <row r="218" spans="2:19" ht="150" customHeight="1" x14ac:dyDescent="0.3">
      <c r="B218" s="12">
        <v>217</v>
      </c>
      <c r="C218" s="6"/>
      <c r="D218" s="12"/>
      <c r="E218" s="12"/>
      <c r="F218" s="12"/>
      <c r="G218" s="12"/>
      <c r="H218" s="12"/>
      <c r="I218" s="12"/>
      <c r="J218" s="12"/>
      <c r="K218" s="12"/>
      <c r="L218" s="12"/>
      <c r="M218" s="12"/>
      <c r="N218" s="12"/>
      <c r="O218" s="12"/>
      <c r="P218" s="5"/>
      <c r="Q218" s="5"/>
      <c r="R218" s="16">
        <f t="shared" si="5"/>
        <v>0</v>
      </c>
      <c r="S218" s="12"/>
    </row>
    <row r="219" spans="2:19" ht="150" customHeight="1" x14ac:dyDescent="0.3">
      <c r="B219" s="12">
        <v>218</v>
      </c>
      <c r="C219" s="6"/>
      <c r="D219" s="12"/>
      <c r="E219" s="12"/>
      <c r="F219" s="12"/>
      <c r="G219" s="12"/>
      <c r="H219" s="12"/>
      <c r="I219" s="12"/>
      <c r="J219" s="12"/>
      <c r="K219" s="12"/>
      <c r="L219" s="12"/>
      <c r="M219" s="12"/>
      <c r="N219" s="12"/>
      <c r="O219" s="12"/>
      <c r="P219" s="5"/>
      <c r="Q219" s="5"/>
      <c r="R219" s="16">
        <f t="shared" si="5"/>
        <v>0</v>
      </c>
      <c r="S219" s="12"/>
    </row>
    <row r="220" spans="2:19" ht="150" customHeight="1" x14ac:dyDescent="0.3">
      <c r="B220" s="12">
        <v>219</v>
      </c>
      <c r="C220" s="6"/>
      <c r="D220" s="12"/>
      <c r="E220" s="12"/>
      <c r="F220" s="12"/>
      <c r="G220" s="12"/>
      <c r="H220" s="12"/>
      <c r="I220" s="12"/>
      <c r="J220" s="12"/>
      <c r="K220" s="12"/>
      <c r="L220" s="12"/>
      <c r="M220" s="12"/>
      <c r="N220" s="12"/>
      <c r="O220" s="12"/>
      <c r="P220" s="5"/>
      <c r="Q220" s="5"/>
      <c r="R220" s="16">
        <f t="shared" si="5"/>
        <v>0</v>
      </c>
      <c r="S220" s="12"/>
    </row>
    <row r="221" spans="2:19" ht="150" customHeight="1" x14ac:dyDescent="0.3">
      <c r="B221" s="12">
        <v>220</v>
      </c>
      <c r="C221" s="6"/>
      <c r="D221" s="12"/>
      <c r="E221" s="12"/>
      <c r="F221" s="12"/>
      <c r="G221" s="12"/>
      <c r="H221" s="12"/>
      <c r="I221" s="12"/>
      <c r="J221" s="12"/>
      <c r="K221" s="12"/>
      <c r="L221" s="12"/>
      <c r="M221" s="12"/>
      <c r="N221" s="12"/>
      <c r="O221" s="12"/>
      <c r="P221" s="5"/>
      <c r="Q221" s="5"/>
      <c r="R221" s="16">
        <f t="shared" si="5"/>
        <v>0</v>
      </c>
      <c r="S221" s="12"/>
    </row>
    <row r="222" spans="2:19" ht="150" customHeight="1" x14ac:dyDescent="0.3">
      <c r="B222" s="12">
        <v>221</v>
      </c>
      <c r="C222" s="6"/>
      <c r="D222" s="12"/>
      <c r="E222" s="12"/>
      <c r="F222" s="12"/>
      <c r="G222" s="12"/>
      <c r="H222" s="12"/>
      <c r="I222" s="12"/>
      <c r="J222" s="12"/>
      <c r="K222" s="12"/>
      <c r="L222" s="12"/>
      <c r="M222" s="12"/>
      <c r="N222" s="12"/>
      <c r="O222" s="12"/>
      <c r="P222" s="5"/>
      <c r="Q222" s="5"/>
      <c r="R222" s="16">
        <f t="shared" si="5"/>
        <v>0</v>
      </c>
      <c r="S222" s="12"/>
    </row>
    <row r="223" spans="2:19" ht="150" customHeight="1" x14ac:dyDescent="0.3">
      <c r="B223" s="12">
        <v>222</v>
      </c>
      <c r="C223" s="6"/>
      <c r="D223" s="12"/>
      <c r="E223" s="12"/>
      <c r="F223" s="12"/>
      <c r="G223" s="12"/>
      <c r="H223" s="12"/>
      <c r="I223" s="12"/>
      <c r="J223" s="12"/>
      <c r="K223" s="12"/>
      <c r="L223" s="12"/>
      <c r="M223" s="12"/>
      <c r="N223" s="12"/>
      <c r="O223" s="12"/>
      <c r="P223" s="5"/>
      <c r="Q223" s="5"/>
      <c r="R223" s="16">
        <f t="shared" si="5"/>
        <v>0</v>
      </c>
      <c r="S223" s="12"/>
    </row>
    <row r="224" spans="2:19" ht="150" customHeight="1" x14ac:dyDescent="0.3">
      <c r="B224" s="12">
        <v>223</v>
      </c>
      <c r="C224" s="6"/>
      <c r="D224" s="12"/>
      <c r="E224" s="12"/>
      <c r="F224" s="12"/>
      <c r="G224" s="12"/>
      <c r="H224" s="12"/>
      <c r="I224" s="12"/>
      <c r="J224" s="12"/>
      <c r="K224" s="12"/>
      <c r="L224" s="12"/>
      <c r="M224" s="12"/>
      <c r="N224" s="12"/>
      <c r="O224" s="12"/>
      <c r="P224" s="5"/>
      <c r="Q224" s="5"/>
      <c r="R224" s="16">
        <f t="shared" si="5"/>
        <v>0</v>
      </c>
      <c r="S224" s="12"/>
    </row>
    <row r="225" spans="2:19" ht="150" customHeight="1" x14ac:dyDescent="0.3">
      <c r="B225" s="12">
        <v>224</v>
      </c>
      <c r="C225" s="6"/>
      <c r="D225" s="12"/>
      <c r="E225" s="12"/>
      <c r="F225" s="12"/>
      <c r="G225" s="12"/>
      <c r="H225" s="12"/>
      <c r="I225" s="12"/>
      <c r="J225" s="12"/>
      <c r="K225" s="12"/>
      <c r="L225" s="12"/>
      <c r="M225" s="12"/>
      <c r="N225" s="12"/>
      <c r="O225" s="12"/>
      <c r="P225" s="5"/>
      <c r="Q225" s="5"/>
      <c r="R225" s="16">
        <f t="shared" si="5"/>
        <v>0</v>
      </c>
      <c r="S225" s="12"/>
    </row>
    <row r="226" spans="2:19" ht="150" customHeight="1" x14ac:dyDescent="0.3">
      <c r="B226" s="12">
        <v>225</v>
      </c>
      <c r="C226" s="6"/>
      <c r="D226" s="12"/>
      <c r="E226" s="12"/>
      <c r="F226" s="12"/>
      <c r="G226" s="12"/>
      <c r="H226" s="12"/>
      <c r="I226" s="12"/>
      <c r="J226" s="12"/>
      <c r="K226" s="12"/>
      <c r="L226" s="12"/>
      <c r="M226" s="12"/>
      <c r="N226" s="12"/>
      <c r="O226" s="12"/>
      <c r="P226" s="5"/>
      <c r="Q226" s="5"/>
      <c r="R226" s="16">
        <f t="shared" si="5"/>
        <v>0</v>
      </c>
      <c r="S226" s="12"/>
    </row>
    <row r="227" spans="2:19" ht="150" customHeight="1" x14ac:dyDescent="0.3">
      <c r="B227" s="12">
        <v>226</v>
      </c>
      <c r="C227" s="6"/>
      <c r="D227" s="12"/>
      <c r="E227" s="12"/>
      <c r="F227" s="12"/>
      <c r="G227" s="12"/>
      <c r="H227" s="12"/>
      <c r="I227" s="12"/>
      <c r="J227" s="12"/>
      <c r="K227" s="12"/>
      <c r="L227" s="12"/>
      <c r="M227" s="12"/>
      <c r="N227" s="12"/>
      <c r="O227" s="12"/>
      <c r="P227" s="5"/>
      <c r="Q227" s="5"/>
      <c r="R227" s="16">
        <f t="shared" si="5"/>
        <v>0</v>
      </c>
      <c r="S227" s="12"/>
    </row>
    <row r="228" spans="2:19" ht="150" customHeight="1" x14ac:dyDescent="0.3">
      <c r="B228" s="12">
        <v>227</v>
      </c>
      <c r="C228" s="6"/>
      <c r="D228" s="12"/>
      <c r="E228" s="12"/>
      <c r="F228" s="12"/>
      <c r="G228" s="12"/>
      <c r="H228" s="12"/>
      <c r="I228" s="12"/>
      <c r="J228" s="12"/>
      <c r="K228" s="12"/>
      <c r="L228" s="12"/>
      <c r="M228" s="12"/>
      <c r="N228" s="12"/>
      <c r="O228" s="12"/>
      <c r="P228" s="5"/>
      <c r="Q228" s="5"/>
      <c r="R228" s="16">
        <f t="shared" si="5"/>
        <v>0</v>
      </c>
      <c r="S228" s="12"/>
    </row>
    <row r="229" spans="2:19" ht="150" customHeight="1" x14ac:dyDescent="0.3">
      <c r="B229" s="12">
        <v>228</v>
      </c>
      <c r="C229" s="6"/>
      <c r="D229" s="12"/>
      <c r="E229" s="12"/>
      <c r="F229" s="12"/>
      <c r="G229" s="12"/>
      <c r="H229" s="12"/>
      <c r="I229" s="12"/>
      <c r="J229" s="12"/>
      <c r="K229" s="12"/>
      <c r="L229" s="12"/>
      <c r="M229" s="12"/>
      <c r="N229" s="12"/>
      <c r="O229" s="12"/>
      <c r="P229" s="5"/>
      <c r="Q229" s="5"/>
      <c r="R229" s="16">
        <f t="shared" si="5"/>
        <v>0</v>
      </c>
      <c r="S229" s="12"/>
    </row>
    <row r="230" spans="2:19" ht="150" customHeight="1" x14ac:dyDescent="0.3">
      <c r="B230" s="12">
        <v>229</v>
      </c>
      <c r="C230" s="6"/>
      <c r="D230" s="12"/>
      <c r="E230" s="12"/>
      <c r="F230" s="12"/>
      <c r="G230" s="12"/>
      <c r="H230" s="12"/>
      <c r="I230" s="12"/>
      <c r="J230" s="12"/>
      <c r="K230" s="12"/>
      <c r="L230" s="12"/>
      <c r="M230" s="12"/>
      <c r="N230" s="12"/>
      <c r="O230" s="12"/>
      <c r="P230" s="5"/>
      <c r="Q230" s="5"/>
      <c r="R230" s="16">
        <f t="shared" si="5"/>
        <v>0</v>
      </c>
      <c r="S230" s="12"/>
    </row>
    <row r="231" spans="2:19" ht="150" customHeight="1" x14ac:dyDescent="0.3">
      <c r="B231" s="12">
        <v>230</v>
      </c>
      <c r="C231" s="6"/>
      <c r="D231" s="12"/>
      <c r="E231" s="12"/>
      <c r="F231" s="12"/>
      <c r="G231" s="12"/>
      <c r="H231" s="12"/>
      <c r="I231" s="12"/>
      <c r="J231" s="12"/>
      <c r="K231" s="12"/>
      <c r="L231" s="12"/>
      <c r="M231" s="12"/>
      <c r="N231" s="12"/>
      <c r="O231" s="12"/>
      <c r="P231" s="5"/>
      <c r="Q231" s="5"/>
      <c r="R231" s="16">
        <f t="shared" si="5"/>
        <v>0</v>
      </c>
      <c r="S231" s="12"/>
    </row>
    <row r="232" spans="2:19" ht="150" customHeight="1" x14ac:dyDescent="0.3">
      <c r="B232" s="12">
        <v>231</v>
      </c>
      <c r="C232" s="6"/>
      <c r="D232" s="12"/>
      <c r="E232" s="12"/>
      <c r="F232" s="12"/>
      <c r="G232" s="12"/>
      <c r="H232" s="12"/>
      <c r="I232" s="12"/>
      <c r="J232" s="12"/>
      <c r="K232" s="12"/>
      <c r="L232" s="12"/>
      <c r="M232" s="12"/>
      <c r="N232" s="12"/>
      <c r="O232" s="12"/>
      <c r="P232" s="5"/>
      <c r="Q232" s="5"/>
      <c r="R232" s="16">
        <f t="shared" si="5"/>
        <v>0</v>
      </c>
      <c r="S232" s="12"/>
    </row>
    <row r="233" spans="2:19" ht="150" customHeight="1" x14ac:dyDescent="0.3">
      <c r="B233" s="12">
        <v>232</v>
      </c>
      <c r="C233" s="6"/>
      <c r="D233" s="12"/>
      <c r="E233" s="12"/>
      <c r="F233" s="12"/>
      <c r="G233" s="12"/>
      <c r="H233" s="12"/>
      <c r="I233" s="12"/>
      <c r="J233" s="12"/>
      <c r="K233" s="12"/>
      <c r="L233" s="12"/>
      <c r="M233" s="12"/>
      <c r="N233" s="12"/>
      <c r="O233" s="12"/>
      <c r="P233" s="5"/>
      <c r="Q233" s="5"/>
      <c r="R233" s="16">
        <f t="shared" si="5"/>
        <v>0</v>
      </c>
      <c r="S233" s="12"/>
    </row>
    <row r="234" spans="2:19" ht="150" customHeight="1" x14ac:dyDescent="0.3">
      <c r="B234" s="12">
        <v>233</v>
      </c>
      <c r="C234" s="6"/>
      <c r="D234" s="12"/>
      <c r="E234" s="12"/>
      <c r="F234" s="12"/>
      <c r="G234" s="12"/>
      <c r="H234" s="12"/>
      <c r="I234" s="12"/>
      <c r="J234" s="12"/>
      <c r="K234" s="12"/>
      <c r="L234" s="12"/>
      <c r="M234" s="12"/>
      <c r="N234" s="12"/>
      <c r="O234" s="12"/>
      <c r="P234" s="5"/>
      <c r="Q234" s="5"/>
      <c r="R234" s="16">
        <f t="shared" si="5"/>
        <v>0</v>
      </c>
      <c r="S234" s="12"/>
    </row>
    <row r="235" spans="2:19" ht="150" customHeight="1" x14ac:dyDescent="0.3">
      <c r="B235" s="12">
        <v>234</v>
      </c>
      <c r="C235" s="6"/>
      <c r="D235" s="12"/>
      <c r="E235" s="12"/>
      <c r="F235" s="12"/>
      <c r="G235" s="12"/>
      <c r="H235" s="12"/>
      <c r="I235" s="12"/>
      <c r="J235" s="12"/>
      <c r="K235" s="12"/>
      <c r="L235" s="12"/>
      <c r="M235" s="12"/>
      <c r="N235" s="12"/>
      <c r="O235" s="12"/>
      <c r="P235" s="5"/>
      <c r="Q235" s="5"/>
      <c r="R235" s="16">
        <f t="shared" si="5"/>
        <v>0</v>
      </c>
      <c r="S235" s="12"/>
    </row>
    <row r="236" spans="2:19" ht="150" customHeight="1" x14ac:dyDescent="0.3">
      <c r="B236" s="12">
        <v>235</v>
      </c>
      <c r="C236" s="6"/>
      <c r="D236" s="12"/>
      <c r="E236" s="12"/>
      <c r="F236" s="12"/>
      <c r="G236" s="12"/>
      <c r="H236" s="12"/>
      <c r="I236" s="12"/>
      <c r="J236" s="12"/>
      <c r="K236" s="12"/>
      <c r="L236" s="12"/>
      <c r="M236" s="12"/>
      <c r="N236" s="12"/>
      <c r="O236" s="12"/>
      <c r="P236" s="5"/>
      <c r="Q236" s="5"/>
      <c r="R236" s="16">
        <f t="shared" si="5"/>
        <v>0</v>
      </c>
      <c r="S236" s="12"/>
    </row>
    <row r="237" spans="2:19" ht="150" customHeight="1" x14ac:dyDescent="0.3">
      <c r="B237" s="12">
        <v>236</v>
      </c>
      <c r="C237" s="6"/>
      <c r="D237" s="12"/>
      <c r="E237" s="12"/>
      <c r="F237" s="12"/>
      <c r="G237" s="12"/>
      <c r="H237" s="12"/>
      <c r="I237" s="12"/>
      <c r="J237" s="12"/>
      <c r="K237" s="12"/>
      <c r="L237" s="12"/>
      <c r="M237" s="12"/>
      <c r="N237" s="12"/>
      <c r="O237" s="12"/>
      <c r="P237" s="5"/>
      <c r="Q237" s="5"/>
      <c r="R237" s="16">
        <f t="shared" si="5"/>
        <v>0</v>
      </c>
      <c r="S237" s="12"/>
    </row>
    <row r="238" spans="2:19" ht="150" customHeight="1" x14ac:dyDescent="0.3">
      <c r="B238" s="12">
        <v>237</v>
      </c>
      <c r="C238" s="6"/>
      <c r="D238" s="12"/>
      <c r="E238" s="12"/>
      <c r="F238" s="12"/>
      <c r="G238" s="12"/>
      <c r="H238" s="12"/>
      <c r="I238" s="12"/>
      <c r="J238" s="12"/>
      <c r="K238" s="12"/>
      <c r="L238" s="12"/>
      <c r="M238" s="12"/>
      <c r="N238" s="12"/>
      <c r="O238" s="12"/>
      <c r="P238" s="5"/>
      <c r="Q238" s="5"/>
      <c r="R238" s="16">
        <f t="shared" si="5"/>
        <v>0</v>
      </c>
      <c r="S238" s="12"/>
    </row>
    <row r="239" spans="2:19" ht="150" customHeight="1" x14ac:dyDescent="0.3">
      <c r="B239" s="12">
        <v>238</v>
      </c>
      <c r="C239" s="6"/>
      <c r="D239" s="12"/>
      <c r="E239" s="12"/>
      <c r="F239" s="12"/>
      <c r="G239" s="12"/>
      <c r="H239" s="12"/>
      <c r="I239" s="12"/>
      <c r="J239" s="12"/>
      <c r="K239" s="12"/>
      <c r="L239" s="12"/>
      <c r="M239" s="12"/>
      <c r="N239" s="12"/>
      <c r="O239" s="12"/>
      <c r="P239" s="5"/>
      <c r="Q239" s="5"/>
      <c r="R239" s="16">
        <f t="shared" si="5"/>
        <v>0</v>
      </c>
      <c r="S239" s="12"/>
    </row>
    <row r="240" spans="2:19" ht="150" customHeight="1" x14ac:dyDescent="0.3">
      <c r="B240" s="12">
        <v>239</v>
      </c>
      <c r="C240" s="6"/>
      <c r="D240" s="12"/>
      <c r="E240" s="12"/>
      <c r="F240" s="12"/>
      <c r="G240" s="12"/>
      <c r="H240" s="12"/>
      <c r="I240" s="12"/>
      <c r="J240" s="12"/>
      <c r="K240" s="12"/>
      <c r="L240" s="12"/>
      <c r="M240" s="12"/>
      <c r="N240" s="12"/>
      <c r="O240" s="12"/>
      <c r="P240" s="5"/>
      <c r="Q240" s="5"/>
      <c r="R240" s="16">
        <f t="shared" si="5"/>
        <v>0</v>
      </c>
      <c r="S240" s="12"/>
    </row>
    <row r="241" spans="2:19" ht="150" customHeight="1" x14ac:dyDescent="0.3">
      <c r="B241" s="12">
        <v>240</v>
      </c>
      <c r="C241" s="6"/>
      <c r="D241" s="12"/>
      <c r="E241" s="12"/>
      <c r="F241" s="12"/>
      <c r="G241" s="12"/>
      <c r="H241" s="12"/>
      <c r="I241" s="12"/>
      <c r="J241" s="12"/>
      <c r="K241" s="12"/>
      <c r="L241" s="12"/>
      <c r="M241" s="12"/>
      <c r="N241" s="12"/>
      <c r="O241" s="12"/>
      <c r="P241" s="5"/>
      <c r="Q241" s="5"/>
      <c r="R241" s="16">
        <f t="shared" si="5"/>
        <v>0</v>
      </c>
      <c r="S241" s="12"/>
    </row>
    <row r="242" spans="2:19" ht="150" customHeight="1" x14ac:dyDescent="0.3">
      <c r="B242" s="12">
        <v>241</v>
      </c>
      <c r="C242" s="6"/>
      <c r="D242" s="12"/>
      <c r="E242" s="12"/>
      <c r="F242" s="12"/>
      <c r="G242" s="12"/>
      <c r="H242" s="12"/>
      <c r="I242" s="12"/>
      <c r="J242" s="12"/>
      <c r="K242" s="12"/>
      <c r="L242" s="12"/>
      <c r="M242" s="12"/>
      <c r="N242" s="12"/>
      <c r="O242" s="12"/>
      <c r="P242" s="5"/>
      <c r="Q242" s="5"/>
      <c r="R242" s="16">
        <f t="shared" si="5"/>
        <v>0</v>
      </c>
      <c r="S242" s="12"/>
    </row>
    <row r="243" spans="2:19" ht="150" customHeight="1" x14ac:dyDescent="0.3">
      <c r="B243" s="12">
        <v>242</v>
      </c>
      <c r="C243" s="6"/>
      <c r="D243" s="12"/>
      <c r="E243" s="12"/>
      <c r="F243" s="12"/>
      <c r="G243" s="12"/>
      <c r="H243" s="12"/>
      <c r="I243" s="12"/>
      <c r="J243" s="12"/>
      <c r="K243" s="12"/>
      <c r="L243" s="12"/>
      <c r="M243" s="12"/>
      <c r="N243" s="12"/>
      <c r="O243" s="12"/>
      <c r="P243" s="5"/>
      <c r="Q243" s="5"/>
      <c r="R243" s="16">
        <f t="shared" si="5"/>
        <v>0</v>
      </c>
      <c r="S243" s="12"/>
    </row>
    <row r="244" spans="2:19" ht="150" customHeight="1" x14ac:dyDescent="0.3">
      <c r="B244" s="12">
        <v>243</v>
      </c>
      <c r="C244" s="6"/>
      <c r="D244" s="12"/>
      <c r="E244" s="12"/>
      <c r="F244" s="12"/>
      <c r="G244" s="12"/>
      <c r="H244" s="12"/>
      <c r="I244" s="12"/>
      <c r="J244" s="12"/>
      <c r="K244" s="12"/>
      <c r="L244" s="12"/>
      <c r="M244" s="12"/>
      <c r="N244" s="12"/>
      <c r="O244" s="12"/>
      <c r="P244" s="5"/>
      <c r="Q244" s="5"/>
      <c r="R244" s="16">
        <f t="shared" si="5"/>
        <v>0</v>
      </c>
      <c r="S244" s="12"/>
    </row>
    <row r="245" spans="2:19" ht="150" customHeight="1" x14ac:dyDescent="0.3">
      <c r="B245" s="12">
        <v>244</v>
      </c>
      <c r="C245" s="6"/>
      <c r="D245" s="12"/>
      <c r="E245" s="12"/>
      <c r="F245" s="12"/>
      <c r="G245" s="12"/>
      <c r="H245" s="12"/>
      <c r="I245" s="12"/>
      <c r="J245" s="12"/>
      <c r="K245" s="12"/>
      <c r="L245" s="12"/>
      <c r="M245" s="12"/>
      <c r="N245" s="12"/>
      <c r="O245" s="12"/>
      <c r="P245" s="5"/>
      <c r="Q245" s="5"/>
      <c r="R245" s="16">
        <f t="shared" si="5"/>
        <v>0</v>
      </c>
      <c r="S245" s="12"/>
    </row>
    <row r="246" spans="2:19" ht="150" customHeight="1" x14ac:dyDescent="0.3">
      <c r="B246" s="12">
        <v>245</v>
      </c>
      <c r="C246" s="6"/>
      <c r="D246" s="12"/>
      <c r="E246" s="12"/>
      <c r="F246" s="12"/>
      <c r="G246" s="12"/>
      <c r="H246" s="12"/>
      <c r="I246" s="12"/>
      <c r="J246" s="12"/>
      <c r="K246" s="12"/>
      <c r="L246" s="12"/>
      <c r="M246" s="12"/>
      <c r="N246" s="12"/>
      <c r="O246" s="12"/>
      <c r="P246" s="5"/>
      <c r="Q246" s="5"/>
      <c r="R246" s="16">
        <f t="shared" si="5"/>
        <v>0</v>
      </c>
      <c r="S246" s="12"/>
    </row>
    <row r="247" spans="2:19" ht="150" customHeight="1" x14ac:dyDescent="0.3">
      <c r="B247" s="12">
        <v>246</v>
      </c>
      <c r="C247" s="6"/>
      <c r="D247" s="12"/>
      <c r="E247" s="12"/>
      <c r="F247" s="12"/>
      <c r="G247" s="12"/>
      <c r="H247" s="12"/>
      <c r="I247" s="12"/>
      <c r="J247" s="12"/>
      <c r="K247" s="12"/>
      <c r="L247" s="12"/>
      <c r="M247" s="12"/>
      <c r="N247" s="12"/>
      <c r="O247" s="12"/>
      <c r="P247" s="5"/>
      <c r="Q247" s="5"/>
      <c r="R247" s="16">
        <f t="shared" si="5"/>
        <v>0</v>
      </c>
      <c r="S247" s="12"/>
    </row>
    <row r="248" spans="2:19" ht="150" customHeight="1" x14ac:dyDescent="0.3">
      <c r="B248" s="12">
        <v>247</v>
      </c>
      <c r="C248" s="6"/>
      <c r="D248" s="12"/>
      <c r="E248" s="12"/>
      <c r="F248" s="12"/>
      <c r="G248" s="12"/>
      <c r="H248" s="12"/>
      <c r="I248" s="12"/>
      <c r="J248" s="12"/>
      <c r="K248" s="12"/>
      <c r="L248" s="12"/>
      <c r="M248" s="12"/>
      <c r="N248" s="12"/>
      <c r="O248" s="12"/>
      <c r="P248" s="5"/>
      <c r="Q248" s="5"/>
      <c r="R248" s="16">
        <f t="shared" si="5"/>
        <v>0</v>
      </c>
      <c r="S248" s="12"/>
    </row>
    <row r="249" spans="2:19" ht="150" customHeight="1" x14ac:dyDescent="0.3">
      <c r="B249" s="12">
        <v>248</v>
      </c>
      <c r="C249" s="6"/>
      <c r="D249" s="12"/>
      <c r="E249" s="12"/>
      <c r="F249" s="12"/>
      <c r="G249" s="12"/>
      <c r="H249" s="12"/>
      <c r="I249" s="12"/>
      <c r="J249" s="12"/>
      <c r="K249" s="12"/>
      <c r="L249" s="12"/>
      <c r="M249" s="12"/>
      <c r="N249" s="12"/>
      <c r="O249" s="12"/>
      <c r="P249" s="5"/>
      <c r="Q249" s="5"/>
      <c r="R249" s="16">
        <f t="shared" si="5"/>
        <v>0</v>
      </c>
      <c r="S249" s="12"/>
    </row>
    <row r="250" spans="2:19" ht="150" customHeight="1" x14ac:dyDescent="0.3">
      <c r="B250" s="12">
        <v>249</v>
      </c>
      <c r="C250" s="6"/>
      <c r="D250" s="12"/>
      <c r="E250" s="12"/>
      <c r="F250" s="12"/>
      <c r="G250" s="12"/>
      <c r="H250" s="12"/>
      <c r="I250" s="12"/>
      <c r="J250" s="12"/>
      <c r="K250" s="12"/>
      <c r="L250" s="12"/>
      <c r="M250" s="12"/>
      <c r="N250" s="12"/>
      <c r="O250" s="12"/>
      <c r="P250" s="5"/>
      <c r="Q250" s="5"/>
      <c r="R250" s="16">
        <f t="shared" si="5"/>
        <v>0</v>
      </c>
      <c r="S250" s="12"/>
    </row>
    <row r="251" spans="2:19" ht="150" customHeight="1" x14ac:dyDescent="0.3">
      <c r="B251" s="12">
        <v>250</v>
      </c>
      <c r="C251" s="6"/>
      <c r="D251" s="12"/>
      <c r="E251" s="12"/>
      <c r="F251" s="12"/>
      <c r="G251" s="12"/>
      <c r="H251" s="12"/>
      <c r="I251" s="12"/>
      <c r="J251" s="12"/>
      <c r="K251" s="12"/>
      <c r="L251" s="12"/>
      <c r="M251" s="12"/>
      <c r="N251" s="12"/>
      <c r="O251" s="12"/>
      <c r="P251" s="5"/>
      <c r="Q251" s="5"/>
      <c r="R251" s="16">
        <f t="shared" si="5"/>
        <v>0</v>
      </c>
      <c r="S251" s="12"/>
    </row>
    <row r="252" spans="2:19" ht="150" customHeight="1" x14ac:dyDescent="0.3">
      <c r="B252" s="12">
        <v>251</v>
      </c>
      <c r="C252" s="6"/>
      <c r="D252" s="12"/>
      <c r="E252" s="12"/>
      <c r="F252" s="12"/>
      <c r="G252" s="12"/>
      <c r="H252" s="12"/>
      <c r="I252" s="12"/>
      <c r="J252" s="12"/>
      <c r="K252" s="12"/>
      <c r="L252" s="12"/>
      <c r="M252" s="12"/>
      <c r="N252" s="12"/>
      <c r="O252" s="12"/>
      <c r="P252" s="5"/>
      <c r="Q252" s="5"/>
      <c r="R252" s="16">
        <f t="shared" si="5"/>
        <v>0</v>
      </c>
      <c r="S252" s="12"/>
    </row>
    <row r="253" spans="2:19" ht="150" customHeight="1" x14ac:dyDescent="0.3">
      <c r="B253" s="12">
        <v>252</v>
      </c>
      <c r="C253" s="6"/>
      <c r="D253" s="12"/>
      <c r="E253" s="12"/>
      <c r="F253" s="12"/>
      <c r="G253" s="12"/>
      <c r="H253" s="12"/>
      <c r="I253" s="12"/>
      <c r="J253" s="12"/>
      <c r="K253" s="12"/>
      <c r="L253" s="12"/>
      <c r="M253" s="12"/>
      <c r="N253" s="12"/>
      <c r="O253" s="12"/>
      <c r="P253" s="5"/>
      <c r="Q253" s="5"/>
      <c r="R253" s="16">
        <f t="shared" si="5"/>
        <v>0</v>
      </c>
      <c r="S253" s="12"/>
    </row>
    <row r="254" spans="2:19" ht="150" customHeight="1" x14ac:dyDescent="0.3">
      <c r="B254" s="12">
        <v>253</v>
      </c>
      <c r="C254" s="6"/>
      <c r="D254" s="12"/>
      <c r="E254" s="12"/>
      <c r="F254" s="12"/>
      <c r="G254" s="12"/>
      <c r="H254" s="12"/>
      <c r="I254" s="12"/>
      <c r="J254" s="12"/>
      <c r="K254" s="12"/>
      <c r="L254" s="12"/>
      <c r="M254" s="12"/>
      <c r="N254" s="12"/>
      <c r="O254" s="12"/>
      <c r="P254" s="5"/>
      <c r="Q254" s="5"/>
      <c r="R254" s="16">
        <f t="shared" si="5"/>
        <v>0</v>
      </c>
      <c r="S254" s="12"/>
    </row>
    <row r="255" spans="2:19" ht="150" customHeight="1" x14ac:dyDescent="0.3">
      <c r="B255" s="12">
        <v>254</v>
      </c>
      <c r="C255" s="6"/>
      <c r="D255" s="12"/>
      <c r="E255" s="12"/>
      <c r="F255" s="12"/>
      <c r="G255" s="12"/>
      <c r="H255" s="12"/>
      <c r="I255" s="12"/>
      <c r="J255" s="12"/>
      <c r="K255" s="12"/>
      <c r="L255" s="12"/>
      <c r="M255" s="12"/>
      <c r="N255" s="12"/>
      <c r="O255" s="12"/>
      <c r="P255" s="5"/>
      <c r="Q255" s="5"/>
      <c r="R255" s="16">
        <f t="shared" si="5"/>
        <v>0</v>
      </c>
      <c r="S255" s="12"/>
    </row>
    <row r="256" spans="2:19" ht="150" customHeight="1" x14ac:dyDescent="0.3">
      <c r="B256" s="12">
        <v>255</v>
      </c>
      <c r="C256" s="6"/>
      <c r="D256" s="12"/>
      <c r="E256" s="12"/>
      <c r="F256" s="12"/>
      <c r="G256" s="12"/>
      <c r="H256" s="12"/>
      <c r="I256" s="12"/>
      <c r="J256" s="12"/>
      <c r="K256" s="12"/>
      <c r="L256" s="12"/>
      <c r="M256" s="12"/>
      <c r="N256" s="12"/>
      <c r="O256" s="12"/>
      <c r="P256" s="5"/>
      <c r="Q256" s="5"/>
      <c r="R256" s="16">
        <f t="shared" si="5"/>
        <v>0</v>
      </c>
      <c r="S256" s="12"/>
    </row>
    <row r="257" spans="2:19" ht="150" customHeight="1" x14ac:dyDescent="0.3">
      <c r="B257" s="12">
        <v>256</v>
      </c>
      <c r="C257" s="6"/>
      <c r="D257" s="12"/>
      <c r="E257" s="12"/>
      <c r="F257" s="12"/>
      <c r="G257" s="12"/>
      <c r="H257" s="12"/>
      <c r="I257" s="12"/>
      <c r="J257" s="12"/>
      <c r="K257" s="12"/>
      <c r="L257" s="12"/>
      <c r="M257" s="12"/>
      <c r="N257" s="12"/>
      <c r="O257" s="12"/>
      <c r="P257" s="5"/>
      <c r="Q257" s="5"/>
      <c r="R257" s="16">
        <f t="shared" si="5"/>
        <v>0</v>
      </c>
      <c r="S257" s="12"/>
    </row>
    <row r="258" spans="2:19" ht="150" customHeight="1" x14ac:dyDescent="0.3">
      <c r="B258" s="12">
        <v>257</v>
      </c>
      <c r="C258" s="6"/>
      <c r="D258" s="12"/>
      <c r="E258" s="12"/>
      <c r="F258" s="12"/>
      <c r="G258" s="12"/>
      <c r="H258" s="12"/>
      <c r="I258" s="12"/>
      <c r="J258" s="12"/>
      <c r="K258" s="12"/>
      <c r="L258" s="12"/>
      <c r="M258" s="12"/>
      <c r="N258" s="12"/>
      <c r="O258" s="12"/>
      <c r="P258" s="5"/>
      <c r="Q258" s="5"/>
      <c r="R258" s="16">
        <f t="shared" si="5"/>
        <v>0</v>
      </c>
      <c r="S258" s="12"/>
    </row>
    <row r="259" spans="2:19" ht="150" customHeight="1" x14ac:dyDescent="0.3">
      <c r="B259" s="12">
        <v>258</v>
      </c>
      <c r="C259" s="6"/>
      <c r="D259" s="12"/>
      <c r="E259" s="12"/>
      <c r="F259" s="12"/>
      <c r="G259" s="12"/>
      <c r="H259" s="12"/>
      <c r="I259" s="12"/>
      <c r="J259" s="12"/>
      <c r="K259" s="12"/>
      <c r="L259" s="12"/>
      <c r="M259" s="12"/>
      <c r="N259" s="12"/>
      <c r="O259" s="12"/>
      <c r="P259" s="5"/>
      <c r="Q259" s="5"/>
      <c r="R259" s="16">
        <f t="shared" si="5"/>
        <v>0</v>
      </c>
      <c r="S259" s="12"/>
    </row>
    <row r="260" spans="2:19" ht="150" customHeight="1" x14ac:dyDescent="0.3">
      <c r="B260" s="12">
        <v>259</v>
      </c>
      <c r="C260" s="6"/>
      <c r="D260" s="12"/>
      <c r="E260" s="12"/>
      <c r="F260" s="12"/>
      <c r="G260" s="12"/>
      <c r="H260" s="12"/>
      <c r="I260" s="12"/>
      <c r="J260" s="12"/>
      <c r="K260" s="12"/>
      <c r="L260" s="12"/>
      <c r="M260" s="12"/>
      <c r="N260" s="12"/>
      <c r="O260" s="12"/>
      <c r="P260" s="5"/>
      <c r="Q260" s="5"/>
      <c r="R260" s="16">
        <f t="shared" si="5"/>
        <v>0</v>
      </c>
      <c r="S260" s="12"/>
    </row>
    <row r="261" spans="2:19" ht="150" customHeight="1" x14ac:dyDescent="0.3">
      <c r="B261" s="12">
        <v>260</v>
      </c>
      <c r="C261" s="6"/>
      <c r="D261" s="12"/>
      <c r="E261" s="12"/>
      <c r="F261" s="12"/>
      <c r="G261" s="12"/>
      <c r="H261" s="12"/>
      <c r="I261" s="12"/>
      <c r="J261" s="12"/>
      <c r="K261" s="12"/>
      <c r="L261" s="12"/>
      <c r="M261" s="12"/>
      <c r="N261" s="12"/>
      <c r="O261" s="12"/>
      <c r="P261" s="5"/>
      <c r="Q261" s="5"/>
      <c r="R261" s="16">
        <f t="shared" si="5"/>
        <v>0</v>
      </c>
      <c r="S261" s="12"/>
    </row>
    <row r="262" spans="2:19" ht="150" customHeight="1" x14ac:dyDescent="0.3">
      <c r="B262" s="12">
        <v>261</v>
      </c>
      <c r="C262" s="6"/>
      <c r="D262" s="12"/>
      <c r="E262" s="12"/>
      <c r="F262" s="12"/>
      <c r="G262" s="12"/>
      <c r="H262" s="12"/>
      <c r="I262" s="12"/>
      <c r="J262" s="12"/>
      <c r="K262" s="12"/>
      <c r="L262" s="12"/>
      <c r="M262" s="12"/>
      <c r="N262" s="12"/>
      <c r="O262" s="12"/>
      <c r="P262" s="5"/>
      <c r="Q262" s="5"/>
      <c r="R262" s="16">
        <f t="shared" si="5"/>
        <v>0</v>
      </c>
      <c r="S262" s="12"/>
    </row>
    <row r="263" spans="2:19" ht="150" customHeight="1" x14ac:dyDescent="0.3">
      <c r="B263" s="12">
        <v>262</v>
      </c>
      <c r="C263" s="6"/>
      <c r="D263" s="12"/>
      <c r="E263" s="12"/>
      <c r="F263" s="12"/>
      <c r="G263" s="12"/>
      <c r="H263" s="12"/>
      <c r="I263" s="12"/>
      <c r="J263" s="12"/>
      <c r="K263" s="12"/>
      <c r="L263" s="12"/>
      <c r="M263" s="12"/>
      <c r="N263" s="12"/>
      <c r="O263" s="12"/>
      <c r="P263" s="5"/>
      <c r="Q263" s="5"/>
      <c r="R263" s="16">
        <f t="shared" si="5"/>
        <v>0</v>
      </c>
      <c r="S263" s="12"/>
    </row>
    <row r="264" spans="2:19" ht="150" customHeight="1" x14ac:dyDescent="0.3">
      <c r="B264" s="12">
        <v>263</v>
      </c>
      <c r="C264" s="6"/>
      <c r="D264" s="12"/>
      <c r="E264" s="12"/>
      <c r="F264" s="12"/>
      <c r="G264" s="12"/>
      <c r="H264" s="12"/>
      <c r="I264" s="12"/>
      <c r="J264" s="12"/>
      <c r="K264" s="12"/>
      <c r="L264" s="12"/>
      <c r="M264" s="12"/>
      <c r="N264" s="12"/>
      <c r="O264" s="12"/>
      <c r="P264" s="5"/>
      <c r="Q264" s="5"/>
      <c r="R264" s="16">
        <f t="shared" si="5"/>
        <v>0</v>
      </c>
      <c r="S264" s="12"/>
    </row>
    <row r="265" spans="2:19" ht="150" customHeight="1" x14ac:dyDescent="0.3">
      <c r="B265" s="12">
        <v>264</v>
      </c>
      <c r="C265" s="6"/>
      <c r="D265" s="12"/>
      <c r="E265" s="12"/>
      <c r="F265" s="12"/>
      <c r="G265" s="12"/>
      <c r="H265" s="12"/>
      <c r="I265" s="12"/>
      <c r="J265" s="12"/>
      <c r="K265" s="12"/>
      <c r="L265" s="12"/>
      <c r="M265" s="12"/>
      <c r="N265" s="12"/>
      <c r="O265" s="12"/>
      <c r="P265" s="5"/>
      <c r="Q265" s="5"/>
      <c r="R265" s="16">
        <f t="shared" ref="R265:R328" si="6">IF(_xlfn.DAYS(Q265,P265)&lt;0,0,_xlfn.DAYS(Q265,P265))</f>
        <v>0</v>
      </c>
      <c r="S265" s="12"/>
    </row>
    <row r="266" spans="2:19" ht="150" customHeight="1" x14ac:dyDescent="0.3">
      <c r="B266" s="12">
        <v>265</v>
      </c>
      <c r="C266" s="6"/>
      <c r="D266" s="12"/>
      <c r="E266" s="12"/>
      <c r="F266" s="12"/>
      <c r="G266" s="12"/>
      <c r="H266" s="12"/>
      <c r="I266" s="12"/>
      <c r="J266" s="12"/>
      <c r="K266" s="12"/>
      <c r="L266" s="12"/>
      <c r="M266" s="12"/>
      <c r="N266" s="12"/>
      <c r="O266" s="12"/>
      <c r="P266" s="5"/>
      <c r="Q266" s="5"/>
      <c r="R266" s="16">
        <f t="shared" si="6"/>
        <v>0</v>
      </c>
      <c r="S266" s="12"/>
    </row>
    <row r="267" spans="2:19" ht="150" customHeight="1" x14ac:dyDescent="0.3">
      <c r="B267" s="12">
        <v>266</v>
      </c>
      <c r="C267" s="6"/>
      <c r="D267" s="12"/>
      <c r="E267" s="12"/>
      <c r="F267" s="12"/>
      <c r="G267" s="12"/>
      <c r="H267" s="12"/>
      <c r="I267" s="12"/>
      <c r="J267" s="12"/>
      <c r="K267" s="12"/>
      <c r="L267" s="12"/>
      <c r="M267" s="12"/>
      <c r="N267" s="12"/>
      <c r="O267" s="12"/>
      <c r="P267" s="5"/>
      <c r="Q267" s="5"/>
      <c r="R267" s="16">
        <f t="shared" si="6"/>
        <v>0</v>
      </c>
      <c r="S267" s="12"/>
    </row>
    <row r="268" spans="2:19" ht="150" customHeight="1" x14ac:dyDescent="0.3">
      <c r="B268" s="12">
        <v>267</v>
      </c>
      <c r="C268" s="6"/>
      <c r="D268" s="12"/>
      <c r="E268" s="12"/>
      <c r="F268" s="12"/>
      <c r="G268" s="12"/>
      <c r="H268" s="12"/>
      <c r="I268" s="12"/>
      <c r="J268" s="12"/>
      <c r="K268" s="12"/>
      <c r="L268" s="12"/>
      <c r="M268" s="12"/>
      <c r="N268" s="12"/>
      <c r="O268" s="12"/>
      <c r="P268" s="5"/>
      <c r="Q268" s="5"/>
      <c r="R268" s="16">
        <f t="shared" si="6"/>
        <v>0</v>
      </c>
      <c r="S268" s="12"/>
    </row>
    <row r="269" spans="2:19" ht="150" customHeight="1" x14ac:dyDescent="0.3">
      <c r="B269" s="12">
        <v>268</v>
      </c>
      <c r="C269" s="6"/>
      <c r="D269" s="12"/>
      <c r="E269" s="12"/>
      <c r="F269" s="12"/>
      <c r="G269" s="12"/>
      <c r="H269" s="12"/>
      <c r="I269" s="12"/>
      <c r="J269" s="12"/>
      <c r="K269" s="12"/>
      <c r="L269" s="12"/>
      <c r="M269" s="12"/>
      <c r="N269" s="12"/>
      <c r="O269" s="12"/>
      <c r="P269" s="5"/>
      <c r="Q269" s="5"/>
      <c r="R269" s="16">
        <f t="shared" si="6"/>
        <v>0</v>
      </c>
      <c r="S269" s="12"/>
    </row>
    <row r="270" spans="2:19" ht="150" customHeight="1" x14ac:dyDescent="0.3">
      <c r="B270" s="12">
        <v>269</v>
      </c>
      <c r="C270" s="6"/>
      <c r="D270" s="12"/>
      <c r="E270" s="12"/>
      <c r="F270" s="12"/>
      <c r="G270" s="12"/>
      <c r="H270" s="12"/>
      <c r="I270" s="12"/>
      <c r="J270" s="12"/>
      <c r="K270" s="12"/>
      <c r="L270" s="12"/>
      <c r="M270" s="12"/>
      <c r="N270" s="12"/>
      <c r="O270" s="12"/>
      <c r="P270" s="5"/>
      <c r="Q270" s="5"/>
      <c r="R270" s="16">
        <f t="shared" si="6"/>
        <v>0</v>
      </c>
      <c r="S270" s="12"/>
    </row>
    <row r="271" spans="2:19" ht="150" customHeight="1" x14ac:dyDescent="0.3">
      <c r="B271" s="12">
        <v>270</v>
      </c>
      <c r="C271" s="6"/>
      <c r="D271" s="12"/>
      <c r="E271" s="12"/>
      <c r="F271" s="12"/>
      <c r="G271" s="12"/>
      <c r="H271" s="12"/>
      <c r="I271" s="12"/>
      <c r="J271" s="12"/>
      <c r="K271" s="12"/>
      <c r="L271" s="12"/>
      <c r="M271" s="12"/>
      <c r="N271" s="12"/>
      <c r="O271" s="12"/>
      <c r="P271" s="5"/>
      <c r="Q271" s="5"/>
      <c r="R271" s="16">
        <f t="shared" si="6"/>
        <v>0</v>
      </c>
      <c r="S271" s="12"/>
    </row>
    <row r="272" spans="2:19" ht="150" customHeight="1" x14ac:dyDescent="0.3">
      <c r="B272" s="12">
        <v>271</v>
      </c>
      <c r="C272" s="6"/>
      <c r="D272" s="12"/>
      <c r="E272" s="12"/>
      <c r="F272" s="12"/>
      <c r="G272" s="12"/>
      <c r="H272" s="12"/>
      <c r="I272" s="12"/>
      <c r="J272" s="12"/>
      <c r="K272" s="12"/>
      <c r="L272" s="12"/>
      <c r="M272" s="12"/>
      <c r="N272" s="12"/>
      <c r="O272" s="12"/>
      <c r="P272" s="5"/>
      <c r="Q272" s="5"/>
      <c r="R272" s="16">
        <f t="shared" si="6"/>
        <v>0</v>
      </c>
      <c r="S272" s="12"/>
    </row>
    <row r="273" spans="2:19" ht="150" customHeight="1" x14ac:dyDescent="0.3">
      <c r="B273" s="12">
        <v>272</v>
      </c>
      <c r="C273" s="6"/>
      <c r="D273" s="12"/>
      <c r="E273" s="12"/>
      <c r="F273" s="12"/>
      <c r="G273" s="12"/>
      <c r="H273" s="12"/>
      <c r="I273" s="12"/>
      <c r="J273" s="12"/>
      <c r="K273" s="12"/>
      <c r="L273" s="12"/>
      <c r="M273" s="12"/>
      <c r="N273" s="12"/>
      <c r="O273" s="12"/>
      <c r="P273" s="5"/>
      <c r="Q273" s="5"/>
      <c r="R273" s="16">
        <f t="shared" si="6"/>
        <v>0</v>
      </c>
      <c r="S273" s="12"/>
    </row>
    <row r="274" spans="2:19" ht="150" customHeight="1" x14ac:dyDescent="0.3">
      <c r="B274" s="12">
        <v>273</v>
      </c>
      <c r="C274" s="6"/>
      <c r="D274" s="12"/>
      <c r="E274" s="12"/>
      <c r="F274" s="12"/>
      <c r="G274" s="12"/>
      <c r="H274" s="12"/>
      <c r="I274" s="12"/>
      <c r="J274" s="12"/>
      <c r="K274" s="12"/>
      <c r="L274" s="12"/>
      <c r="M274" s="12"/>
      <c r="N274" s="12"/>
      <c r="O274" s="12"/>
      <c r="P274" s="5"/>
      <c r="Q274" s="5"/>
      <c r="R274" s="16">
        <f t="shared" si="6"/>
        <v>0</v>
      </c>
      <c r="S274" s="12"/>
    </row>
    <row r="275" spans="2:19" ht="150" customHeight="1" x14ac:dyDescent="0.3">
      <c r="B275" s="12">
        <v>274</v>
      </c>
      <c r="C275" s="6"/>
      <c r="D275" s="12"/>
      <c r="E275" s="12"/>
      <c r="F275" s="12"/>
      <c r="G275" s="12"/>
      <c r="H275" s="12"/>
      <c r="I275" s="12"/>
      <c r="J275" s="12"/>
      <c r="K275" s="12"/>
      <c r="L275" s="12"/>
      <c r="M275" s="12"/>
      <c r="N275" s="12"/>
      <c r="O275" s="12"/>
      <c r="P275" s="5"/>
      <c r="Q275" s="5"/>
      <c r="R275" s="16">
        <f t="shared" si="6"/>
        <v>0</v>
      </c>
      <c r="S275" s="12"/>
    </row>
    <row r="276" spans="2:19" ht="150" customHeight="1" x14ac:dyDescent="0.3">
      <c r="B276" s="12">
        <v>275</v>
      </c>
      <c r="C276" s="6"/>
      <c r="D276" s="12"/>
      <c r="E276" s="12"/>
      <c r="F276" s="12"/>
      <c r="G276" s="12"/>
      <c r="H276" s="12"/>
      <c r="I276" s="12"/>
      <c r="J276" s="12"/>
      <c r="K276" s="12"/>
      <c r="L276" s="12"/>
      <c r="M276" s="12"/>
      <c r="N276" s="12"/>
      <c r="O276" s="12"/>
      <c r="P276" s="5"/>
      <c r="Q276" s="5"/>
      <c r="R276" s="16">
        <f t="shared" si="6"/>
        <v>0</v>
      </c>
      <c r="S276" s="12"/>
    </row>
    <row r="277" spans="2:19" ht="150" customHeight="1" x14ac:dyDescent="0.3">
      <c r="B277" s="12">
        <v>276</v>
      </c>
      <c r="C277" s="6"/>
      <c r="D277" s="12"/>
      <c r="E277" s="12"/>
      <c r="F277" s="12"/>
      <c r="G277" s="12"/>
      <c r="H277" s="12"/>
      <c r="I277" s="12"/>
      <c r="J277" s="12"/>
      <c r="K277" s="12"/>
      <c r="L277" s="12"/>
      <c r="M277" s="12"/>
      <c r="N277" s="12"/>
      <c r="O277" s="12"/>
      <c r="P277" s="5"/>
      <c r="Q277" s="5"/>
      <c r="R277" s="16">
        <f t="shared" si="6"/>
        <v>0</v>
      </c>
      <c r="S277" s="12"/>
    </row>
    <row r="278" spans="2:19" ht="150" customHeight="1" x14ac:dyDescent="0.3">
      <c r="B278" s="12">
        <v>277</v>
      </c>
      <c r="C278" s="6"/>
      <c r="D278" s="12"/>
      <c r="E278" s="12"/>
      <c r="F278" s="12"/>
      <c r="G278" s="12"/>
      <c r="H278" s="12"/>
      <c r="I278" s="12"/>
      <c r="J278" s="12"/>
      <c r="K278" s="12"/>
      <c r="L278" s="12"/>
      <c r="M278" s="12"/>
      <c r="N278" s="12"/>
      <c r="O278" s="12"/>
      <c r="P278" s="5"/>
      <c r="Q278" s="5"/>
      <c r="R278" s="16">
        <f t="shared" si="6"/>
        <v>0</v>
      </c>
      <c r="S278" s="12"/>
    </row>
    <row r="279" spans="2:19" ht="150" customHeight="1" x14ac:dyDescent="0.3">
      <c r="B279" s="12">
        <v>278</v>
      </c>
      <c r="C279" s="6"/>
      <c r="D279" s="12"/>
      <c r="E279" s="12"/>
      <c r="F279" s="12"/>
      <c r="G279" s="12"/>
      <c r="H279" s="12"/>
      <c r="I279" s="12"/>
      <c r="J279" s="12"/>
      <c r="K279" s="12"/>
      <c r="L279" s="12"/>
      <c r="M279" s="12"/>
      <c r="N279" s="12"/>
      <c r="O279" s="12"/>
      <c r="P279" s="5"/>
      <c r="Q279" s="5"/>
      <c r="R279" s="16">
        <f t="shared" si="6"/>
        <v>0</v>
      </c>
      <c r="S279" s="12"/>
    </row>
    <row r="280" spans="2:19" ht="150" customHeight="1" x14ac:dyDescent="0.3">
      <c r="B280" s="12">
        <v>279</v>
      </c>
      <c r="C280" s="6"/>
      <c r="D280" s="12"/>
      <c r="E280" s="12"/>
      <c r="F280" s="12"/>
      <c r="G280" s="12"/>
      <c r="H280" s="12"/>
      <c r="I280" s="12"/>
      <c r="J280" s="12"/>
      <c r="K280" s="12"/>
      <c r="L280" s="12"/>
      <c r="M280" s="12"/>
      <c r="N280" s="12"/>
      <c r="O280" s="12"/>
      <c r="P280" s="5"/>
      <c r="Q280" s="5"/>
      <c r="R280" s="16">
        <f t="shared" si="6"/>
        <v>0</v>
      </c>
      <c r="S280" s="12"/>
    </row>
    <row r="281" spans="2:19" ht="150" customHeight="1" x14ac:dyDescent="0.3">
      <c r="B281" s="12">
        <v>280</v>
      </c>
      <c r="C281" s="6"/>
      <c r="D281" s="12"/>
      <c r="E281" s="12"/>
      <c r="F281" s="12"/>
      <c r="G281" s="12"/>
      <c r="H281" s="12"/>
      <c r="I281" s="12"/>
      <c r="J281" s="12"/>
      <c r="K281" s="12"/>
      <c r="L281" s="12"/>
      <c r="M281" s="12"/>
      <c r="N281" s="12"/>
      <c r="O281" s="12"/>
      <c r="P281" s="5"/>
      <c r="Q281" s="5"/>
      <c r="R281" s="16">
        <f t="shared" si="6"/>
        <v>0</v>
      </c>
      <c r="S281" s="12"/>
    </row>
    <row r="282" spans="2:19" ht="150" customHeight="1" x14ac:dyDescent="0.3">
      <c r="B282" s="12">
        <v>281</v>
      </c>
      <c r="C282" s="6"/>
      <c r="D282" s="12"/>
      <c r="E282" s="12"/>
      <c r="F282" s="12"/>
      <c r="G282" s="12"/>
      <c r="H282" s="12"/>
      <c r="I282" s="12"/>
      <c r="J282" s="12"/>
      <c r="K282" s="12"/>
      <c r="L282" s="12"/>
      <c r="M282" s="12"/>
      <c r="N282" s="12"/>
      <c r="O282" s="12"/>
      <c r="P282" s="5"/>
      <c r="Q282" s="5"/>
      <c r="R282" s="16">
        <f t="shared" si="6"/>
        <v>0</v>
      </c>
      <c r="S282" s="12"/>
    </row>
    <row r="283" spans="2:19" ht="150" customHeight="1" x14ac:dyDescent="0.3">
      <c r="B283" s="12">
        <v>282</v>
      </c>
      <c r="C283" s="6"/>
      <c r="D283" s="12"/>
      <c r="E283" s="12"/>
      <c r="F283" s="12"/>
      <c r="G283" s="12"/>
      <c r="H283" s="12"/>
      <c r="I283" s="12"/>
      <c r="J283" s="12"/>
      <c r="K283" s="12"/>
      <c r="L283" s="12"/>
      <c r="M283" s="12"/>
      <c r="N283" s="12"/>
      <c r="O283" s="12"/>
      <c r="P283" s="5"/>
      <c r="Q283" s="5"/>
      <c r="R283" s="16">
        <f t="shared" si="6"/>
        <v>0</v>
      </c>
      <c r="S283" s="12"/>
    </row>
    <row r="284" spans="2:19" ht="150" customHeight="1" x14ac:dyDescent="0.3">
      <c r="B284" s="12">
        <v>283</v>
      </c>
      <c r="C284" s="6"/>
      <c r="D284" s="12"/>
      <c r="E284" s="12"/>
      <c r="F284" s="12"/>
      <c r="G284" s="12"/>
      <c r="H284" s="12"/>
      <c r="I284" s="12"/>
      <c r="J284" s="12"/>
      <c r="K284" s="12"/>
      <c r="L284" s="12"/>
      <c r="M284" s="12"/>
      <c r="N284" s="12"/>
      <c r="O284" s="12"/>
      <c r="P284" s="5"/>
      <c r="Q284" s="5"/>
      <c r="R284" s="16">
        <f t="shared" si="6"/>
        <v>0</v>
      </c>
      <c r="S284" s="12"/>
    </row>
    <row r="285" spans="2:19" ht="150" customHeight="1" x14ac:dyDescent="0.3">
      <c r="B285" s="12">
        <v>284</v>
      </c>
      <c r="C285" s="6"/>
      <c r="D285" s="12"/>
      <c r="E285" s="12"/>
      <c r="F285" s="12"/>
      <c r="G285" s="12"/>
      <c r="H285" s="12"/>
      <c r="I285" s="12"/>
      <c r="J285" s="12"/>
      <c r="K285" s="12"/>
      <c r="L285" s="12"/>
      <c r="M285" s="12"/>
      <c r="N285" s="12"/>
      <c r="O285" s="12"/>
      <c r="P285" s="5"/>
      <c r="Q285" s="5"/>
      <c r="R285" s="16">
        <f t="shared" si="6"/>
        <v>0</v>
      </c>
      <c r="S285" s="12"/>
    </row>
    <row r="286" spans="2:19" ht="150" customHeight="1" x14ac:dyDescent="0.3">
      <c r="B286" s="12">
        <v>285</v>
      </c>
      <c r="C286" s="6"/>
      <c r="D286" s="12"/>
      <c r="E286" s="12"/>
      <c r="F286" s="12"/>
      <c r="G286" s="12"/>
      <c r="H286" s="12"/>
      <c r="I286" s="12"/>
      <c r="J286" s="12"/>
      <c r="K286" s="12"/>
      <c r="L286" s="12"/>
      <c r="M286" s="12"/>
      <c r="N286" s="12"/>
      <c r="O286" s="12"/>
      <c r="P286" s="5"/>
      <c r="Q286" s="5"/>
      <c r="R286" s="16">
        <f t="shared" si="6"/>
        <v>0</v>
      </c>
      <c r="S286" s="12"/>
    </row>
    <row r="287" spans="2:19" ht="150" customHeight="1" x14ac:dyDescent="0.3">
      <c r="B287" s="12">
        <v>286</v>
      </c>
      <c r="C287" s="6"/>
      <c r="D287" s="12"/>
      <c r="E287" s="12"/>
      <c r="F287" s="12"/>
      <c r="G287" s="12"/>
      <c r="H287" s="12"/>
      <c r="I287" s="12"/>
      <c r="J287" s="12"/>
      <c r="K287" s="12"/>
      <c r="L287" s="12"/>
      <c r="M287" s="12"/>
      <c r="N287" s="12"/>
      <c r="O287" s="12"/>
      <c r="P287" s="5"/>
      <c r="Q287" s="5"/>
      <c r="R287" s="16">
        <f t="shared" si="6"/>
        <v>0</v>
      </c>
      <c r="S287" s="12"/>
    </row>
    <row r="288" spans="2:19" ht="150" customHeight="1" x14ac:dyDescent="0.3">
      <c r="B288" s="12">
        <v>287</v>
      </c>
      <c r="C288" s="6"/>
      <c r="D288" s="12"/>
      <c r="E288" s="12"/>
      <c r="F288" s="12"/>
      <c r="G288" s="12"/>
      <c r="H288" s="12"/>
      <c r="I288" s="12"/>
      <c r="J288" s="12"/>
      <c r="K288" s="12"/>
      <c r="L288" s="12"/>
      <c r="M288" s="12"/>
      <c r="N288" s="12"/>
      <c r="O288" s="12"/>
      <c r="P288" s="5"/>
      <c r="Q288" s="5"/>
      <c r="R288" s="16">
        <f t="shared" si="6"/>
        <v>0</v>
      </c>
      <c r="S288" s="12"/>
    </row>
    <row r="289" spans="2:19" ht="150" customHeight="1" x14ac:dyDescent="0.3">
      <c r="B289" s="12">
        <v>288</v>
      </c>
      <c r="C289" s="6"/>
      <c r="D289" s="12"/>
      <c r="E289" s="12"/>
      <c r="F289" s="12"/>
      <c r="G289" s="12"/>
      <c r="H289" s="12"/>
      <c r="I289" s="12"/>
      <c r="J289" s="12"/>
      <c r="K289" s="12"/>
      <c r="L289" s="12"/>
      <c r="M289" s="12"/>
      <c r="N289" s="12"/>
      <c r="O289" s="12"/>
      <c r="P289" s="5"/>
      <c r="Q289" s="5"/>
      <c r="R289" s="16">
        <f t="shared" si="6"/>
        <v>0</v>
      </c>
      <c r="S289" s="12"/>
    </row>
    <row r="290" spans="2:19" ht="150" customHeight="1" x14ac:dyDescent="0.3">
      <c r="B290" s="12">
        <v>289</v>
      </c>
      <c r="C290" s="6"/>
      <c r="D290" s="12"/>
      <c r="E290" s="12"/>
      <c r="F290" s="12"/>
      <c r="G290" s="12"/>
      <c r="H290" s="12"/>
      <c r="I290" s="12"/>
      <c r="J290" s="12"/>
      <c r="K290" s="12"/>
      <c r="L290" s="12"/>
      <c r="M290" s="12"/>
      <c r="N290" s="12"/>
      <c r="O290" s="12"/>
      <c r="P290" s="5"/>
      <c r="Q290" s="5"/>
      <c r="R290" s="16">
        <f t="shared" si="6"/>
        <v>0</v>
      </c>
      <c r="S290" s="12"/>
    </row>
    <row r="291" spans="2:19" ht="150" customHeight="1" x14ac:dyDescent="0.3">
      <c r="B291" s="12">
        <v>290</v>
      </c>
      <c r="C291" s="6"/>
      <c r="D291" s="12"/>
      <c r="E291" s="12"/>
      <c r="F291" s="12"/>
      <c r="G291" s="12"/>
      <c r="H291" s="12"/>
      <c r="I291" s="12"/>
      <c r="J291" s="12"/>
      <c r="K291" s="12"/>
      <c r="L291" s="12"/>
      <c r="M291" s="12"/>
      <c r="N291" s="12"/>
      <c r="O291" s="12"/>
      <c r="P291" s="5"/>
      <c r="Q291" s="5"/>
      <c r="R291" s="16">
        <f t="shared" si="6"/>
        <v>0</v>
      </c>
      <c r="S291" s="12"/>
    </row>
    <row r="292" spans="2:19" ht="150" customHeight="1" x14ac:dyDescent="0.3">
      <c r="B292" s="12">
        <v>291</v>
      </c>
      <c r="C292" s="6"/>
      <c r="D292" s="12"/>
      <c r="E292" s="12"/>
      <c r="F292" s="12"/>
      <c r="G292" s="12"/>
      <c r="H292" s="12"/>
      <c r="I292" s="12"/>
      <c r="J292" s="12"/>
      <c r="K292" s="12"/>
      <c r="L292" s="12"/>
      <c r="M292" s="12"/>
      <c r="N292" s="12"/>
      <c r="O292" s="12"/>
      <c r="P292" s="5"/>
      <c r="Q292" s="5"/>
      <c r="R292" s="16">
        <f t="shared" si="6"/>
        <v>0</v>
      </c>
      <c r="S292" s="12"/>
    </row>
    <row r="293" spans="2:19" ht="150" customHeight="1" x14ac:dyDescent="0.3">
      <c r="B293" s="12">
        <v>292</v>
      </c>
      <c r="C293" s="6"/>
      <c r="D293" s="12"/>
      <c r="E293" s="12"/>
      <c r="F293" s="12"/>
      <c r="G293" s="12"/>
      <c r="H293" s="12"/>
      <c r="I293" s="12"/>
      <c r="J293" s="12"/>
      <c r="K293" s="12"/>
      <c r="L293" s="12"/>
      <c r="M293" s="12"/>
      <c r="N293" s="12"/>
      <c r="O293" s="12"/>
      <c r="P293" s="5"/>
      <c r="Q293" s="5"/>
      <c r="R293" s="16">
        <f t="shared" si="6"/>
        <v>0</v>
      </c>
      <c r="S293" s="12"/>
    </row>
    <row r="294" spans="2:19" ht="150" customHeight="1" x14ac:dyDescent="0.3">
      <c r="B294" s="12">
        <v>293</v>
      </c>
      <c r="C294" s="6"/>
      <c r="D294" s="12"/>
      <c r="E294" s="12"/>
      <c r="F294" s="12"/>
      <c r="G294" s="12"/>
      <c r="H294" s="12"/>
      <c r="I294" s="12"/>
      <c r="J294" s="12"/>
      <c r="K294" s="12"/>
      <c r="L294" s="12"/>
      <c r="M294" s="12"/>
      <c r="N294" s="12"/>
      <c r="O294" s="12"/>
      <c r="P294" s="5"/>
      <c r="Q294" s="5"/>
      <c r="R294" s="16">
        <f t="shared" si="6"/>
        <v>0</v>
      </c>
      <c r="S294" s="12"/>
    </row>
    <row r="295" spans="2:19" ht="150" customHeight="1" x14ac:dyDescent="0.3">
      <c r="B295" s="12">
        <v>294</v>
      </c>
      <c r="C295" s="6"/>
      <c r="D295" s="12"/>
      <c r="E295" s="12"/>
      <c r="F295" s="12"/>
      <c r="G295" s="12"/>
      <c r="H295" s="12"/>
      <c r="I295" s="12"/>
      <c r="J295" s="12"/>
      <c r="K295" s="12"/>
      <c r="L295" s="12"/>
      <c r="M295" s="12"/>
      <c r="N295" s="12"/>
      <c r="O295" s="12"/>
      <c r="P295" s="5"/>
      <c r="Q295" s="5"/>
      <c r="R295" s="16">
        <f t="shared" si="6"/>
        <v>0</v>
      </c>
      <c r="S295" s="12"/>
    </row>
    <row r="296" spans="2:19" ht="150" customHeight="1" x14ac:dyDescent="0.3">
      <c r="B296" s="12">
        <v>295</v>
      </c>
      <c r="C296" s="6"/>
      <c r="D296" s="12"/>
      <c r="E296" s="12"/>
      <c r="F296" s="12"/>
      <c r="G296" s="12"/>
      <c r="H296" s="12"/>
      <c r="I296" s="12"/>
      <c r="J296" s="12"/>
      <c r="K296" s="12"/>
      <c r="L296" s="12"/>
      <c r="M296" s="12"/>
      <c r="N296" s="12"/>
      <c r="O296" s="12"/>
      <c r="P296" s="5"/>
      <c r="Q296" s="5"/>
      <c r="R296" s="16">
        <f t="shared" si="6"/>
        <v>0</v>
      </c>
      <c r="S296" s="12"/>
    </row>
    <row r="297" spans="2:19" ht="150" customHeight="1" x14ac:dyDescent="0.3">
      <c r="B297" s="12">
        <v>296</v>
      </c>
      <c r="C297" s="6"/>
      <c r="D297" s="12"/>
      <c r="E297" s="12"/>
      <c r="F297" s="12"/>
      <c r="G297" s="12"/>
      <c r="H297" s="12"/>
      <c r="I297" s="12"/>
      <c r="J297" s="12"/>
      <c r="K297" s="12"/>
      <c r="L297" s="12"/>
      <c r="M297" s="12"/>
      <c r="N297" s="12"/>
      <c r="O297" s="12"/>
      <c r="P297" s="5"/>
      <c r="Q297" s="5"/>
      <c r="R297" s="16">
        <f t="shared" si="6"/>
        <v>0</v>
      </c>
      <c r="S297" s="12"/>
    </row>
    <row r="298" spans="2:19" ht="150" customHeight="1" x14ac:dyDescent="0.3">
      <c r="B298" s="12">
        <v>297</v>
      </c>
      <c r="C298" s="6"/>
      <c r="D298" s="12"/>
      <c r="E298" s="12"/>
      <c r="F298" s="12"/>
      <c r="G298" s="12"/>
      <c r="H298" s="12"/>
      <c r="I298" s="12"/>
      <c r="J298" s="12"/>
      <c r="K298" s="12"/>
      <c r="L298" s="12"/>
      <c r="M298" s="12"/>
      <c r="N298" s="12"/>
      <c r="O298" s="12"/>
      <c r="P298" s="5"/>
      <c r="Q298" s="5"/>
      <c r="R298" s="16">
        <f t="shared" si="6"/>
        <v>0</v>
      </c>
      <c r="S298" s="12"/>
    </row>
    <row r="299" spans="2:19" ht="150" customHeight="1" x14ac:dyDescent="0.3">
      <c r="B299" s="12">
        <v>298</v>
      </c>
      <c r="C299" s="6"/>
      <c r="D299" s="12"/>
      <c r="E299" s="12"/>
      <c r="F299" s="12"/>
      <c r="G299" s="12"/>
      <c r="H299" s="12"/>
      <c r="I299" s="12"/>
      <c r="J299" s="12"/>
      <c r="K299" s="12"/>
      <c r="L299" s="12"/>
      <c r="M299" s="12"/>
      <c r="N299" s="12"/>
      <c r="O299" s="12"/>
      <c r="P299" s="5"/>
      <c r="Q299" s="5"/>
      <c r="R299" s="16">
        <f t="shared" si="6"/>
        <v>0</v>
      </c>
      <c r="S299" s="12"/>
    </row>
    <row r="300" spans="2:19" ht="150" customHeight="1" x14ac:dyDescent="0.3">
      <c r="B300" s="12">
        <v>299</v>
      </c>
      <c r="C300" s="6"/>
      <c r="D300" s="12"/>
      <c r="E300" s="12"/>
      <c r="F300" s="12"/>
      <c r="G300" s="12"/>
      <c r="H300" s="12"/>
      <c r="I300" s="12"/>
      <c r="J300" s="12"/>
      <c r="K300" s="12"/>
      <c r="L300" s="12"/>
      <c r="M300" s="12"/>
      <c r="N300" s="12"/>
      <c r="O300" s="12"/>
      <c r="P300" s="5"/>
      <c r="Q300" s="5"/>
      <c r="R300" s="16">
        <f t="shared" si="6"/>
        <v>0</v>
      </c>
      <c r="S300" s="12"/>
    </row>
    <row r="301" spans="2:19" ht="150" customHeight="1" x14ac:dyDescent="0.3">
      <c r="B301" s="12">
        <v>300</v>
      </c>
      <c r="C301" s="6"/>
      <c r="D301" s="12"/>
      <c r="E301" s="12"/>
      <c r="F301" s="12"/>
      <c r="G301" s="12"/>
      <c r="H301" s="12"/>
      <c r="I301" s="12"/>
      <c r="J301" s="12"/>
      <c r="K301" s="12"/>
      <c r="L301" s="12"/>
      <c r="M301" s="12"/>
      <c r="N301" s="12"/>
      <c r="O301" s="12"/>
      <c r="P301" s="5"/>
      <c r="Q301" s="5"/>
      <c r="R301" s="16">
        <f t="shared" si="6"/>
        <v>0</v>
      </c>
      <c r="S301" s="12"/>
    </row>
    <row r="302" spans="2:19" ht="150" customHeight="1" x14ac:dyDescent="0.3">
      <c r="B302" s="12">
        <v>301</v>
      </c>
      <c r="C302" s="6"/>
      <c r="D302" s="12"/>
      <c r="E302" s="12"/>
      <c r="F302" s="12"/>
      <c r="G302" s="12"/>
      <c r="H302" s="12"/>
      <c r="I302" s="12"/>
      <c r="J302" s="12"/>
      <c r="K302" s="12"/>
      <c r="L302" s="12"/>
      <c r="M302" s="12"/>
      <c r="N302" s="12"/>
      <c r="O302" s="12"/>
      <c r="P302" s="5"/>
      <c r="Q302" s="5"/>
      <c r="R302" s="16">
        <f t="shared" si="6"/>
        <v>0</v>
      </c>
      <c r="S302" s="12"/>
    </row>
    <row r="303" spans="2:19" ht="150" customHeight="1" x14ac:dyDescent="0.3">
      <c r="B303" s="12">
        <v>302</v>
      </c>
      <c r="C303" s="6"/>
      <c r="D303" s="12"/>
      <c r="E303" s="12"/>
      <c r="F303" s="12"/>
      <c r="G303" s="12"/>
      <c r="H303" s="12"/>
      <c r="I303" s="12"/>
      <c r="J303" s="12"/>
      <c r="K303" s="12"/>
      <c r="L303" s="12"/>
      <c r="M303" s="12"/>
      <c r="N303" s="12"/>
      <c r="O303" s="12"/>
      <c r="P303" s="5"/>
      <c r="Q303" s="5"/>
      <c r="R303" s="16">
        <f t="shared" si="6"/>
        <v>0</v>
      </c>
      <c r="S303" s="12"/>
    </row>
    <row r="304" spans="2:19" ht="150" customHeight="1" x14ac:dyDescent="0.3">
      <c r="B304" s="12">
        <v>303</v>
      </c>
      <c r="C304" s="6"/>
      <c r="D304" s="12"/>
      <c r="E304" s="12"/>
      <c r="F304" s="12"/>
      <c r="G304" s="12"/>
      <c r="H304" s="12"/>
      <c r="I304" s="12"/>
      <c r="J304" s="12"/>
      <c r="K304" s="12"/>
      <c r="L304" s="12"/>
      <c r="M304" s="12"/>
      <c r="N304" s="12"/>
      <c r="O304" s="12"/>
      <c r="P304" s="5"/>
      <c r="Q304" s="5"/>
      <c r="R304" s="16">
        <f t="shared" si="6"/>
        <v>0</v>
      </c>
      <c r="S304" s="12"/>
    </row>
    <row r="305" spans="2:19" ht="150" customHeight="1" x14ac:dyDescent="0.3">
      <c r="B305" s="12">
        <v>304</v>
      </c>
      <c r="C305" s="6"/>
      <c r="D305" s="12"/>
      <c r="E305" s="12"/>
      <c r="F305" s="12"/>
      <c r="G305" s="12"/>
      <c r="H305" s="12"/>
      <c r="I305" s="12"/>
      <c r="J305" s="12"/>
      <c r="K305" s="12"/>
      <c r="L305" s="12"/>
      <c r="M305" s="12"/>
      <c r="N305" s="12"/>
      <c r="O305" s="12"/>
      <c r="P305" s="5"/>
      <c r="Q305" s="5"/>
      <c r="R305" s="16">
        <f t="shared" si="6"/>
        <v>0</v>
      </c>
      <c r="S305" s="12"/>
    </row>
    <row r="306" spans="2:19" ht="150" customHeight="1" x14ac:dyDescent="0.3">
      <c r="B306" s="12">
        <v>305</v>
      </c>
      <c r="C306" s="6"/>
      <c r="D306" s="12"/>
      <c r="E306" s="12"/>
      <c r="F306" s="12"/>
      <c r="G306" s="12"/>
      <c r="H306" s="12"/>
      <c r="I306" s="12"/>
      <c r="J306" s="12"/>
      <c r="K306" s="12"/>
      <c r="L306" s="12"/>
      <c r="M306" s="12"/>
      <c r="N306" s="12"/>
      <c r="O306" s="12"/>
      <c r="P306" s="5"/>
      <c r="Q306" s="5"/>
      <c r="R306" s="16">
        <f t="shared" si="6"/>
        <v>0</v>
      </c>
      <c r="S306" s="12"/>
    </row>
    <row r="307" spans="2:19" ht="150" customHeight="1" x14ac:dyDescent="0.3">
      <c r="B307" s="12">
        <v>306</v>
      </c>
      <c r="C307" s="6"/>
      <c r="D307" s="12"/>
      <c r="E307" s="12"/>
      <c r="F307" s="12"/>
      <c r="G307" s="12"/>
      <c r="H307" s="12"/>
      <c r="I307" s="12"/>
      <c r="J307" s="12"/>
      <c r="K307" s="12"/>
      <c r="L307" s="12"/>
      <c r="M307" s="12"/>
      <c r="N307" s="12"/>
      <c r="O307" s="12"/>
      <c r="P307" s="5"/>
      <c r="Q307" s="5"/>
      <c r="R307" s="16">
        <f t="shared" si="6"/>
        <v>0</v>
      </c>
      <c r="S307" s="12"/>
    </row>
    <row r="308" spans="2:19" ht="150" customHeight="1" x14ac:dyDescent="0.3">
      <c r="B308" s="12">
        <v>307</v>
      </c>
      <c r="C308" s="6"/>
      <c r="D308" s="12"/>
      <c r="E308" s="12"/>
      <c r="F308" s="12"/>
      <c r="G308" s="12"/>
      <c r="H308" s="12"/>
      <c r="I308" s="12"/>
      <c r="J308" s="12"/>
      <c r="K308" s="12"/>
      <c r="L308" s="12"/>
      <c r="M308" s="12"/>
      <c r="N308" s="12"/>
      <c r="O308" s="12"/>
      <c r="P308" s="5"/>
      <c r="Q308" s="5"/>
      <c r="R308" s="16">
        <f t="shared" si="6"/>
        <v>0</v>
      </c>
      <c r="S308" s="12"/>
    </row>
    <row r="309" spans="2:19" ht="150" customHeight="1" x14ac:dyDescent="0.3">
      <c r="B309" s="12">
        <v>308</v>
      </c>
      <c r="C309" s="6"/>
      <c r="D309" s="12"/>
      <c r="E309" s="12"/>
      <c r="F309" s="12"/>
      <c r="G309" s="12"/>
      <c r="H309" s="12"/>
      <c r="I309" s="12"/>
      <c r="J309" s="12"/>
      <c r="K309" s="12"/>
      <c r="L309" s="12"/>
      <c r="M309" s="12"/>
      <c r="N309" s="12"/>
      <c r="O309" s="12"/>
      <c r="P309" s="5"/>
      <c r="Q309" s="5"/>
      <c r="R309" s="16">
        <f t="shared" si="6"/>
        <v>0</v>
      </c>
      <c r="S309" s="12"/>
    </row>
    <row r="310" spans="2:19" ht="150" customHeight="1" x14ac:dyDescent="0.3">
      <c r="B310" s="12">
        <v>309</v>
      </c>
      <c r="C310" s="6"/>
      <c r="D310" s="12"/>
      <c r="E310" s="12"/>
      <c r="F310" s="12"/>
      <c r="G310" s="12"/>
      <c r="H310" s="12"/>
      <c r="I310" s="12"/>
      <c r="J310" s="12"/>
      <c r="K310" s="12"/>
      <c r="L310" s="12"/>
      <c r="M310" s="12"/>
      <c r="N310" s="12"/>
      <c r="O310" s="12"/>
      <c r="P310" s="5"/>
      <c r="Q310" s="5"/>
      <c r="R310" s="16">
        <f t="shared" si="6"/>
        <v>0</v>
      </c>
      <c r="S310" s="12"/>
    </row>
    <row r="311" spans="2:19" ht="150" customHeight="1" x14ac:dyDescent="0.3">
      <c r="B311" s="12">
        <v>310</v>
      </c>
      <c r="C311" s="6"/>
      <c r="D311" s="12"/>
      <c r="E311" s="12"/>
      <c r="F311" s="12"/>
      <c r="G311" s="12"/>
      <c r="H311" s="12"/>
      <c r="I311" s="12"/>
      <c r="J311" s="12"/>
      <c r="K311" s="12"/>
      <c r="L311" s="12"/>
      <c r="M311" s="12"/>
      <c r="N311" s="12"/>
      <c r="O311" s="12"/>
      <c r="P311" s="5"/>
      <c r="Q311" s="5"/>
      <c r="R311" s="16">
        <f t="shared" si="6"/>
        <v>0</v>
      </c>
      <c r="S311" s="12"/>
    </row>
    <row r="312" spans="2:19" ht="150" customHeight="1" x14ac:dyDescent="0.3">
      <c r="B312" s="12">
        <v>311</v>
      </c>
      <c r="C312" s="6"/>
      <c r="D312" s="12"/>
      <c r="E312" s="12"/>
      <c r="F312" s="12"/>
      <c r="G312" s="12"/>
      <c r="H312" s="12"/>
      <c r="I312" s="12"/>
      <c r="J312" s="12"/>
      <c r="K312" s="12"/>
      <c r="L312" s="12"/>
      <c r="M312" s="12"/>
      <c r="N312" s="12"/>
      <c r="O312" s="12"/>
      <c r="P312" s="5"/>
      <c r="Q312" s="5"/>
      <c r="R312" s="16">
        <f t="shared" si="6"/>
        <v>0</v>
      </c>
      <c r="S312" s="12"/>
    </row>
    <row r="313" spans="2:19" ht="150" customHeight="1" x14ac:dyDescent="0.3">
      <c r="B313" s="12">
        <v>312</v>
      </c>
      <c r="C313" s="6"/>
      <c r="D313" s="12"/>
      <c r="E313" s="12"/>
      <c r="F313" s="12"/>
      <c r="G313" s="12"/>
      <c r="H313" s="12"/>
      <c r="I313" s="12"/>
      <c r="J313" s="12"/>
      <c r="K313" s="12"/>
      <c r="L313" s="12"/>
      <c r="M313" s="12"/>
      <c r="N313" s="12"/>
      <c r="O313" s="12"/>
      <c r="P313" s="5"/>
      <c r="Q313" s="5"/>
      <c r="R313" s="16">
        <f t="shared" si="6"/>
        <v>0</v>
      </c>
      <c r="S313" s="12"/>
    </row>
    <row r="314" spans="2:19" ht="150" customHeight="1" x14ac:dyDescent="0.3">
      <c r="B314" s="12">
        <v>313</v>
      </c>
      <c r="C314" s="6"/>
      <c r="D314" s="12"/>
      <c r="E314" s="12"/>
      <c r="F314" s="12"/>
      <c r="G314" s="12"/>
      <c r="H314" s="12"/>
      <c r="I314" s="12"/>
      <c r="J314" s="12"/>
      <c r="K314" s="12"/>
      <c r="L314" s="12"/>
      <c r="M314" s="12"/>
      <c r="N314" s="12"/>
      <c r="O314" s="12"/>
      <c r="P314" s="5"/>
      <c r="Q314" s="5"/>
      <c r="R314" s="16">
        <f t="shared" si="6"/>
        <v>0</v>
      </c>
      <c r="S314" s="12"/>
    </row>
    <row r="315" spans="2:19" ht="150" customHeight="1" x14ac:dyDescent="0.3">
      <c r="B315" s="12">
        <v>314</v>
      </c>
      <c r="C315" s="6"/>
      <c r="D315" s="12"/>
      <c r="E315" s="12"/>
      <c r="F315" s="12"/>
      <c r="G315" s="12"/>
      <c r="H315" s="12"/>
      <c r="I315" s="12"/>
      <c r="J315" s="12"/>
      <c r="K315" s="12"/>
      <c r="L315" s="12"/>
      <c r="M315" s="12"/>
      <c r="N315" s="12"/>
      <c r="O315" s="12"/>
      <c r="P315" s="5"/>
      <c r="Q315" s="5"/>
      <c r="R315" s="16">
        <f t="shared" si="6"/>
        <v>0</v>
      </c>
      <c r="S315" s="12"/>
    </row>
    <row r="316" spans="2:19" ht="150" customHeight="1" x14ac:dyDescent="0.3">
      <c r="B316" s="12">
        <v>315</v>
      </c>
      <c r="C316" s="6"/>
      <c r="D316" s="12"/>
      <c r="E316" s="12"/>
      <c r="F316" s="12"/>
      <c r="G316" s="12"/>
      <c r="H316" s="12"/>
      <c r="I316" s="12"/>
      <c r="J316" s="12"/>
      <c r="K316" s="12"/>
      <c r="L316" s="12"/>
      <c r="M316" s="12"/>
      <c r="N316" s="12"/>
      <c r="O316" s="12"/>
      <c r="P316" s="5"/>
      <c r="Q316" s="5"/>
      <c r="R316" s="16">
        <f t="shared" si="6"/>
        <v>0</v>
      </c>
      <c r="S316" s="12"/>
    </row>
    <row r="317" spans="2:19" ht="150" customHeight="1" x14ac:dyDescent="0.3">
      <c r="B317" s="12">
        <v>316</v>
      </c>
      <c r="C317" s="6"/>
      <c r="D317" s="12"/>
      <c r="E317" s="12"/>
      <c r="F317" s="12"/>
      <c r="G317" s="12"/>
      <c r="H317" s="12"/>
      <c r="I317" s="12"/>
      <c r="J317" s="12"/>
      <c r="K317" s="12"/>
      <c r="L317" s="12"/>
      <c r="M317" s="12"/>
      <c r="N317" s="12"/>
      <c r="O317" s="12"/>
      <c r="P317" s="5"/>
      <c r="Q317" s="5"/>
      <c r="R317" s="16">
        <f t="shared" si="6"/>
        <v>0</v>
      </c>
      <c r="S317" s="12"/>
    </row>
    <row r="318" spans="2:19" ht="150" customHeight="1" x14ac:dyDescent="0.3">
      <c r="B318" s="12">
        <v>317</v>
      </c>
      <c r="C318" s="6"/>
      <c r="D318" s="12"/>
      <c r="E318" s="12"/>
      <c r="F318" s="12"/>
      <c r="G318" s="12"/>
      <c r="H318" s="12"/>
      <c r="I318" s="12"/>
      <c r="J318" s="12"/>
      <c r="K318" s="12"/>
      <c r="L318" s="12"/>
      <c r="M318" s="12"/>
      <c r="N318" s="12"/>
      <c r="O318" s="12"/>
      <c r="P318" s="5"/>
      <c r="Q318" s="5"/>
      <c r="R318" s="16">
        <f t="shared" si="6"/>
        <v>0</v>
      </c>
      <c r="S318" s="12"/>
    </row>
    <row r="319" spans="2:19" ht="150" customHeight="1" x14ac:dyDescent="0.3">
      <c r="B319" s="12">
        <v>318</v>
      </c>
      <c r="C319" s="6"/>
      <c r="D319" s="12"/>
      <c r="E319" s="12"/>
      <c r="F319" s="12"/>
      <c r="G319" s="12"/>
      <c r="H319" s="12"/>
      <c r="I319" s="12"/>
      <c r="J319" s="12"/>
      <c r="K319" s="12"/>
      <c r="L319" s="12"/>
      <c r="M319" s="12"/>
      <c r="N319" s="12"/>
      <c r="O319" s="12"/>
      <c r="P319" s="5"/>
      <c r="Q319" s="5"/>
      <c r="R319" s="16">
        <f t="shared" si="6"/>
        <v>0</v>
      </c>
      <c r="S319" s="12"/>
    </row>
    <row r="320" spans="2:19" ht="150" customHeight="1" x14ac:dyDescent="0.3">
      <c r="B320" s="12">
        <v>319</v>
      </c>
      <c r="C320" s="6"/>
      <c r="D320" s="12"/>
      <c r="E320" s="12"/>
      <c r="F320" s="12"/>
      <c r="G320" s="12"/>
      <c r="H320" s="12"/>
      <c r="I320" s="12"/>
      <c r="J320" s="12"/>
      <c r="K320" s="12"/>
      <c r="L320" s="12"/>
      <c r="M320" s="12"/>
      <c r="N320" s="12"/>
      <c r="O320" s="12"/>
      <c r="P320" s="5"/>
      <c r="Q320" s="5"/>
      <c r="R320" s="16">
        <f t="shared" si="6"/>
        <v>0</v>
      </c>
      <c r="S320" s="12"/>
    </row>
    <row r="321" spans="2:19" ht="150" customHeight="1" x14ac:dyDescent="0.3">
      <c r="B321" s="12">
        <v>320</v>
      </c>
      <c r="C321" s="6"/>
      <c r="D321" s="12"/>
      <c r="E321" s="12"/>
      <c r="F321" s="12"/>
      <c r="G321" s="12"/>
      <c r="H321" s="12"/>
      <c r="I321" s="12"/>
      <c r="J321" s="12"/>
      <c r="K321" s="12"/>
      <c r="L321" s="12"/>
      <c r="M321" s="12"/>
      <c r="N321" s="12"/>
      <c r="O321" s="12"/>
      <c r="P321" s="5"/>
      <c r="Q321" s="5"/>
      <c r="R321" s="16">
        <f t="shared" si="6"/>
        <v>0</v>
      </c>
      <c r="S321" s="12"/>
    </row>
    <row r="322" spans="2:19" ht="150" customHeight="1" x14ac:dyDescent="0.3">
      <c r="B322" s="12">
        <v>321</v>
      </c>
      <c r="C322" s="6"/>
      <c r="D322" s="12"/>
      <c r="E322" s="12"/>
      <c r="F322" s="12"/>
      <c r="G322" s="12"/>
      <c r="H322" s="12"/>
      <c r="I322" s="12"/>
      <c r="J322" s="12"/>
      <c r="K322" s="12"/>
      <c r="L322" s="12"/>
      <c r="M322" s="12"/>
      <c r="N322" s="12"/>
      <c r="O322" s="12"/>
      <c r="P322" s="5"/>
      <c r="Q322" s="5"/>
      <c r="R322" s="16">
        <f t="shared" si="6"/>
        <v>0</v>
      </c>
      <c r="S322" s="12"/>
    </row>
    <row r="323" spans="2:19" ht="150" customHeight="1" x14ac:dyDescent="0.3">
      <c r="B323" s="12">
        <v>322</v>
      </c>
      <c r="C323" s="6"/>
      <c r="D323" s="12"/>
      <c r="E323" s="12"/>
      <c r="F323" s="12"/>
      <c r="G323" s="12"/>
      <c r="H323" s="12"/>
      <c r="I323" s="12"/>
      <c r="J323" s="12"/>
      <c r="K323" s="12"/>
      <c r="L323" s="12"/>
      <c r="M323" s="12"/>
      <c r="N323" s="12"/>
      <c r="O323" s="12"/>
      <c r="P323" s="5"/>
      <c r="Q323" s="5"/>
      <c r="R323" s="16">
        <f t="shared" si="6"/>
        <v>0</v>
      </c>
      <c r="S323" s="12"/>
    </row>
    <row r="324" spans="2:19" ht="150" customHeight="1" x14ac:dyDescent="0.3">
      <c r="B324" s="12">
        <v>323</v>
      </c>
      <c r="C324" s="6"/>
      <c r="D324" s="12"/>
      <c r="E324" s="12"/>
      <c r="F324" s="12"/>
      <c r="G324" s="12"/>
      <c r="H324" s="12"/>
      <c r="I324" s="12"/>
      <c r="J324" s="12"/>
      <c r="K324" s="12"/>
      <c r="L324" s="12"/>
      <c r="M324" s="12"/>
      <c r="N324" s="12"/>
      <c r="O324" s="12"/>
      <c r="P324" s="5"/>
      <c r="Q324" s="5"/>
      <c r="R324" s="16">
        <f t="shared" si="6"/>
        <v>0</v>
      </c>
      <c r="S324" s="12"/>
    </row>
    <row r="325" spans="2:19" ht="150" customHeight="1" x14ac:dyDescent="0.3">
      <c r="B325" s="12">
        <v>324</v>
      </c>
      <c r="C325" s="6"/>
      <c r="D325" s="12"/>
      <c r="E325" s="12"/>
      <c r="F325" s="12"/>
      <c r="G325" s="12"/>
      <c r="H325" s="12"/>
      <c r="I325" s="12"/>
      <c r="J325" s="12"/>
      <c r="K325" s="12"/>
      <c r="L325" s="12"/>
      <c r="M325" s="12"/>
      <c r="N325" s="12"/>
      <c r="O325" s="12"/>
      <c r="P325" s="5"/>
      <c r="Q325" s="5"/>
      <c r="R325" s="16">
        <f t="shared" si="6"/>
        <v>0</v>
      </c>
      <c r="S325" s="12"/>
    </row>
    <row r="326" spans="2:19" ht="150" customHeight="1" x14ac:dyDescent="0.3">
      <c r="B326" s="12">
        <v>325</v>
      </c>
      <c r="C326" s="6"/>
      <c r="D326" s="12"/>
      <c r="E326" s="12"/>
      <c r="F326" s="12"/>
      <c r="G326" s="12"/>
      <c r="H326" s="12"/>
      <c r="I326" s="12"/>
      <c r="J326" s="12"/>
      <c r="K326" s="12"/>
      <c r="L326" s="12"/>
      <c r="M326" s="12"/>
      <c r="N326" s="12"/>
      <c r="O326" s="12"/>
      <c r="P326" s="5"/>
      <c r="Q326" s="5"/>
      <c r="R326" s="16">
        <f t="shared" si="6"/>
        <v>0</v>
      </c>
      <c r="S326" s="12"/>
    </row>
    <row r="327" spans="2:19" ht="150" customHeight="1" x14ac:dyDescent="0.3">
      <c r="B327" s="12">
        <v>326</v>
      </c>
      <c r="C327" s="6"/>
      <c r="D327" s="12"/>
      <c r="E327" s="12"/>
      <c r="F327" s="12"/>
      <c r="G327" s="12"/>
      <c r="H327" s="12"/>
      <c r="I327" s="12"/>
      <c r="J327" s="12"/>
      <c r="K327" s="12"/>
      <c r="L327" s="12"/>
      <c r="M327" s="12"/>
      <c r="N327" s="12"/>
      <c r="O327" s="12"/>
      <c r="P327" s="5"/>
      <c r="Q327" s="5"/>
      <c r="R327" s="16">
        <f t="shared" si="6"/>
        <v>0</v>
      </c>
      <c r="S327" s="12"/>
    </row>
    <row r="328" spans="2:19" ht="150" customHeight="1" x14ac:dyDescent="0.3">
      <c r="B328" s="12">
        <v>327</v>
      </c>
      <c r="C328" s="6"/>
      <c r="D328" s="12"/>
      <c r="E328" s="12"/>
      <c r="F328" s="12"/>
      <c r="G328" s="12"/>
      <c r="H328" s="12"/>
      <c r="I328" s="12"/>
      <c r="J328" s="12"/>
      <c r="K328" s="12"/>
      <c r="L328" s="12"/>
      <c r="M328" s="12"/>
      <c r="N328" s="12"/>
      <c r="O328" s="12"/>
      <c r="P328" s="5"/>
      <c r="Q328" s="5"/>
      <c r="R328" s="16">
        <f t="shared" si="6"/>
        <v>0</v>
      </c>
      <c r="S328" s="12"/>
    </row>
    <row r="329" spans="2:19" ht="150" customHeight="1" x14ac:dyDescent="0.3">
      <c r="B329" s="12">
        <v>328</v>
      </c>
      <c r="C329" s="6"/>
      <c r="D329" s="12"/>
      <c r="E329" s="12"/>
      <c r="F329" s="12"/>
      <c r="G329" s="12"/>
      <c r="H329" s="12"/>
      <c r="I329" s="12"/>
      <c r="J329" s="12"/>
      <c r="K329" s="12"/>
      <c r="L329" s="12"/>
      <c r="M329" s="12"/>
      <c r="N329" s="12"/>
      <c r="O329" s="12"/>
      <c r="P329" s="5"/>
      <c r="Q329" s="5"/>
      <c r="R329" s="16">
        <f t="shared" ref="R329:R392" si="7">IF(_xlfn.DAYS(Q329,P329)&lt;0,0,_xlfn.DAYS(Q329,P329))</f>
        <v>0</v>
      </c>
      <c r="S329" s="12"/>
    </row>
    <row r="330" spans="2:19" ht="150" customHeight="1" x14ac:dyDescent="0.3">
      <c r="B330" s="12">
        <v>329</v>
      </c>
      <c r="C330" s="6"/>
      <c r="D330" s="12"/>
      <c r="E330" s="12"/>
      <c r="F330" s="12"/>
      <c r="G330" s="12"/>
      <c r="H330" s="12"/>
      <c r="I330" s="12"/>
      <c r="J330" s="12"/>
      <c r="K330" s="12"/>
      <c r="L330" s="12"/>
      <c r="M330" s="12"/>
      <c r="N330" s="12"/>
      <c r="O330" s="12"/>
      <c r="P330" s="5"/>
      <c r="Q330" s="5"/>
      <c r="R330" s="16">
        <f t="shared" si="7"/>
        <v>0</v>
      </c>
      <c r="S330" s="12"/>
    </row>
    <row r="331" spans="2:19" ht="150" customHeight="1" x14ac:dyDescent="0.3">
      <c r="B331" s="12">
        <v>330</v>
      </c>
      <c r="C331" s="6"/>
      <c r="D331" s="12"/>
      <c r="E331" s="12"/>
      <c r="F331" s="12"/>
      <c r="G331" s="12"/>
      <c r="H331" s="12"/>
      <c r="I331" s="12"/>
      <c r="J331" s="12"/>
      <c r="K331" s="12"/>
      <c r="L331" s="12"/>
      <c r="M331" s="12"/>
      <c r="N331" s="12"/>
      <c r="O331" s="12"/>
      <c r="P331" s="5"/>
      <c r="Q331" s="5"/>
      <c r="R331" s="16">
        <f t="shared" si="7"/>
        <v>0</v>
      </c>
      <c r="S331" s="12"/>
    </row>
    <row r="332" spans="2:19" ht="150" customHeight="1" x14ac:dyDescent="0.3">
      <c r="B332" s="12">
        <v>331</v>
      </c>
      <c r="C332" s="6"/>
      <c r="D332" s="12"/>
      <c r="E332" s="12"/>
      <c r="F332" s="12"/>
      <c r="G332" s="12"/>
      <c r="H332" s="12"/>
      <c r="I332" s="12"/>
      <c r="J332" s="12"/>
      <c r="K332" s="12"/>
      <c r="L332" s="12"/>
      <c r="M332" s="12"/>
      <c r="N332" s="12"/>
      <c r="O332" s="12"/>
      <c r="P332" s="5"/>
      <c r="Q332" s="5"/>
      <c r="R332" s="16">
        <f t="shared" si="7"/>
        <v>0</v>
      </c>
      <c r="S332" s="12"/>
    </row>
    <row r="333" spans="2:19" ht="150" customHeight="1" x14ac:dyDescent="0.3">
      <c r="B333" s="12">
        <v>332</v>
      </c>
      <c r="C333" s="6"/>
      <c r="D333" s="12"/>
      <c r="E333" s="12"/>
      <c r="F333" s="12"/>
      <c r="G333" s="12"/>
      <c r="H333" s="12"/>
      <c r="I333" s="12"/>
      <c r="J333" s="12"/>
      <c r="K333" s="12"/>
      <c r="L333" s="12"/>
      <c r="M333" s="12"/>
      <c r="N333" s="12"/>
      <c r="O333" s="12"/>
      <c r="P333" s="5"/>
      <c r="Q333" s="5"/>
      <c r="R333" s="16">
        <f t="shared" si="7"/>
        <v>0</v>
      </c>
      <c r="S333" s="12"/>
    </row>
    <row r="334" spans="2:19" ht="150" customHeight="1" x14ac:dyDescent="0.3">
      <c r="B334" s="12">
        <v>333</v>
      </c>
      <c r="C334" s="6"/>
      <c r="D334" s="12"/>
      <c r="E334" s="12"/>
      <c r="F334" s="12"/>
      <c r="G334" s="12"/>
      <c r="H334" s="12"/>
      <c r="I334" s="12"/>
      <c r="J334" s="12"/>
      <c r="K334" s="12"/>
      <c r="L334" s="12"/>
      <c r="M334" s="12"/>
      <c r="N334" s="12"/>
      <c r="O334" s="12"/>
      <c r="P334" s="5"/>
      <c r="Q334" s="5"/>
      <c r="R334" s="16">
        <f t="shared" si="7"/>
        <v>0</v>
      </c>
      <c r="S334" s="12"/>
    </row>
    <row r="335" spans="2:19" ht="150" customHeight="1" x14ac:dyDescent="0.3">
      <c r="B335" s="12">
        <v>334</v>
      </c>
      <c r="C335" s="6"/>
      <c r="D335" s="12"/>
      <c r="E335" s="12"/>
      <c r="F335" s="12"/>
      <c r="G335" s="12"/>
      <c r="H335" s="12"/>
      <c r="I335" s="12"/>
      <c r="J335" s="12"/>
      <c r="K335" s="12"/>
      <c r="L335" s="12"/>
      <c r="M335" s="12"/>
      <c r="N335" s="12"/>
      <c r="O335" s="12"/>
      <c r="P335" s="5"/>
      <c r="Q335" s="5"/>
      <c r="R335" s="16">
        <f t="shared" si="7"/>
        <v>0</v>
      </c>
      <c r="S335" s="12"/>
    </row>
    <row r="336" spans="2:19" ht="150" customHeight="1" x14ac:dyDescent="0.3">
      <c r="B336" s="12">
        <v>335</v>
      </c>
      <c r="C336" s="6"/>
      <c r="D336" s="12"/>
      <c r="E336" s="12"/>
      <c r="F336" s="12"/>
      <c r="G336" s="12"/>
      <c r="H336" s="12"/>
      <c r="I336" s="12"/>
      <c r="J336" s="12"/>
      <c r="K336" s="12"/>
      <c r="L336" s="12"/>
      <c r="M336" s="12"/>
      <c r="N336" s="12"/>
      <c r="O336" s="12"/>
      <c r="P336" s="5"/>
      <c r="Q336" s="5"/>
      <c r="R336" s="16">
        <f t="shared" si="7"/>
        <v>0</v>
      </c>
      <c r="S336" s="12"/>
    </row>
    <row r="337" spans="2:19" ht="150" customHeight="1" x14ac:dyDescent="0.3">
      <c r="B337" s="12">
        <v>336</v>
      </c>
      <c r="C337" s="6"/>
      <c r="D337" s="12"/>
      <c r="E337" s="12"/>
      <c r="F337" s="12"/>
      <c r="G337" s="12"/>
      <c r="H337" s="12"/>
      <c r="I337" s="12"/>
      <c r="J337" s="12"/>
      <c r="K337" s="12"/>
      <c r="L337" s="12"/>
      <c r="M337" s="12"/>
      <c r="N337" s="12"/>
      <c r="O337" s="12"/>
      <c r="P337" s="5"/>
      <c r="Q337" s="5"/>
      <c r="R337" s="16">
        <f t="shared" si="7"/>
        <v>0</v>
      </c>
      <c r="S337" s="12"/>
    </row>
    <row r="338" spans="2:19" ht="150" customHeight="1" x14ac:dyDescent="0.3">
      <c r="B338" s="12">
        <v>337</v>
      </c>
      <c r="C338" s="6"/>
      <c r="D338" s="12"/>
      <c r="E338" s="12"/>
      <c r="F338" s="12"/>
      <c r="G338" s="12"/>
      <c r="H338" s="12"/>
      <c r="I338" s="12"/>
      <c r="J338" s="12"/>
      <c r="K338" s="12"/>
      <c r="L338" s="12"/>
      <c r="M338" s="12"/>
      <c r="N338" s="12"/>
      <c r="O338" s="12"/>
      <c r="P338" s="5"/>
      <c r="Q338" s="5"/>
      <c r="R338" s="16">
        <f t="shared" si="7"/>
        <v>0</v>
      </c>
      <c r="S338" s="12"/>
    </row>
    <row r="339" spans="2:19" ht="150" customHeight="1" x14ac:dyDescent="0.3">
      <c r="B339" s="12">
        <v>338</v>
      </c>
      <c r="C339" s="6"/>
      <c r="D339" s="12"/>
      <c r="E339" s="12"/>
      <c r="F339" s="12"/>
      <c r="G339" s="12"/>
      <c r="H339" s="12"/>
      <c r="I339" s="12"/>
      <c r="J339" s="12"/>
      <c r="K339" s="12"/>
      <c r="L339" s="12"/>
      <c r="M339" s="12"/>
      <c r="N339" s="12"/>
      <c r="O339" s="12"/>
      <c r="P339" s="5"/>
      <c r="Q339" s="5"/>
      <c r="R339" s="16">
        <f t="shared" si="7"/>
        <v>0</v>
      </c>
      <c r="S339" s="12"/>
    </row>
    <row r="340" spans="2:19" ht="150" customHeight="1" x14ac:dyDescent="0.3">
      <c r="B340" s="12">
        <v>339</v>
      </c>
      <c r="C340" s="6"/>
      <c r="D340" s="12"/>
      <c r="E340" s="12"/>
      <c r="F340" s="12"/>
      <c r="G340" s="12"/>
      <c r="H340" s="12"/>
      <c r="I340" s="12"/>
      <c r="J340" s="12"/>
      <c r="K340" s="12"/>
      <c r="L340" s="12"/>
      <c r="M340" s="12"/>
      <c r="N340" s="12"/>
      <c r="O340" s="12"/>
      <c r="P340" s="5"/>
      <c r="Q340" s="5"/>
      <c r="R340" s="16">
        <f t="shared" si="7"/>
        <v>0</v>
      </c>
      <c r="S340" s="12"/>
    </row>
    <row r="341" spans="2:19" ht="150" customHeight="1" x14ac:dyDescent="0.3">
      <c r="B341" s="12">
        <v>340</v>
      </c>
      <c r="C341" s="6"/>
      <c r="D341" s="12"/>
      <c r="E341" s="12"/>
      <c r="F341" s="12"/>
      <c r="G341" s="12"/>
      <c r="H341" s="12"/>
      <c r="I341" s="12"/>
      <c r="J341" s="12"/>
      <c r="K341" s="12"/>
      <c r="L341" s="12"/>
      <c r="M341" s="12"/>
      <c r="N341" s="12"/>
      <c r="O341" s="12"/>
      <c r="P341" s="5"/>
      <c r="Q341" s="5"/>
      <c r="R341" s="16">
        <f t="shared" si="7"/>
        <v>0</v>
      </c>
      <c r="S341" s="12"/>
    </row>
    <row r="342" spans="2:19" ht="150" customHeight="1" x14ac:dyDescent="0.3">
      <c r="B342" s="12">
        <v>341</v>
      </c>
      <c r="C342" s="6"/>
      <c r="D342" s="12"/>
      <c r="E342" s="12"/>
      <c r="F342" s="12"/>
      <c r="G342" s="12"/>
      <c r="H342" s="12"/>
      <c r="I342" s="12"/>
      <c r="J342" s="12"/>
      <c r="K342" s="12"/>
      <c r="L342" s="12"/>
      <c r="M342" s="12"/>
      <c r="N342" s="12"/>
      <c r="O342" s="12"/>
      <c r="P342" s="5"/>
      <c r="Q342" s="5"/>
      <c r="R342" s="16">
        <f t="shared" si="7"/>
        <v>0</v>
      </c>
      <c r="S342" s="12"/>
    </row>
    <row r="343" spans="2:19" ht="150" customHeight="1" x14ac:dyDescent="0.3">
      <c r="B343" s="12">
        <v>342</v>
      </c>
      <c r="C343" s="6"/>
      <c r="D343" s="12"/>
      <c r="E343" s="12"/>
      <c r="F343" s="12"/>
      <c r="G343" s="12"/>
      <c r="H343" s="12"/>
      <c r="I343" s="12"/>
      <c r="J343" s="12"/>
      <c r="K343" s="12"/>
      <c r="L343" s="12"/>
      <c r="M343" s="12"/>
      <c r="N343" s="12"/>
      <c r="O343" s="12"/>
      <c r="P343" s="5"/>
      <c r="Q343" s="5"/>
      <c r="R343" s="16">
        <f t="shared" si="7"/>
        <v>0</v>
      </c>
      <c r="S343" s="12"/>
    </row>
    <row r="344" spans="2:19" ht="150" customHeight="1" x14ac:dyDescent="0.3">
      <c r="B344" s="12">
        <v>343</v>
      </c>
      <c r="C344" s="6"/>
      <c r="D344" s="12"/>
      <c r="E344" s="12"/>
      <c r="F344" s="12"/>
      <c r="G344" s="12"/>
      <c r="H344" s="12"/>
      <c r="I344" s="12"/>
      <c r="J344" s="12"/>
      <c r="K344" s="12"/>
      <c r="L344" s="12"/>
      <c r="M344" s="12"/>
      <c r="N344" s="12"/>
      <c r="O344" s="12"/>
      <c r="P344" s="5"/>
      <c r="Q344" s="5"/>
      <c r="R344" s="16">
        <f t="shared" si="7"/>
        <v>0</v>
      </c>
      <c r="S344" s="12"/>
    </row>
    <row r="345" spans="2:19" ht="150" customHeight="1" x14ac:dyDescent="0.3">
      <c r="B345" s="12">
        <v>344</v>
      </c>
      <c r="C345" s="6"/>
      <c r="D345" s="12"/>
      <c r="E345" s="12"/>
      <c r="F345" s="12"/>
      <c r="G345" s="12"/>
      <c r="H345" s="12"/>
      <c r="I345" s="12"/>
      <c r="J345" s="12"/>
      <c r="K345" s="12"/>
      <c r="L345" s="12"/>
      <c r="M345" s="12"/>
      <c r="N345" s="12"/>
      <c r="O345" s="12"/>
      <c r="P345" s="5"/>
      <c r="Q345" s="5"/>
      <c r="R345" s="16">
        <f t="shared" si="7"/>
        <v>0</v>
      </c>
      <c r="S345" s="12"/>
    </row>
    <row r="346" spans="2:19" ht="150" customHeight="1" x14ac:dyDescent="0.3">
      <c r="B346" s="12">
        <v>345</v>
      </c>
      <c r="C346" s="6"/>
      <c r="D346" s="12"/>
      <c r="E346" s="12"/>
      <c r="F346" s="12"/>
      <c r="G346" s="12"/>
      <c r="H346" s="12"/>
      <c r="I346" s="12"/>
      <c r="J346" s="12"/>
      <c r="K346" s="12"/>
      <c r="L346" s="12"/>
      <c r="M346" s="12"/>
      <c r="N346" s="12"/>
      <c r="O346" s="12"/>
      <c r="P346" s="5"/>
      <c r="Q346" s="5"/>
      <c r="R346" s="16">
        <f t="shared" si="7"/>
        <v>0</v>
      </c>
      <c r="S346" s="12"/>
    </row>
    <row r="347" spans="2:19" ht="150" customHeight="1" x14ac:dyDescent="0.3">
      <c r="B347" s="12">
        <v>346</v>
      </c>
      <c r="C347" s="6"/>
      <c r="D347" s="12"/>
      <c r="E347" s="12"/>
      <c r="F347" s="12"/>
      <c r="G347" s="12"/>
      <c r="H347" s="12"/>
      <c r="I347" s="12"/>
      <c r="J347" s="12"/>
      <c r="K347" s="12"/>
      <c r="L347" s="12"/>
      <c r="M347" s="12"/>
      <c r="N347" s="12"/>
      <c r="O347" s="12"/>
      <c r="P347" s="5"/>
      <c r="Q347" s="5"/>
      <c r="R347" s="16">
        <f t="shared" si="7"/>
        <v>0</v>
      </c>
      <c r="S347" s="12"/>
    </row>
    <row r="348" spans="2:19" ht="150" customHeight="1" x14ac:dyDescent="0.3">
      <c r="B348" s="12">
        <v>347</v>
      </c>
      <c r="C348" s="6"/>
      <c r="D348" s="12"/>
      <c r="E348" s="12"/>
      <c r="F348" s="12"/>
      <c r="G348" s="12"/>
      <c r="H348" s="12"/>
      <c r="I348" s="12"/>
      <c r="J348" s="12"/>
      <c r="K348" s="12"/>
      <c r="L348" s="12"/>
      <c r="M348" s="12"/>
      <c r="N348" s="12"/>
      <c r="O348" s="12"/>
      <c r="P348" s="5"/>
      <c r="Q348" s="5"/>
      <c r="R348" s="16">
        <f t="shared" si="7"/>
        <v>0</v>
      </c>
      <c r="S348" s="12"/>
    </row>
    <row r="349" spans="2:19" ht="150" customHeight="1" x14ac:dyDescent="0.3">
      <c r="B349" s="12">
        <v>348</v>
      </c>
      <c r="C349" s="6"/>
      <c r="D349" s="12"/>
      <c r="E349" s="12"/>
      <c r="F349" s="12"/>
      <c r="G349" s="12"/>
      <c r="H349" s="12"/>
      <c r="I349" s="12"/>
      <c r="J349" s="12"/>
      <c r="K349" s="12"/>
      <c r="L349" s="12"/>
      <c r="M349" s="12"/>
      <c r="N349" s="12"/>
      <c r="O349" s="12"/>
      <c r="P349" s="5"/>
      <c r="Q349" s="5"/>
      <c r="R349" s="16">
        <f t="shared" si="7"/>
        <v>0</v>
      </c>
      <c r="S349" s="12"/>
    </row>
    <row r="350" spans="2:19" ht="150" customHeight="1" x14ac:dyDescent="0.3">
      <c r="B350" s="12">
        <v>349</v>
      </c>
      <c r="C350" s="6"/>
      <c r="D350" s="12"/>
      <c r="E350" s="12"/>
      <c r="F350" s="12"/>
      <c r="G350" s="12"/>
      <c r="H350" s="12"/>
      <c r="I350" s="12"/>
      <c r="J350" s="12"/>
      <c r="K350" s="12"/>
      <c r="L350" s="12"/>
      <c r="M350" s="12"/>
      <c r="N350" s="12"/>
      <c r="O350" s="12"/>
      <c r="P350" s="5"/>
      <c r="Q350" s="5"/>
      <c r="R350" s="16">
        <f t="shared" si="7"/>
        <v>0</v>
      </c>
      <c r="S350" s="12"/>
    </row>
    <row r="351" spans="2:19" ht="150" customHeight="1" x14ac:dyDescent="0.3">
      <c r="B351" s="12">
        <v>350</v>
      </c>
      <c r="C351" s="6"/>
      <c r="D351" s="12"/>
      <c r="E351" s="12"/>
      <c r="F351" s="12"/>
      <c r="G351" s="12"/>
      <c r="H351" s="12"/>
      <c r="I351" s="12"/>
      <c r="J351" s="12"/>
      <c r="K351" s="12"/>
      <c r="L351" s="12"/>
      <c r="M351" s="12"/>
      <c r="N351" s="12"/>
      <c r="O351" s="12"/>
      <c r="P351" s="5"/>
      <c r="Q351" s="5"/>
      <c r="R351" s="16">
        <f t="shared" si="7"/>
        <v>0</v>
      </c>
      <c r="S351" s="12"/>
    </row>
    <row r="352" spans="2:19" ht="150" customHeight="1" x14ac:dyDescent="0.3">
      <c r="B352" s="12">
        <v>351</v>
      </c>
      <c r="C352" s="6"/>
      <c r="D352" s="12"/>
      <c r="E352" s="12"/>
      <c r="F352" s="12"/>
      <c r="G352" s="12"/>
      <c r="H352" s="12"/>
      <c r="I352" s="12"/>
      <c r="J352" s="12"/>
      <c r="K352" s="12"/>
      <c r="L352" s="12"/>
      <c r="M352" s="12"/>
      <c r="N352" s="12"/>
      <c r="O352" s="12"/>
      <c r="P352" s="5"/>
      <c r="Q352" s="5"/>
      <c r="R352" s="16">
        <f t="shared" si="7"/>
        <v>0</v>
      </c>
      <c r="S352" s="12"/>
    </row>
    <row r="353" spans="2:19" ht="150" customHeight="1" x14ac:dyDescent="0.3">
      <c r="B353" s="12">
        <v>352</v>
      </c>
      <c r="C353" s="6"/>
      <c r="D353" s="12"/>
      <c r="E353" s="12"/>
      <c r="F353" s="12"/>
      <c r="G353" s="12"/>
      <c r="H353" s="12"/>
      <c r="I353" s="12"/>
      <c r="J353" s="12"/>
      <c r="K353" s="12"/>
      <c r="L353" s="12"/>
      <c r="M353" s="12"/>
      <c r="N353" s="12"/>
      <c r="O353" s="12"/>
      <c r="P353" s="5"/>
      <c r="Q353" s="5"/>
      <c r="R353" s="16">
        <f t="shared" si="7"/>
        <v>0</v>
      </c>
      <c r="S353" s="12"/>
    </row>
    <row r="354" spans="2:19" ht="150" customHeight="1" x14ac:dyDescent="0.3">
      <c r="B354" s="12">
        <v>353</v>
      </c>
      <c r="C354" s="6"/>
      <c r="D354" s="12"/>
      <c r="E354" s="12"/>
      <c r="F354" s="12"/>
      <c r="G354" s="12"/>
      <c r="H354" s="12"/>
      <c r="I354" s="12"/>
      <c r="J354" s="12"/>
      <c r="K354" s="12"/>
      <c r="L354" s="12"/>
      <c r="M354" s="12"/>
      <c r="N354" s="12"/>
      <c r="O354" s="12"/>
      <c r="P354" s="5"/>
      <c r="Q354" s="5"/>
      <c r="R354" s="16">
        <f t="shared" si="7"/>
        <v>0</v>
      </c>
      <c r="S354" s="12"/>
    </row>
    <row r="355" spans="2:19" ht="150" customHeight="1" x14ac:dyDescent="0.3">
      <c r="B355" s="12">
        <v>354</v>
      </c>
      <c r="C355" s="6"/>
      <c r="D355" s="12"/>
      <c r="E355" s="12"/>
      <c r="F355" s="12"/>
      <c r="G355" s="12"/>
      <c r="H355" s="12"/>
      <c r="I355" s="12"/>
      <c r="J355" s="12"/>
      <c r="K355" s="12"/>
      <c r="L355" s="12"/>
      <c r="M355" s="12"/>
      <c r="N355" s="12"/>
      <c r="O355" s="12"/>
      <c r="P355" s="5"/>
      <c r="Q355" s="5"/>
      <c r="R355" s="16">
        <f t="shared" si="7"/>
        <v>0</v>
      </c>
      <c r="S355" s="12"/>
    </row>
    <row r="356" spans="2:19" ht="150" customHeight="1" x14ac:dyDescent="0.3">
      <c r="B356" s="12">
        <v>355</v>
      </c>
      <c r="C356" s="6"/>
      <c r="D356" s="12"/>
      <c r="E356" s="12"/>
      <c r="F356" s="12"/>
      <c r="G356" s="12"/>
      <c r="H356" s="12"/>
      <c r="I356" s="12"/>
      <c r="J356" s="12"/>
      <c r="K356" s="12"/>
      <c r="L356" s="12"/>
      <c r="M356" s="12"/>
      <c r="N356" s="12"/>
      <c r="O356" s="12"/>
      <c r="P356" s="5"/>
      <c r="Q356" s="5"/>
      <c r="R356" s="16">
        <f t="shared" si="7"/>
        <v>0</v>
      </c>
      <c r="S356" s="12"/>
    </row>
    <row r="357" spans="2:19" ht="150" customHeight="1" x14ac:dyDescent="0.3">
      <c r="B357" s="12">
        <v>356</v>
      </c>
      <c r="C357" s="6"/>
      <c r="D357" s="12"/>
      <c r="E357" s="12"/>
      <c r="F357" s="12"/>
      <c r="G357" s="12"/>
      <c r="H357" s="12"/>
      <c r="I357" s="12"/>
      <c r="J357" s="12"/>
      <c r="K357" s="12"/>
      <c r="L357" s="12"/>
      <c r="M357" s="12"/>
      <c r="N357" s="12"/>
      <c r="O357" s="12"/>
      <c r="P357" s="5"/>
      <c r="Q357" s="5"/>
      <c r="R357" s="16">
        <f t="shared" si="7"/>
        <v>0</v>
      </c>
      <c r="S357" s="12"/>
    </row>
    <row r="358" spans="2:19" ht="150" customHeight="1" x14ac:dyDescent="0.3">
      <c r="B358" s="12">
        <v>357</v>
      </c>
      <c r="C358" s="6"/>
      <c r="D358" s="12"/>
      <c r="E358" s="12"/>
      <c r="F358" s="12"/>
      <c r="G358" s="12"/>
      <c r="H358" s="12"/>
      <c r="I358" s="12"/>
      <c r="J358" s="12"/>
      <c r="K358" s="12"/>
      <c r="L358" s="12"/>
      <c r="M358" s="12"/>
      <c r="N358" s="12"/>
      <c r="O358" s="12"/>
      <c r="P358" s="5"/>
      <c r="Q358" s="5"/>
      <c r="R358" s="16">
        <f t="shared" si="7"/>
        <v>0</v>
      </c>
      <c r="S358" s="12"/>
    </row>
    <row r="359" spans="2:19" ht="150" customHeight="1" x14ac:dyDescent="0.3">
      <c r="B359" s="12">
        <v>358</v>
      </c>
      <c r="C359" s="6"/>
      <c r="D359" s="12"/>
      <c r="E359" s="12"/>
      <c r="F359" s="12"/>
      <c r="G359" s="12"/>
      <c r="H359" s="12"/>
      <c r="I359" s="12"/>
      <c r="J359" s="12"/>
      <c r="K359" s="12"/>
      <c r="L359" s="12"/>
      <c r="M359" s="12"/>
      <c r="N359" s="12"/>
      <c r="O359" s="12"/>
      <c r="P359" s="5"/>
      <c r="Q359" s="5"/>
      <c r="R359" s="16">
        <f t="shared" si="7"/>
        <v>0</v>
      </c>
      <c r="S359" s="12"/>
    </row>
    <row r="360" spans="2:19" ht="150" customHeight="1" x14ac:dyDescent="0.3">
      <c r="B360" s="12">
        <v>359</v>
      </c>
      <c r="C360" s="6"/>
      <c r="D360" s="12"/>
      <c r="E360" s="12"/>
      <c r="F360" s="12"/>
      <c r="G360" s="12"/>
      <c r="H360" s="12"/>
      <c r="I360" s="12"/>
      <c r="J360" s="12"/>
      <c r="K360" s="12"/>
      <c r="L360" s="12"/>
      <c r="M360" s="12"/>
      <c r="N360" s="12"/>
      <c r="O360" s="12"/>
      <c r="P360" s="5"/>
      <c r="Q360" s="5"/>
      <c r="R360" s="16">
        <f t="shared" si="7"/>
        <v>0</v>
      </c>
      <c r="S360" s="12"/>
    </row>
    <row r="361" spans="2:19" ht="150" customHeight="1" x14ac:dyDescent="0.3">
      <c r="B361" s="12">
        <v>360</v>
      </c>
      <c r="C361" s="6"/>
      <c r="D361" s="12"/>
      <c r="E361" s="12"/>
      <c r="F361" s="12"/>
      <c r="G361" s="12"/>
      <c r="H361" s="12"/>
      <c r="I361" s="12"/>
      <c r="J361" s="12"/>
      <c r="K361" s="12"/>
      <c r="L361" s="12"/>
      <c r="M361" s="12"/>
      <c r="N361" s="12"/>
      <c r="O361" s="12"/>
      <c r="P361" s="5"/>
      <c r="Q361" s="5"/>
      <c r="R361" s="16">
        <f t="shared" si="7"/>
        <v>0</v>
      </c>
      <c r="S361" s="12"/>
    </row>
    <row r="362" spans="2:19" ht="150" customHeight="1" x14ac:dyDescent="0.3">
      <c r="B362" s="12">
        <v>361</v>
      </c>
      <c r="C362" s="6"/>
      <c r="D362" s="12"/>
      <c r="E362" s="12"/>
      <c r="F362" s="12"/>
      <c r="G362" s="12"/>
      <c r="H362" s="12"/>
      <c r="I362" s="12"/>
      <c r="J362" s="12"/>
      <c r="K362" s="12"/>
      <c r="L362" s="12"/>
      <c r="M362" s="12"/>
      <c r="N362" s="12"/>
      <c r="O362" s="12"/>
      <c r="P362" s="5"/>
      <c r="Q362" s="5"/>
      <c r="R362" s="16">
        <f t="shared" si="7"/>
        <v>0</v>
      </c>
      <c r="S362" s="12"/>
    </row>
    <row r="363" spans="2:19" ht="150" customHeight="1" x14ac:dyDescent="0.3">
      <c r="B363" s="12">
        <v>362</v>
      </c>
      <c r="C363" s="6"/>
      <c r="D363" s="12"/>
      <c r="E363" s="12"/>
      <c r="F363" s="12"/>
      <c r="G363" s="12"/>
      <c r="H363" s="12"/>
      <c r="I363" s="12"/>
      <c r="J363" s="12"/>
      <c r="K363" s="12"/>
      <c r="L363" s="12"/>
      <c r="M363" s="12"/>
      <c r="N363" s="12"/>
      <c r="O363" s="12"/>
      <c r="P363" s="5"/>
      <c r="Q363" s="5"/>
      <c r="R363" s="16">
        <f t="shared" si="7"/>
        <v>0</v>
      </c>
      <c r="S363" s="12"/>
    </row>
    <row r="364" spans="2:19" ht="150" customHeight="1" x14ac:dyDescent="0.3">
      <c r="B364" s="12">
        <v>363</v>
      </c>
      <c r="C364" s="6"/>
      <c r="D364" s="12"/>
      <c r="E364" s="12"/>
      <c r="F364" s="12"/>
      <c r="G364" s="12"/>
      <c r="H364" s="12"/>
      <c r="I364" s="12"/>
      <c r="J364" s="12"/>
      <c r="K364" s="12"/>
      <c r="L364" s="12"/>
      <c r="M364" s="12"/>
      <c r="N364" s="12"/>
      <c r="O364" s="12"/>
      <c r="P364" s="5"/>
      <c r="Q364" s="5"/>
      <c r="R364" s="16">
        <f t="shared" si="7"/>
        <v>0</v>
      </c>
      <c r="S364" s="12"/>
    </row>
    <row r="365" spans="2:19" ht="150" customHeight="1" x14ac:dyDescent="0.3">
      <c r="B365" s="12">
        <v>364</v>
      </c>
      <c r="C365" s="6"/>
      <c r="D365" s="12"/>
      <c r="E365" s="12"/>
      <c r="F365" s="12"/>
      <c r="G365" s="12"/>
      <c r="H365" s="12"/>
      <c r="I365" s="12"/>
      <c r="J365" s="12"/>
      <c r="K365" s="12"/>
      <c r="L365" s="12"/>
      <c r="M365" s="12"/>
      <c r="N365" s="12"/>
      <c r="O365" s="12"/>
      <c r="P365" s="5"/>
      <c r="Q365" s="5"/>
      <c r="R365" s="16">
        <f t="shared" si="7"/>
        <v>0</v>
      </c>
      <c r="S365" s="12"/>
    </row>
    <row r="366" spans="2:19" ht="150" customHeight="1" x14ac:dyDescent="0.3">
      <c r="B366" s="12">
        <v>365</v>
      </c>
      <c r="C366" s="6"/>
      <c r="D366" s="12"/>
      <c r="E366" s="12"/>
      <c r="F366" s="12"/>
      <c r="G366" s="12"/>
      <c r="H366" s="12"/>
      <c r="I366" s="12"/>
      <c r="J366" s="12"/>
      <c r="K366" s="12"/>
      <c r="L366" s="12"/>
      <c r="M366" s="12"/>
      <c r="N366" s="12"/>
      <c r="O366" s="12"/>
      <c r="P366" s="5"/>
      <c r="Q366" s="5"/>
      <c r="R366" s="16">
        <f t="shared" si="7"/>
        <v>0</v>
      </c>
      <c r="S366" s="12"/>
    </row>
    <row r="367" spans="2:19" ht="150" customHeight="1" x14ac:dyDescent="0.3">
      <c r="B367" s="12">
        <v>366</v>
      </c>
      <c r="C367" s="6"/>
      <c r="D367" s="12"/>
      <c r="E367" s="12"/>
      <c r="F367" s="12"/>
      <c r="G367" s="12"/>
      <c r="H367" s="12"/>
      <c r="I367" s="12"/>
      <c r="J367" s="12"/>
      <c r="K367" s="12"/>
      <c r="L367" s="12"/>
      <c r="M367" s="12"/>
      <c r="N367" s="12"/>
      <c r="O367" s="12"/>
      <c r="P367" s="5"/>
      <c r="Q367" s="5"/>
      <c r="R367" s="16">
        <f t="shared" si="7"/>
        <v>0</v>
      </c>
      <c r="S367" s="12"/>
    </row>
    <row r="368" spans="2:19" ht="150" customHeight="1" x14ac:dyDescent="0.3">
      <c r="B368" s="12">
        <v>367</v>
      </c>
      <c r="C368" s="6"/>
      <c r="D368" s="12"/>
      <c r="E368" s="12"/>
      <c r="F368" s="12"/>
      <c r="G368" s="12"/>
      <c r="H368" s="12"/>
      <c r="I368" s="12"/>
      <c r="J368" s="12"/>
      <c r="K368" s="12"/>
      <c r="L368" s="12"/>
      <c r="M368" s="12"/>
      <c r="N368" s="12"/>
      <c r="O368" s="12"/>
      <c r="P368" s="5"/>
      <c r="Q368" s="5"/>
      <c r="R368" s="16">
        <f t="shared" si="7"/>
        <v>0</v>
      </c>
      <c r="S368" s="12"/>
    </row>
    <row r="369" spans="2:19" ht="150" customHeight="1" x14ac:dyDescent="0.3">
      <c r="B369" s="12">
        <v>368</v>
      </c>
      <c r="C369" s="6"/>
      <c r="D369" s="12"/>
      <c r="E369" s="12"/>
      <c r="F369" s="12"/>
      <c r="G369" s="12"/>
      <c r="H369" s="12"/>
      <c r="I369" s="12"/>
      <c r="J369" s="12"/>
      <c r="K369" s="12"/>
      <c r="L369" s="12"/>
      <c r="M369" s="12"/>
      <c r="N369" s="12"/>
      <c r="O369" s="12"/>
      <c r="P369" s="5"/>
      <c r="Q369" s="5"/>
      <c r="R369" s="16">
        <f t="shared" si="7"/>
        <v>0</v>
      </c>
      <c r="S369" s="12"/>
    </row>
    <row r="370" spans="2:19" ht="150" customHeight="1" x14ac:dyDescent="0.3">
      <c r="B370" s="12">
        <v>369</v>
      </c>
      <c r="C370" s="6"/>
      <c r="D370" s="12"/>
      <c r="E370" s="12"/>
      <c r="F370" s="12"/>
      <c r="G370" s="12"/>
      <c r="H370" s="12"/>
      <c r="I370" s="12"/>
      <c r="J370" s="12"/>
      <c r="K370" s="12"/>
      <c r="L370" s="12"/>
      <c r="M370" s="12"/>
      <c r="N370" s="12"/>
      <c r="O370" s="12"/>
      <c r="P370" s="5"/>
      <c r="Q370" s="5"/>
      <c r="R370" s="16">
        <f t="shared" si="7"/>
        <v>0</v>
      </c>
      <c r="S370" s="12"/>
    </row>
    <row r="371" spans="2:19" ht="150" customHeight="1" x14ac:dyDescent="0.3">
      <c r="B371" s="12">
        <v>370</v>
      </c>
      <c r="C371" s="6"/>
      <c r="D371" s="12"/>
      <c r="E371" s="12"/>
      <c r="F371" s="12"/>
      <c r="G371" s="12"/>
      <c r="H371" s="12"/>
      <c r="I371" s="12"/>
      <c r="J371" s="12"/>
      <c r="K371" s="12"/>
      <c r="L371" s="12"/>
      <c r="M371" s="12"/>
      <c r="N371" s="12"/>
      <c r="O371" s="12"/>
      <c r="P371" s="5"/>
      <c r="Q371" s="5"/>
      <c r="R371" s="16">
        <f t="shared" si="7"/>
        <v>0</v>
      </c>
      <c r="S371" s="12"/>
    </row>
    <row r="372" spans="2:19" ht="150" customHeight="1" x14ac:dyDescent="0.3">
      <c r="B372" s="12">
        <v>371</v>
      </c>
      <c r="C372" s="6"/>
      <c r="D372" s="12"/>
      <c r="E372" s="12"/>
      <c r="F372" s="12"/>
      <c r="G372" s="12"/>
      <c r="H372" s="12"/>
      <c r="I372" s="12"/>
      <c r="J372" s="12"/>
      <c r="K372" s="12"/>
      <c r="L372" s="12"/>
      <c r="M372" s="12"/>
      <c r="N372" s="12"/>
      <c r="O372" s="12"/>
      <c r="P372" s="5"/>
      <c r="Q372" s="5"/>
      <c r="R372" s="16">
        <f t="shared" si="7"/>
        <v>0</v>
      </c>
      <c r="S372" s="12"/>
    </row>
    <row r="373" spans="2:19" ht="150" customHeight="1" x14ac:dyDescent="0.3">
      <c r="B373" s="12">
        <v>372</v>
      </c>
      <c r="C373" s="6"/>
      <c r="D373" s="12"/>
      <c r="E373" s="12"/>
      <c r="F373" s="12"/>
      <c r="G373" s="12"/>
      <c r="H373" s="12"/>
      <c r="I373" s="12"/>
      <c r="J373" s="12"/>
      <c r="K373" s="12"/>
      <c r="L373" s="12"/>
      <c r="M373" s="12"/>
      <c r="N373" s="12"/>
      <c r="O373" s="12"/>
      <c r="P373" s="5"/>
      <c r="Q373" s="5"/>
      <c r="R373" s="16">
        <f t="shared" si="7"/>
        <v>0</v>
      </c>
      <c r="S373" s="12"/>
    </row>
    <row r="374" spans="2:19" ht="150" customHeight="1" x14ac:dyDescent="0.3">
      <c r="B374" s="12">
        <v>373</v>
      </c>
      <c r="C374" s="6"/>
      <c r="D374" s="12"/>
      <c r="E374" s="12"/>
      <c r="F374" s="12"/>
      <c r="G374" s="12"/>
      <c r="H374" s="12"/>
      <c r="I374" s="12"/>
      <c r="J374" s="12"/>
      <c r="K374" s="12"/>
      <c r="L374" s="12"/>
      <c r="M374" s="12"/>
      <c r="N374" s="12"/>
      <c r="O374" s="12"/>
      <c r="P374" s="5"/>
      <c r="Q374" s="5"/>
      <c r="R374" s="16">
        <f t="shared" si="7"/>
        <v>0</v>
      </c>
      <c r="S374" s="12"/>
    </row>
    <row r="375" spans="2:19" ht="150" customHeight="1" x14ac:dyDescent="0.3">
      <c r="B375" s="12">
        <v>374</v>
      </c>
      <c r="C375" s="6"/>
      <c r="D375" s="12"/>
      <c r="E375" s="12"/>
      <c r="F375" s="12"/>
      <c r="G375" s="12"/>
      <c r="H375" s="12"/>
      <c r="I375" s="12"/>
      <c r="J375" s="12"/>
      <c r="K375" s="12"/>
      <c r="L375" s="12"/>
      <c r="M375" s="12"/>
      <c r="N375" s="12"/>
      <c r="O375" s="12"/>
      <c r="P375" s="5"/>
      <c r="Q375" s="5"/>
      <c r="R375" s="16">
        <f t="shared" si="7"/>
        <v>0</v>
      </c>
      <c r="S375" s="12"/>
    </row>
    <row r="376" spans="2:19" ht="150" customHeight="1" x14ac:dyDescent="0.3">
      <c r="B376" s="12">
        <v>375</v>
      </c>
      <c r="C376" s="6"/>
      <c r="D376" s="12"/>
      <c r="E376" s="12"/>
      <c r="F376" s="12"/>
      <c r="G376" s="12"/>
      <c r="H376" s="12"/>
      <c r="I376" s="12"/>
      <c r="J376" s="12"/>
      <c r="K376" s="12"/>
      <c r="L376" s="12"/>
      <c r="M376" s="12"/>
      <c r="N376" s="12"/>
      <c r="O376" s="12"/>
      <c r="P376" s="5"/>
      <c r="Q376" s="5"/>
      <c r="R376" s="16">
        <f t="shared" si="7"/>
        <v>0</v>
      </c>
      <c r="S376" s="12"/>
    </row>
    <row r="377" spans="2:19" ht="150" customHeight="1" x14ac:dyDescent="0.3">
      <c r="B377" s="12">
        <v>376</v>
      </c>
      <c r="C377" s="6"/>
      <c r="D377" s="12"/>
      <c r="E377" s="12"/>
      <c r="F377" s="12"/>
      <c r="G377" s="12"/>
      <c r="H377" s="12"/>
      <c r="I377" s="12"/>
      <c r="J377" s="12"/>
      <c r="K377" s="12"/>
      <c r="L377" s="12"/>
      <c r="M377" s="12"/>
      <c r="N377" s="12"/>
      <c r="O377" s="12"/>
      <c r="P377" s="5"/>
      <c r="Q377" s="5"/>
      <c r="R377" s="16">
        <f t="shared" si="7"/>
        <v>0</v>
      </c>
      <c r="S377" s="12"/>
    </row>
    <row r="378" spans="2:19" ht="150" customHeight="1" x14ac:dyDescent="0.3">
      <c r="B378" s="12">
        <v>377</v>
      </c>
      <c r="C378" s="6"/>
      <c r="D378" s="12"/>
      <c r="E378" s="12"/>
      <c r="F378" s="12"/>
      <c r="G378" s="12"/>
      <c r="H378" s="12"/>
      <c r="I378" s="12"/>
      <c r="J378" s="12"/>
      <c r="K378" s="12"/>
      <c r="L378" s="12"/>
      <c r="M378" s="12"/>
      <c r="N378" s="12"/>
      <c r="O378" s="12"/>
      <c r="P378" s="5"/>
      <c r="Q378" s="5"/>
      <c r="R378" s="16">
        <f t="shared" si="7"/>
        <v>0</v>
      </c>
      <c r="S378" s="12"/>
    </row>
    <row r="379" spans="2:19" ht="150" customHeight="1" x14ac:dyDescent="0.3">
      <c r="B379" s="12">
        <v>378</v>
      </c>
      <c r="C379" s="6"/>
      <c r="D379" s="12"/>
      <c r="E379" s="12"/>
      <c r="F379" s="12"/>
      <c r="G379" s="12"/>
      <c r="H379" s="12"/>
      <c r="I379" s="12"/>
      <c r="J379" s="12"/>
      <c r="K379" s="12"/>
      <c r="L379" s="12"/>
      <c r="M379" s="12"/>
      <c r="N379" s="12"/>
      <c r="O379" s="12"/>
      <c r="P379" s="5"/>
      <c r="Q379" s="5"/>
      <c r="R379" s="16">
        <f t="shared" si="7"/>
        <v>0</v>
      </c>
      <c r="S379" s="12"/>
    </row>
    <row r="380" spans="2:19" ht="150" customHeight="1" x14ac:dyDescent="0.3">
      <c r="B380" s="12">
        <v>379</v>
      </c>
      <c r="C380" s="6"/>
      <c r="D380" s="12"/>
      <c r="E380" s="12"/>
      <c r="F380" s="12"/>
      <c r="G380" s="12"/>
      <c r="H380" s="12"/>
      <c r="I380" s="12"/>
      <c r="J380" s="12"/>
      <c r="K380" s="12"/>
      <c r="L380" s="12"/>
      <c r="M380" s="12"/>
      <c r="N380" s="12"/>
      <c r="O380" s="12"/>
      <c r="P380" s="5"/>
      <c r="Q380" s="5"/>
      <c r="R380" s="16">
        <f t="shared" si="7"/>
        <v>0</v>
      </c>
      <c r="S380" s="12"/>
    </row>
    <row r="381" spans="2:19" ht="150" customHeight="1" x14ac:dyDescent="0.3">
      <c r="B381" s="12">
        <v>380</v>
      </c>
      <c r="C381" s="6"/>
      <c r="D381" s="12"/>
      <c r="E381" s="12"/>
      <c r="F381" s="12"/>
      <c r="G381" s="12"/>
      <c r="H381" s="12"/>
      <c r="I381" s="12"/>
      <c r="J381" s="12"/>
      <c r="K381" s="12"/>
      <c r="L381" s="12"/>
      <c r="M381" s="12"/>
      <c r="N381" s="12"/>
      <c r="O381" s="12"/>
      <c r="P381" s="5"/>
      <c r="Q381" s="5"/>
      <c r="R381" s="16">
        <f t="shared" si="7"/>
        <v>0</v>
      </c>
      <c r="S381" s="12"/>
    </row>
    <row r="382" spans="2:19" ht="150" customHeight="1" x14ac:dyDescent="0.3">
      <c r="B382" s="12">
        <v>381</v>
      </c>
      <c r="C382" s="6"/>
      <c r="D382" s="12"/>
      <c r="E382" s="12"/>
      <c r="F382" s="12"/>
      <c r="G382" s="12"/>
      <c r="H382" s="12"/>
      <c r="I382" s="12"/>
      <c r="J382" s="12"/>
      <c r="K382" s="12"/>
      <c r="L382" s="12"/>
      <c r="M382" s="12"/>
      <c r="N382" s="12"/>
      <c r="O382" s="12"/>
      <c r="P382" s="5"/>
      <c r="Q382" s="5"/>
      <c r="R382" s="16">
        <f t="shared" si="7"/>
        <v>0</v>
      </c>
      <c r="S382" s="12"/>
    </row>
    <row r="383" spans="2:19" ht="150" customHeight="1" x14ac:dyDescent="0.3">
      <c r="B383" s="12">
        <v>382</v>
      </c>
      <c r="C383" s="6"/>
      <c r="D383" s="12"/>
      <c r="E383" s="12"/>
      <c r="F383" s="12"/>
      <c r="G383" s="12"/>
      <c r="H383" s="12"/>
      <c r="I383" s="12"/>
      <c r="J383" s="12"/>
      <c r="K383" s="12"/>
      <c r="L383" s="12"/>
      <c r="M383" s="12"/>
      <c r="N383" s="12"/>
      <c r="O383" s="12"/>
      <c r="P383" s="5"/>
      <c r="Q383" s="5"/>
      <c r="R383" s="16">
        <f t="shared" si="7"/>
        <v>0</v>
      </c>
      <c r="S383" s="12"/>
    </row>
    <row r="384" spans="2:19" ht="150" customHeight="1" x14ac:dyDescent="0.3">
      <c r="B384" s="12">
        <v>383</v>
      </c>
      <c r="C384" s="6"/>
      <c r="D384" s="12"/>
      <c r="E384" s="12"/>
      <c r="F384" s="12"/>
      <c r="G384" s="12"/>
      <c r="H384" s="12"/>
      <c r="I384" s="12"/>
      <c r="J384" s="12"/>
      <c r="K384" s="12"/>
      <c r="L384" s="12"/>
      <c r="M384" s="12"/>
      <c r="N384" s="12"/>
      <c r="O384" s="12"/>
      <c r="P384" s="5"/>
      <c r="Q384" s="5"/>
      <c r="R384" s="16">
        <f t="shared" si="7"/>
        <v>0</v>
      </c>
      <c r="S384" s="12"/>
    </row>
    <row r="385" spans="2:19" ht="150" customHeight="1" x14ac:dyDescent="0.3">
      <c r="B385" s="12">
        <v>384</v>
      </c>
      <c r="C385" s="6"/>
      <c r="D385" s="12"/>
      <c r="E385" s="12"/>
      <c r="F385" s="12"/>
      <c r="G385" s="12"/>
      <c r="H385" s="12"/>
      <c r="I385" s="12"/>
      <c r="J385" s="12"/>
      <c r="K385" s="12"/>
      <c r="L385" s="12"/>
      <c r="M385" s="12"/>
      <c r="N385" s="12"/>
      <c r="O385" s="12"/>
      <c r="P385" s="5"/>
      <c r="Q385" s="5"/>
      <c r="R385" s="16">
        <f t="shared" si="7"/>
        <v>0</v>
      </c>
      <c r="S385" s="12"/>
    </row>
    <row r="386" spans="2:19" ht="150" customHeight="1" x14ac:dyDescent="0.3">
      <c r="B386" s="12">
        <v>385</v>
      </c>
      <c r="C386" s="6"/>
      <c r="D386" s="12"/>
      <c r="E386" s="12"/>
      <c r="F386" s="12"/>
      <c r="G386" s="12"/>
      <c r="H386" s="12"/>
      <c r="I386" s="12"/>
      <c r="J386" s="12"/>
      <c r="K386" s="12"/>
      <c r="L386" s="12"/>
      <c r="M386" s="12"/>
      <c r="N386" s="12"/>
      <c r="O386" s="12"/>
      <c r="P386" s="5"/>
      <c r="Q386" s="5"/>
      <c r="R386" s="16">
        <f t="shared" si="7"/>
        <v>0</v>
      </c>
      <c r="S386" s="12"/>
    </row>
    <row r="387" spans="2:19" ht="150" customHeight="1" x14ac:dyDescent="0.3">
      <c r="B387" s="12">
        <v>386</v>
      </c>
      <c r="C387" s="6"/>
      <c r="D387" s="12"/>
      <c r="E387" s="12"/>
      <c r="F387" s="12"/>
      <c r="G387" s="12"/>
      <c r="H387" s="12"/>
      <c r="I387" s="12"/>
      <c r="J387" s="12"/>
      <c r="K387" s="12"/>
      <c r="L387" s="12"/>
      <c r="M387" s="12"/>
      <c r="N387" s="12"/>
      <c r="O387" s="12"/>
      <c r="P387" s="5"/>
      <c r="Q387" s="5"/>
      <c r="R387" s="16">
        <f t="shared" si="7"/>
        <v>0</v>
      </c>
      <c r="S387" s="12"/>
    </row>
    <row r="388" spans="2:19" ht="150" customHeight="1" x14ac:dyDescent="0.3">
      <c r="B388" s="12">
        <v>387</v>
      </c>
      <c r="C388" s="6"/>
      <c r="D388" s="12"/>
      <c r="E388" s="12"/>
      <c r="F388" s="12"/>
      <c r="G388" s="12"/>
      <c r="H388" s="12"/>
      <c r="I388" s="12"/>
      <c r="J388" s="12"/>
      <c r="K388" s="12"/>
      <c r="L388" s="12"/>
      <c r="M388" s="12"/>
      <c r="N388" s="12"/>
      <c r="O388" s="12"/>
      <c r="P388" s="5"/>
      <c r="Q388" s="5"/>
      <c r="R388" s="16">
        <f t="shared" si="7"/>
        <v>0</v>
      </c>
      <c r="S388" s="12"/>
    </row>
    <row r="389" spans="2:19" ht="150" customHeight="1" x14ac:dyDescent="0.3">
      <c r="B389" s="12">
        <v>388</v>
      </c>
      <c r="C389" s="6"/>
      <c r="D389" s="12"/>
      <c r="E389" s="12"/>
      <c r="F389" s="12"/>
      <c r="G389" s="12"/>
      <c r="H389" s="12"/>
      <c r="I389" s="12"/>
      <c r="J389" s="12"/>
      <c r="K389" s="12"/>
      <c r="L389" s="12"/>
      <c r="M389" s="12"/>
      <c r="N389" s="12"/>
      <c r="O389" s="12"/>
      <c r="P389" s="5"/>
      <c r="Q389" s="5"/>
      <c r="R389" s="16">
        <f t="shared" si="7"/>
        <v>0</v>
      </c>
      <c r="S389" s="12"/>
    </row>
    <row r="390" spans="2:19" ht="150" customHeight="1" x14ac:dyDescent="0.3">
      <c r="B390" s="12">
        <v>389</v>
      </c>
      <c r="C390" s="6"/>
      <c r="D390" s="12"/>
      <c r="E390" s="12"/>
      <c r="F390" s="12"/>
      <c r="G390" s="12"/>
      <c r="H390" s="12"/>
      <c r="I390" s="12"/>
      <c r="J390" s="12"/>
      <c r="K390" s="12"/>
      <c r="L390" s="12"/>
      <c r="M390" s="12"/>
      <c r="N390" s="12"/>
      <c r="O390" s="12"/>
      <c r="P390" s="5"/>
      <c r="Q390" s="5"/>
      <c r="R390" s="16">
        <f t="shared" si="7"/>
        <v>0</v>
      </c>
      <c r="S390" s="12"/>
    </row>
    <row r="391" spans="2:19" ht="150" customHeight="1" x14ac:dyDescent="0.3">
      <c r="B391" s="12">
        <v>390</v>
      </c>
      <c r="C391" s="6"/>
      <c r="D391" s="12"/>
      <c r="E391" s="12"/>
      <c r="F391" s="12"/>
      <c r="G391" s="12"/>
      <c r="H391" s="12"/>
      <c r="I391" s="12"/>
      <c r="J391" s="12"/>
      <c r="K391" s="12"/>
      <c r="L391" s="12"/>
      <c r="M391" s="12"/>
      <c r="N391" s="12"/>
      <c r="O391" s="12"/>
      <c r="P391" s="5"/>
      <c r="Q391" s="5"/>
      <c r="R391" s="16">
        <f t="shared" si="7"/>
        <v>0</v>
      </c>
      <c r="S391" s="12"/>
    </row>
    <row r="392" spans="2:19" ht="150" customHeight="1" x14ac:dyDescent="0.3">
      <c r="B392" s="12">
        <v>391</v>
      </c>
      <c r="C392" s="6"/>
      <c r="D392" s="12"/>
      <c r="E392" s="12"/>
      <c r="F392" s="12"/>
      <c r="G392" s="12"/>
      <c r="H392" s="12"/>
      <c r="I392" s="12"/>
      <c r="J392" s="12"/>
      <c r="K392" s="12"/>
      <c r="L392" s="12"/>
      <c r="M392" s="12"/>
      <c r="N392" s="12"/>
      <c r="O392" s="12"/>
      <c r="P392" s="5"/>
      <c r="Q392" s="5"/>
      <c r="R392" s="16">
        <f t="shared" si="7"/>
        <v>0</v>
      </c>
      <c r="S392" s="12"/>
    </row>
    <row r="393" spans="2:19" ht="150" customHeight="1" x14ac:dyDescent="0.3">
      <c r="B393" s="12">
        <v>392</v>
      </c>
      <c r="C393" s="6"/>
      <c r="D393" s="12"/>
      <c r="E393" s="12"/>
      <c r="F393" s="12"/>
      <c r="G393" s="12"/>
      <c r="H393" s="12"/>
      <c r="I393" s="12"/>
      <c r="J393" s="12"/>
      <c r="K393" s="12"/>
      <c r="L393" s="12"/>
      <c r="M393" s="12"/>
      <c r="N393" s="12"/>
      <c r="O393" s="12"/>
      <c r="P393" s="5"/>
      <c r="Q393" s="5"/>
      <c r="R393" s="16">
        <f t="shared" ref="R393:R422" si="8">IF(_xlfn.DAYS(Q393,P393)&lt;0,0,_xlfn.DAYS(Q393,P393))</f>
        <v>0</v>
      </c>
      <c r="S393" s="12"/>
    </row>
    <row r="394" spans="2:19" ht="150" customHeight="1" x14ac:dyDescent="0.3">
      <c r="B394" s="12">
        <v>393</v>
      </c>
      <c r="C394" s="6"/>
      <c r="D394" s="12"/>
      <c r="E394" s="12"/>
      <c r="F394" s="12"/>
      <c r="G394" s="12"/>
      <c r="H394" s="12"/>
      <c r="I394" s="12"/>
      <c r="J394" s="12"/>
      <c r="K394" s="12"/>
      <c r="L394" s="12"/>
      <c r="M394" s="12"/>
      <c r="N394" s="12"/>
      <c r="O394" s="12"/>
      <c r="P394" s="5"/>
      <c r="Q394" s="5"/>
      <c r="R394" s="16">
        <f t="shared" si="8"/>
        <v>0</v>
      </c>
      <c r="S394" s="12"/>
    </row>
    <row r="395" spans="2:19" ht="150" customHeight="1" x14ac:dyDescent="0.3">
      <c r="B395" s="12">
        <v>394</v>
      </c>
      <c r="C395" s="6"/>
      <c r="D395" s="12"/>
      <c r="E395" s="12"/>
      <c r="F395" s="12"/>
      <c r="G395" s="12"/>
      <c r="H395" s="12"/>
      <c r="I395" s="12"/>
      <c r="J395" s="12"/>
      <c r="K395" s="12"/>
      <c r="L395" s="12"/>
      <c r="M395" s="12"/>
      <c r="N395" s="12"/>
      <c r="O395" s="12"/>
      <c r="P395" s="5"/>
      <c r="Q395" s="5"/>
      <c r="R395" s="16">
        <f t="shared" si="8"/>
        <v>0</v>
      </c>
      <c r="S395" s="12"/>
    </row>
    <row r="396" spans="2:19" ht="150" customHeight="1" x14ac:dyDescent="0.3">
      <c r="B396" s="12">
        <v>395</v>
      </c>
      <c r="C396" s="6"/>
      <c r="D396" s="12"/>
      <c r="E396" s="12"/>
      <c r="F396" s="12"/>
      <c r="G396" s="12"/>
      <c r="H396" s="12"/>
      <c r="I396" s="12"/>
      <c r="J396" s="12"/>
      <c r="K396" s="12"/>
      <c r="L396" s="12"/>
      <c r="M396" s="12"/>
      <c r="N396" s="12"/>
      <c r="O396" s="12"/>
      <c r="P396" s="5"/>
      <c r="Q396" s="5"/>
      <c r="R396" s="16">
        <f t="shared" si="8"/>
        <v>0</v>
      </c>
      <c r="S396" s="12"/>
    </row>
    <row r="397" spans="2:19" ht="150" customHeight="1" x14ac:dyDescent="0.3">
      <c r="B397" s="12">
        <v>396</v>
      </c>
      <c r="C397" s="6"/>
      <c r="D397" s="12"/>
      <c r="E397" s="12"/>
      <c r="F397" s="12"/>
      <c r="G397" s="12"/>
      <c r="H397" s="12"/>
      <c r="I397" s="12"/>
      <c r="J397" s="12"/>
      <c r="K397" s="12"/>
      <c r="L397" s="12"/>
      <c r="M397" s="12"/>
      <c r="N397" s="12"/>
      <c r="O397" s="12"/>
      <c r="P397" s="5"/>
      <c r="Q397" s="5"/>
      <c r="R397" s="16">
        <f t="shared" si="8"/>
        <v>0</v>
      </c>
      <c r="S397" s="12"/>
    </row>
    <row r="398" spans="2:19" ht="150" customHeight="1" x14ac:dyDescent="0.3">
      <c r="B398" s="12">
        <v>397</v>
      </c>
      <c r="C398" s="6"/>
      <c r="D398" s="12"/>
      <c r="E398" s="12"/>
      <c r="F398" s="12"/>
      <c r="G398" s="12"/>
      <c r="H398" s="12"/>
      <c r="I398" s="12"/>
      <c r="J398" s="12"/>
      <c r="K398" s="12"/>
      <c r="L398" s="12"/>
      <c r="M398" s="12"/>
      <c r="N398" s="12"/>
      <c r="O398" s="12"/>
      <c r="P398" s="5"/>
      <c r="Q398" s="5"/>
      <c r="R398" s="16">
        <f t="shared" si="8"/>
        <v>0</v>
      </c>
      <c r="S398" s="12"/>
    </row>
    <row r="399" spans="2:19" ht="150" customHeight="1" x14ac:dyDescent="0.3">
      <c r="B399" s="12">
        <v>398</v>
      </c>
      <c r="C399" s="6"/>
      <c r="D399" s="12"/>
      <c r="E399" s="12"/>
      <c r="F399" s="12"/>
      <c r="G399" s="12"/>
      <c r="H399" s="12"/>
      <c r="I399" s="12"/>
      <c r="J399" s="12"/>
      <c r="K399" s="12"/>
      <c r="L399" s="12"/>
      <c r="M399" s="12"/>
      <c r="N399" s="12"/>
      <c r="O399" s="12"/>
      <c r="P399" s="5"/>
      <c r="Q399" s="5"/>
      <c r="R399" s="16">
        <f t="shared" si="8"/>
        <v>0</v>
      </c>
      <c r="S399" s="12"/>
    </row>
    <row r="400" spans="2:19" ht="150" customHeight="1" x14ac:dyDescent="0.3">
      <c r="B400" s="12">
        <v>399</v>
      </c>
      <c r="C400" s="6"/>
      <c r="D400" s="12"/>
      <c r="E400" s="12"/>
      <c r="F400" s="12"/>
      <c r="G400" s="12"/>
      <c r="H400" s="12"/>
      <c r="I400" s="12"/>
      <c r="J400" s="12"/>
      <c r="K400" s="12"/>
      <c r="L400" s="12"/>
      <c r="M400" s="12"/>
      <c r="N400" s="12"/>
      <c r="O400" s="12"/>
      <c r="P400" s="5"/>
      <c r="Q400" s="5"/>
      <c r="R400" s="16">
        <f t="shared" si="8"/>
        <v>0</v>
      </c>
      <c r="S400" s="12"/>
    </row>
    <row r="401" spans="2:19" ht="150" customHeight="1" x14ac:dyDescent="0.3">
      <c r="B401" s="12">
        <v>400</v>
      </c>
      <c r="C401" s="6"/>
      <c r="D401" s="12"/>
      <c r="E401" s="12"/>
      <c r="F401" s="12"/>
      <c r="G401" s="12"/>
      <c r="H401" s="12"/>
      <c r="I401" s="12"/>
      <c r="J401" s="12"/>
      <c r="K401" s="12"/>
      <c r="L401" s="12"/>
      <c r="M401" s="12"/>
      <c r="N401" s="12"/>
      <c r="O401" s="12"/>
      <c r="P401" s="5"/>
      <c r="Q401" s="5"/>
      <c r="R401" s="16">
        <f t="shared" si="8"/>
        <v>0</v>
      </c>
      <c r="S401" s="12"/>
    </row>
    <row r="402" spans="2:19" ht="150" customHeight="1" x14ac:dyDescent="0.3">
      <c r="B402" s="12">
        <v>401</v>
      </c>
      <c r="C402" s="6"/>
      <c r="D402" s="12"/>
      <c r="E402" s="12"/>
      <c r="F402" s="12"/>
      <c r="G402" s="12"/>
      <c r="H402" s="12"/>
      <c r="I402" s="12"/>
      <c r="J402" s="12"/>
      <c r="K402" s="12"/>
      <c r="L402" s="12"/>
      <c r="M402" s="12"/>
      <c r="N402" s="12"/>
      <c r="O402" s="12"/>
      <c r="P402" s="5"/>
      <c r="Q402" s="5"/>
      <c r="R402" s="16">
        <f t="shared" si="8"/>
        <v>0</v>
      </c>
      <c r="S402" s="12"/>
    </row>
    <row r="403" spans="2:19" ht="150" customHeight="1" x14ac:dyDescent="0.3">
      <c r="B403" s="12">
        <v>402</v>
      </c>
      <c r="C403" s="6"/>
      <c r="D403" s="12"/>
      <c r="E403" s="12"/>
      <c r="F403" s="12"/>
      <c r="G403" s="12"/>
      <c r="H403" s="12"/>
      <c r="I403" s="12"/>
      <c r="J403" s="12"/>
      <c r="K403" s="12"/>
      <c r="L403" s="12"/>
      <c r="M403" s="12"/>
      <c r="N403" s="12"/>
      <c r="O403" s="12"/>
      <c r="P403" s="5"/>
      <c r="Q403" s="5"/>
      <c r="R403" s="16">
        <f t="shared" si="8"/>
        <v>0</v>
      </c>
      <c r="S403" s="12"/>
    </row>
    <row r="404" spans="2:19" ht="150" customHeight="1" x14ac:dyDescent="0.3">
      <c r="B404" s="12">
        <v>403</v>
      </c>
      <c r="C404" s="6"/>
      <c r="D404" s="12"/>
      <c r="E404" s="12"/>
      <c r="F404" s="12"/>
      <c r="G404" s="12"/>
      <c r="H404" s="12"/>
      <c r="I404" s="12"/>
      <c r="J404" s="12"/>
      <c r="K404" s="12"/>
      <c r="L404" s="12"/>
      <c r="M404" s="12"/>
      <c r="N404" s="12"/>
      <c r="O404" s="12"/>
      <c r="P404" s="5"/>
      <c r="Q404" s="5"/>
      <c r="R404" s="16">
        <f t="shared" si="8"/>
        <v>0</v>
      </c>
      <c r="S404" s="12"/>
    </row>
    <row r="405" spans="2:19" ht="150" customHeight="1" x14ac:dyDescent="0.3">
      <c r="B405" s="12">
        <v>404</v>
      </c>
      <c r="C405" s="6"/>
      <c r="D405" s="12"/>
      <c r="E405" s="12"/>
      <c r="F405" s="12"/>
      <c r="G405" s="12"/>
      <c r="H405" s="12"/>
      <c r="I405" s="12"/>
      <c r="J405" s="12"/>
      <c r="K405" s="12"/>
      <c r="L405" s="12"/>
      <c r="M405" s="12"/>
      <c r="N405" s="12"/>
      <c r="O405" s="12"/>
      <c r="P405" s="5"/>
      <c r="Q405" s="5"/>
      <c r="R405" s="16">
        <f t="shared" si="8"/>
        <v>0</v>
      </c>
      <c r="S405" s="12"/>
    </row>
    <row r="406" spans="2:19" ht="150" customHeight="1" x14ac:dyDescent="0.3">
      <c r="B406" s="12">
        <v>405</v>
      </c>
      <c r="C406" s="6"/>
      <c r="D406" s="12"/>
      <c r="E406" s="12"/>
      <c r="F406" s="12"/>
      <c r="G406" s="12"/>
      <c r="H406" s="12"/>
      <c r="I406" s="12"/>
      <c r="J406" s="12"/>
      <c r="K406" s="12"/>
      <c r="L406" s="12"/>
      <c r="M406" s="12"/>
      <c r="N406" s="12"/>
      <c r="O406" s="12"/>
      <c r="P406" s="5"/>
      <c r="Q406" s="5"/>
      <c r="R406" s="16">
        <f t="shared" si="8"/>
        <v>0</v>
      </c>
      <c r="S406" s="12"/>
    </row>
    <row r="407" spans="2:19" ht="150" customHeight="1" x14ac:dyDescent="0.3">
      <c r="B407" s="12">
        <v>406</v>
      </c>
      <c r="C407" s="6"/>
      <c r="D407" s="12"/>
      <c r="E407" s="12"/>
      <c r="F407" s="12"/>
      <c r="G407" s="12"/>
      <c r="H407" s="12"/>
      <c r="I407" s="12"/>
      <c r="J407" s="12"/>
      <c r="K407" s="12"/>
      <c r="L407" s="12"/>
      <c r="M407" s="12"/>
      <c r="N407" s="12"/>
      <c r="O407" s="12"/>
      <c r="P407" s="5"/>
      <c r="Q407" s="5"/>
      <c r="R407" s="16">
        <f t="shared" si="8"/>
        <v>0</v>
      </c>
      <c r="S407" s="12"/>
    </row>
    <row r="408" spans="2:19" ht="150" customHeight="1" x14ac:dyDescent="0.3">
      <c r="B408" s="12">
        <v>407</v>
      </c>
      <c r="C408" s="6"/>
      <c r="D408" s="12"/>
      <c r="E408" s="12"/>
      <c r="F408" s="12"/>
      <c r="G408" s="12"/>
      <c r="H408" s="12"/>
      <c r="I408" s="12"/>
      <c r="J408" s="12"/>
      <c r="K408" s="12"/>
      <c r="L408" s="12"/>
      <c r="M408" s="12"/>
      <c r="N408" s="12"/>
      <c r="O408" s="12"/>
      <c r="P408" s="5"/>
      <c r="Q408" s="5"/>
      <c r="R408" s="16">
        <f t="shared" si="8"/>
        <v>0</v>
      </c>
      <c r="S408" s="12"/>
    </row>
    <row r="409" spans="2:19" ht="150" customHeight="1" x14ac:dyDescent="0.3">
      <c r="B409" s="12">
        <v>408</v>
      </c>
      <c r="C409" s="6"/>
      <c r="D409" s="12"/>
      <c r="E409" s="12"/>
      <c r="F409" s="12"/>
      <c r="G409" s="12"/>
      <c r="H409" s="12"/>
      <c r="I409" s="12"/>
      <c r="J409" s="12"/>
      <c r="K409" s="12"/>
      <c r="L409" s="12"/>
      <c r="M409" s="12"/>
      <c r="N409" s="12"/>
      <c r="O409" s="12"/>
      <c r="P409" s="5"/>
      <c r="Q409" s="5"/>
      <c r="R409" s="16">
        <f t="shared" si="8"/>
        <v>0</v>
      </c>
      <c r="S409" s="12"/>
    </row>
    <row r="410" spans="2:19" ht="150" customHeight="1" x14ac:dyDescent="0.3">
      <c r="B410" s="12">
        <v>409</v>
      </c>
      <c r="C410" s="6"/>
      <c r="D410" s="12"/>
      <c r="E410" s="12"/>
      <c r="F410" s="12"/>
      <c r="G410" s="12"/>
      <c r="H410" s="12"/>
      <c r="I410" s="12"/>
      <c r="J410" s="12"/>
      <c r="K410" s="12"/>
      <c r="L410" s="12"/>
      <c r="M410" s="12"/>
      <c r="N410" s="12"/>
      <c r="O410" s="12"/>
      <c r="P410" s="5"/>
      <c r="Q410" s="5"/>
      <c r="R410" s="16">
        <f t="shared" si="8"/>
        <v>0</v>
      </c>
      <c r="S410" s="12"/>
    </row>
    <row r="411" spans="2:19" ht="150" customHeight="1" x14ac:dyDescent="0.3">
      <c r="B411" s="12">
        <v>410</v>
      </c>
      <c r="C411" s="6"/>
      <c r="D411" s="12"/>
      <c r="E411" s="12"/>
      <c r="F411" s="12"/>
      <c r="G411" s="12"/>
      <c r="H411" s="12"/>
      <c r="I411" s="12"/>
      <c r="J411" s="12"/>
      <c r="K411" s="12"/>
      <c r="L411" s="12"/>
      <c r="M411" s="12"/>
      <c r="N411" s="12"/>
      <c r="O411" s="12"/>
      <c r="P411" s="5"/>
      <c r="Q411" s="5"/>
      <c r="R411" s="16">
        <f t="shared" si="8"/>
        <v>0</v>
      </c>
      <c r="S411" s="12"/>
    </row>
    <row r="412" spans="2:19" ht="150" customHeight="1" x14ac:dyDescent="0.3">
      <c r="B412" s="12">
        <v>411</v>
      </c>
      <c r="C412" s="6"/>
      <c r="D412" s="12"/>
      <c r="E412" s="12"/>
      <c r="F412" s="12"/>
      <c r="G412" s="12"/>
      <c r="H412" s="12"/>
      <c r="I412" s="12"/>
      <c r="J412" s="12"/>
      <c r="K412" s="12"/>
      <c r="L412" s="12"/>
      <c r="M412" s="12"/>
      <c r="N412" s="12"/>
      <c r="O412" s="12"/>
      <c r="P412" s="5"/>
      <c r="Q412" s="5"/>
      <c r="R412" s="16">
        <f t="shared" si="8"/>
        <v>0</v>
      </c>
      <c r="S412" s="12"/>
    </row>
    <row r="413" spans="2:19" ht="150" customHeight="1" x14ac:dyDescent="0.3">
      <c r="B413" s="12">
        <v>412</v>
      </c>
      <c r="C413" s="6"/>
      <c r="D413" s="12"/>
      <c r="E413" s="12"/>
      <c r="F413" s="12"/>
      <c r="G413" s="12"/>
      <c r="H413" s="12"/>
      <c r="I413" s="12"/>
      <c r="J413" s="12"/>
      <c r="K413" s="12"/>
      <c r="L413" s="12"/>
      <c r="M413" s="12"/>
      <c r="N413" s="12"/>
      <c r="O413" s="12"/>
      <c r="P413" s="5"/>
      <c r="Q413" s="5"/>
      <c r="R413" s="16">
        <f t="shared" si="8"/>
        <v>0</v>
      </c>
      <c r="S413" s="12"/>
    </row>
    <row r="414" spans="2:19" ht="150" customHeight="1" x14ac:dyDescent="0.3">
      <c r="B414" s="12">
        <v>413</v>
      </c>
      <c r="C414" s="6"/>
      <c r="D414" s="12"/>
      <c r="E414" s="12"/>
      <c r="F414" s="12"/>
      <c r="G414" s="12"/>
      <c r="H414" s="12"/>
      <c r="I414" s="12"/>
      <c r="J414" s="12"/>
      <c r="K414" s="12"/>
      <c r="L414" s="12"/>
      <c r="M414" s="12"/>
      <c r="N414" s="12"/>
      <c r="O414" s="12"/>
      <c r="P414" s="5"/>
      <c r="Q414" s="5"/>
      <c r="R414" s="16">
        <f t="shared" si="8"/>
        <v>0</v>
      </c>
      <c r="S414" s="12"/>
    </row>
    <row r="415" spans="2:19" ht="150" customHeight="1" x14ac:dyDescent="0.3">
      <c r="B415" s="12">
        <v>414</v>
      </c>
      <c r="C415" s="6"/>
      <c r="D415" s="12"/>
      <c r="E415" s="12"/>
      <c r="F415" s="12"/>
      <c r="G415" s="12"/>
      <c r="H415" s="12"/>
      <c r="I415" s="12"/>
      <c r="J415" s="12"/>
      <c r="K415" s="12"/>
      <c r="L415" s="12"/>
      <c r="M415" s="12"/>
      <c r="N415" s="12"/>
      <c r="O415" s="12"/>
      <c r="P415" s="5"/>
      <c r="Q415" s="5"/>
      <c r="R415" s="16">
        <f t="shared" si="8"/>
        <v>0</v>
      </c>
      <c r="S415" s="12"/>
    </row>
    <row r="416" spans="2:19" ht="150" customHeight="1" x14ac:dyDescent="0.3">
      <c r="B416" s="12">
        <v>415</v>
      </c>
      <c r="C416" s="6"/>
      <c r="D416" s="12"/>
      <c r="E416" s="12"/>
      <c r="F416" s="12"/>
      <c r="G416" s="12"/>
      <c r="H416" s="12"/>
      <c r="I416" s="12"/>
      <c r="J416" s="12"/>
      <c r="K416" s="12"/>
      <c r="L416" s="12"/>
      <c r="M416" s="12"/>
      <c r="N416" s="12"/>
      <c r="O416" s="12"/>
      <c r="P416" s="5"/>
      <c r="Q416" s="5"/>
      <c r="R416" s="16">
        <f t="shared" si="8"/>
        <v>0</v>
      </c>
      <c r="S416" s="12"/>
    </row>
    <row r="417" spans="2:19" ht="150" customHeight="1" x14ac:dyDescent="0.3">
      <c r="B417" s="12">
        <v>416</v>
      </c>
      <c r="C417" s="6"/>
      <c r="D417" s="12"/>
      <c r="E417" s="12"/>
      <c r="F417" s="12"/>
      <c r="G417" s="12"/>
      <c r="H417" s="12"/>
      <c r="I417" s="12"/>
      <c r="J417" s="12"/>
      <c r="K417" s="12"/>
      <c r="L417" s="12"/>
      <c r="M417" s="12"/>
      <c r="N417" s="12"/>
      <c r="O417" s="12"/>
      <c r="P417" s="5"/>
      <c r="Q417" s="5"/>
      <c r="R417" s="16">
        <f t="shared" si="8"/>
        <v>0</v>
      </c>
      <c r="S417" s="12"/>
    </row>
    <row r="418" spans="2:19" ht="150" customHeight="1" x14ac:dyDescent="0.3">
      <c r="B418" s="12">
        <v>417</v>
      </c>
      <c r="C418" s="6"/>
      <c r="D418" s="12"/>
      <c r="E418" s="12"/>
      <c r="F418" s="12"/>
      <c r="G418" s="12"/>
      <c r="H418" s="12"/>
      <c r="I418" s="12"/>
      <c r="J418" s="12"/>
      <c r="K418" s="12"/>
      <c r="L418" s="12"/>
      <c r="M418" s="12"/>
      <c r="N418" s="12"/>
      <c r="O418" s="12"/>
      <c r="P418" s="5"/>
      <c r="Q418" s="5"/>
      <c r="R418" s="16">
        <f t="shared" si="8"/>
        <v>0</v>
      </c>
      <c r="S418" s="12"/>
    </row>
    <row r="419" spans="2:19" ht="150" customHeight="1" x14ac:dyDescent="0.3">
      <c r="B419" s="12">
        <v>418</v>
      </c>
      <c r="C419" s="6"/>
      <c r="D419" s="12"/>
      <c r="E419" s="12"/>
      <c r="F419" s="12"/>
      <c r="G419" s="12"/>
      <c r="H419" s="12"/>
      <c r="I419" s="12"/>
      <c r="J419" s="12"/>
      <c r="K419" s="12"/>
      <c r="L419" s="12"/>
      <c r="M419" s="12"/>
      <c r="N419" s="12"/>
      <c r="O419" s="12"/>
      <c r="P419" s="5"/>
      <c r="Q419" s="5"/>
      <c r="R419" s="16">
        <f t="shared" si="8"/>
        <v>0</v>
      </c>
      <c r="S419" s="12"/>
    </row>
    <row r="420" spans="2:19" ht="150" customHeight="1" x14ac:dyDescent="0.3">
      <c r="B420" s="12">
        <v>419</v>
      </c>
      <c r="C420" s="6"/>
      <c r="D420" s="12"/>
      <c r="E420" s="12"/>
      <c r="F420" s="12"/>
      <c r="G420" s="12"/>
      <c r="H420" s="12"/>
      <c r="I420" s="12"/>
      <c r="J420" s="12"/>
      <c r="K420" s="12"/>
      <c r="L420" s="12"/>
      <c r="M420" s="12"/>
      <c r="N420" s="12"/>
      <c r="O420" s="12"/>
      <c r="P420" s="5"/>
      <c r="Q420" s="5"/>
      <c r="R420" s="16">
        <f t="shared" si="8"/>
        <v>0</v>
      </c>
      <c r="S420" s="12"/>
    </row>
    <row r="421" spans="2:19" ht="150" customHeight="1" x14ac:dyDescent="0.3">
      <c r="B421" s="12">
        <v>420</v>
      </c>
      <c r="C421" s="6"/>
      <c r="D421" s="12"/>
      <c r="E421" s="12"/>
      <c r="F421" s="12"/>
      <c r="G421" s="12"/>
      <c r="H421" s="12"/>
      <c r="I421" s="12"/>
      <c r="J421" s="12"/>
      <c r="K421" s="12"/>
      <c r="L421" s="12"/>
      <c r="M421" s="12"/>
      <c r="N421" s="12"/>
      <c r="O421" s="12"/>
      <c r="P421" s="5"/>
      <c r="Q421" s="5"/>
      <c r="R421" s="16">
        <f t="shared" si="8"/>
        <v>0</v>
      </c>
      <c r="S421" s="12"/>
    </row>
    <row r="422" spans="2:19" ht="150" customHeight="1" x14ac:dyDescent="0.3">
      <c r="B422" s="12">
        <v>421</v>
      </c>
      <c r="C422" s="6"/>
      <c r="D422" s="12"/>
      <c r="E422" s="12"/>
      <c r="F422" s="12"/>
      <c r="G422" s="12"/>
      <c r="H422" s="12"/>
      <c r="I422" s="12"/>
      <c r="J422" s="12"/>
      <c r="K422" s="12"/>
      <c r="L422" s="12"/>
      <c r="M422" s="12"/>
      <c r="N422" s="12"/>
      <c r="O422" s="12"/>
      <c r="P422" s="5"/>
      <c r="Q422" s="5"/>
      <c r="R422" s="16">
        <f t="shared" si="8"/>
        <v>0</v>
      </c>
      <c r="S422" s="12"/>
    </row>
  </sheetData>
  <dataValidations count="1">
    <dataValidation type="list" allowBlank="1" showInputMessage="1" showErrorMessage="1" sqref="J9:J1048576">
      <formula1>INDIRECT(I9)</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 operator="equal" id="{0BBCE925-E7BA-4B0B-9625-E2644CD1A3CA}">
            <xm:f>'/C:/Users/japinzon/Documents/GESTIÓN SOCIAL (JAPR)/OGS/Gestión Local y Territorial/Procesos/agendas locales/2020/[FRL01.xlsx]LD'!#REF!</xm:f>
            <x14:dxf>
              <font>
                <color rgb="FF006100"/>
              </font>
              <fill>
                <patternFill>
                  <bgColor rgb="FFC6EFCE"/>
                </patternFill>
              </fill>
            </x14:dxf>
          </x14:cfRule>
          <x14:cfRule type="cellIs" priority="2" operator="equal" id="{2AD62AE7-DA63-45F7-A0C5-C615C66F937B}">
            <xm:f>'/C:/Users/japinzon/Documents/GESTIÓN SOCIAL (JAPR)/OGS/Gestión Local y Territorial/Procesos/agendas locales/2020/[FRL01.xlsx]LD'!#REF!</xm:f>
            <x14:dxf>
              <font>
                <color rgb="FF9C6500"/>
              </font>
              <fill>
                <patternFill>
                  <bgColor rgb="FFFFEB9C"/>
                </patternFill>
              </fill>
            </x14:dxf>
          </x14:cfRule>
          <x14:cfRule type="cellIs" priority="3" operator="equal" id="{D871CCC5-B041-4AFB-9274-69964EF357D1}">
            <xm:f>'/C:/Users/japinzon/Documents/GESTIÓN SOCIAL (JAPR)/OGS/Gestión Local y Territorial/Procesos/agendas locales/2020/[FRL01.xlsx]LD'!#REF!</xm:f>
            <x14:dxf>
              <font>
                <color rgb="FF9C0006"/>
              </font>
              <fill>
                <patternFill>
                  <bgColor rgb="FFFFC7CE"/>
                </patternFill>
              </fill>
            </x14:dxf>
          </x14:cfRule>
          <xm:sqref>O9:O422</xm:sqref>
        </x14:conditionalFormatting>
        <x14:conditionalFormatting xmlns:xm="http://schemas.microsoft.com/office/excel/2006/main">
          <x14:cfRule type="iconSet" priority="4" id="{D871C0CC-A8E9-4D2F-9802-135267F66959}">
            <x14:iconSet iconSet="3Symbols2" custom="1">
              <x14:cfvo type="percent">
                <xm:f>0</xm:f>
              </x14:cfvo>
              <x14:cfvo type="num">
                <xm:f>0</xm:f>
              </x14:cfvo>
              <x14:cfvo type="num" gte="0">
                <xm:f>0</xm:f>
              </x14:cfvo>
              <x14:cfIcon iconSet="3Symbols2" iconId="2"/>
              <x14:cfIcon iconSet="3Symbols2" iconId="2"/>
              <x14:cfIcon iconSet="3Symbols2" iconId="1"/>
            </x14:iconSet>
          </x14:cfRule>
          <xm:sqref>R9:R422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'C:\Users\Biblioteca\Downloads\[FORMATO L 11 V.1.1.xlsx]LD'!#REF!</xm:f>
          </x14:formula1>
          <xm:sqref>O9:O1048576</xm:sqref>
        </x14:dataValidation>
        <x14:dataValidation type="list" allowBlank="1" showInputMessage="1" showErrorMessage="1">
          <x14:formula1>
            <xm:f>'C:\Users\Biblioteca\Downloads\[FORMATO L 11 V.1.1.xlsx]LD'!#REF!</xm:f>
          </x14:formula1>
          <xm:sqref>G9:G1048576</xm:sqref>
        </x14:dataValidation>
        <x14:dataValidation type="list" allowBlank="1" showInputMessage="1" showErrorMessage="1">
          <x14:formula1>
            <xm:f>'C:\Users\Biblioteca\Downloads\[FORMATO L 11 V.1.1.xlsx]Datos'!#REF!</xm:f>
          </x14:formula1>
          <xm:sqref>I9:I1048576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USAQUEN</vt:lpstr>
      <vt:lpstr>SANTA FE</vt:lpstr>
      <vt:lpstr>SAN CRISTOBAL</vt:lpstr>
      <vt:lpstr>USME </vt:lpstr>
      <vt:lpstr>TUNJUELITO</vt:lpstr>
      <vt:lpstr>BOSA</vt:lpstr>
      <vt:lpstr>KENNEDY</vt:lpstr>
      <vt:lpstr>FONTIBON </vt:lpstr>
      <vt:lpstr>SUBA</vt:lpstr>
      <vt:lpstr>BARRIOS UNIDOS </vt:lpstr>
      <vt:lpstr>TEUSAQUILLO</vt:lpstr>
      <vt:lpstr>MARTIRES</vt:lpstr>
      <vt:lpstr>ANTONIO NARIÑO</vt:lpstr>
      <vt:lpstr>PUENTE ARANDA </vt:lpstr>
      <vt:lpstr>RAFAEL URIBE </vt:lpstr>
      <vt:lpstr>CIUDAD BOLIVAR</vt:lpstr>
      <vt:lpstr>SOLICITUDES MARZO 2021</vt:lpstr>
    </vt:vector>
  </TitlesOfParts>
  <Company>Secretaria de Educacion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Biblioteca</dc:creator>
  <cp:lastModifiedBy>Biblioteca</cp:lastModifiedBy>
  <dcterms:created xsi:type="dcterms:W3CDTF">2020-10-14T14:53:22Z</dcterms:created>
  <dcterms:modified xsi:type="dcterms:W3CDTF">2021-04-07T23:58:43Z</dcterms:modified>
</cp:coreProperties>
</file>